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ijouterie_BI\ENG\"/>
    </mc:Choice>
  </mc:AlternateContent>
  <xr:revisionPtr revIDLastSave="0" documentId="13_ncr:1_{B77E39D5-51AB-4E42-9896-1B97ABCBAF43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FR" sheetId="1" r:id="rId1"/>
    <sheet name="EN" sheetId="2" r:id="rId2"/>
  </sheets>
  <definedNames>
    <definedName name="_xlnm._FilterDatabase" localSheetId="0" hidden="1">FR!$A$1:$G$151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10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38" i="2"/>
  <c r="C62" i="2"/>
  <c r="C78" i="2"/>
  <c r="C94" i="2"/>
  <c r="C110" i="2"/>
  <c r="C142" i="2"/>
  <c r="C15" i="2"/>
  <c r="C95" i="2"/>
  <c r="C135" i="2"/>
  <c r="C3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49" i="2"/>
  <c r="C54" i="2"/>
  <c r="C134" i="2"/>
  <c r="C31" i="2"/>
  <c r="C103" i="2"/>
  <c r="C4" i="2"/>
  <c r="C12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41" i="2"/>
  <c r="C46" i="2"/>
  <c r="C55" i="2"/>
  <c r="C127" i="2"/>
  <c r="C5" i="2"/>
  <c r="C13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C22" i="2"/>
  <c r="C70" i="2"/>
  <c r="C86" i="2"/>
  <c r="C102" i="2"/>
  <c r="C126" i="2"/>
  <c r="C23" i="2"/>
  <c r="C119" i="2"/>
  <c r="C6" i="2"/>
  <c r="C7" i="2"/>
  <c r="C8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46" i="2"/>
  <c r="C14" i="2"/>
  <c r="C118" i="2"/>
  <c r="C47" i="2"/>
  <c r="C79" i="2"/>
  <c r="C143" i="2"/>
  <c r="C9" i="2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38" i="2"/>
  <c r="C30" i="2"/>
  <c r="C150" i="2"/>
  <c r="C39" i="2"/>
  <c r="C63" i="2"/>
  <c r="C71" i="2"/>
  <c r="C87" i="2"/>
  <c r="C111" i="2"/>
  <c r="C151" i="2"/>
  <c r="D2" i="2"/>
  <c r="D10" i="2"/>
  <c r="D18" i="2"/>
  <c r="D26" i="2"/>
  <c r="D34" i="2"/>
  <c r="D42" i="2"/>
  <c r="D50" i="2"/>
  <c r="D58" i="2"/>
  <c r="D66" i="2"/>
  <c r="D74" i="2"/>
  <c r="D82" i="2"/>
  <c r="D90" i="2"/>
  <c r="D98" i="2"/>
  <c r="D106" i="2"/>
  <c r="D114" i="2"/>
  <c r="D122" i="2"/>
  <c r="D130" i="2"/>
  <c r="D138" i="2"/>
  <c r="D146" i="2"/>
  <c r="D69" i="2"/>
  <c r="D93" i="2"/>
  <c r="D125" i="2"/>
  <c r="D149" i="2"/>
  <c r="D30" i="2"/>
  <c r="D62" i="2"/>
  <c r="D102" i="2"/>
  <c r="D134" i="2"/>
  <c r="D15" i="2"/>
  <c r="D47" i="2"/>
  <c r="D71" i="2"/>
  <c r="D103" i="2"/>
  <c r="D127" i="2"/>
  <c r="D24" i="2"/>
  <c r="D64" i="2"/>
  <c r="D96" i="2"/>
  <c r="D128" i="2"/>
  <c r="D9" i="2"/>
  <c r="D49" i="2"/>
  <c r="D89" i="2"/>
  <c r="D121" i="2"/>
  <c r="D3" i="2"/>
  <c r="D11" i="2"/>
  <c r="D19" i="2"/>
  <c r="D27" i="2"/>
  <c r="D35" i="2"/>
  <c r="D43" i="2"/>
  <c r="D51" i="2"/>
  <c r="D59" i="2"/>
  <c r="D67" i="2"/>
  <c r="D75" i="2"/>
  <c r="D83" i="2"/>
  <c r="D91" i="2"/>
  <c r="D99" i="2"/>
  <c r="D107" i="2"/>
  <c r="D115" i="2"/>
  <c r="D123" i="2"/>
  <c r="D131" i="2"/>
  <c r="D139" i="2"/>
  <c r="D147" i="2"/>
  <c r="D53" i="2"/>
  <c r="D101" i="2"/>
  <c r="D133" i="2"/>
  <c r="D6" i="2"/>
  <c r="D70" i="2"/>
  <c r="D94" i="2"/>
  <c r="D126" i="2"/>
  <c r="D7" i="2"/>
  <c r="D39" i="2"/>
  <c r="D87" i="2"/>
  <c r="D119" i="2"/>
  <c r="D8" i="2"/>
  <c r="D56" i="2"/>
  <c r="D72" i="2"/>
  <c r="D104" i="2"/>
  <c r="D136" i="2"/>
  <c r="D33" i="2"/>
  <c r="D57" i="2"/>
  <c r="D81" i="2"/>
  <c r="D113" i="2"/>
  <c r="D145" i="2"/>
  <c r="D4" i="2"/>
  <c r="D12" i="2"/>
  <c r="D20" i="2"/>
  <c r="D28" i="2"/>
  <c r="D36" i="2"/>
  <c r="D44" i="2"/>
  <c r="D52" i="2"/>
  <c r="D60" i="2"/>
  <c r="D68" i="2"/>
  <c r="D76" i="2"/>
  <c r="D84" i="2"/>
  <c r="D92" i="2"/>
  <c r="D100" i="2"/>
  <c r="D108" i="2"/>
  <c r="D116" i="2"/>
  <c r="D124" i="2"/>
  <c r="D132" i="2"/>
  <c r="D140" i="2"/>
  <c r="D148" i="2"/>
  <c r="D45" i="2"/>
  <c r="D109" i="2"/>
  <c r="D141" i="2"/>
  <c r="D22" i="2"/>
  <c r="D38" i="2"/>
  <c r="D54" i="2"/>
  <c r="D86" i="2"/>
  <c r="D118" i="2"/>
  <c r="D31" i="2"/>
  <c r="D63" i="2"/>
  <c r="D95" i="2"/>
  <c r="D135" i="2"/>
  <c r="D16" i="2"/>
  <c r="D40" i="2"/>
  <c r="D88" i="2"/>
  <c r="D120" i="2"/>
  <c r="D144" i="2"/>
  <c r="D25" i="2"/>
  <c r="D41" i="2"/>
  <c r="D73" i="2"/>
  <c r="D105" i="2"/>
  <c r="D137" i="2"/>
  <c r="D5" i="2"/>
  <c r="D13" i="2"/>
  <c r="D21" i="2"/>
  <c r="D29" i="2"/>
  <c r="D37" i="2"/>
  <c r="D61" i="2"/>
  <c r="D77" i="2"/>
  <c r="D85" i="2"/>
  <c r="D117" i="2"/>
  <c r="D14" i="2"/>
  <c r="D46" i="2"/>
  <c r="D78" i="2"/>
  <c r="D110" i="2"/>
  <c r="D142" i="2"/>
  <c r="D150" i="2"/>
  <c r="D23" i="2"/>
  <c r="D55" i="2"/>
  <c r="D79" i="2"/>
  <c r="D111" i="2"/>
  <c r="D143" i="2"/>
  <c r="D151" i="2"/>
  <c r="D32" i="2"/>
  <c r="D48" i="2"/>
  <c r="D80" i="2"/>
  <c r="D112" i="2"/>
  <c r="D17" i="2"/>
  <c r="D65" i="2"/>
  <c r="D97" i="2"/>
  <c r="D129" i="2"/>
  <c r="E2" i="2"/>
  <c r="E10" i="2"/>
  <c r="E18" i="2"/>
  <c r="E26" i="2"/>
  <c r="E34" i="2"/>
  <c r="E42" i="2"/>
  <c r="E50" i="2"/>
  <c r="E58" i="2"/>
  <c r="E66" i="2"/>
  <c r="E74" i="2"/>
  <c r="E82" i="2"/>
  <c r="E90" i="2"/>
  <c r="E98" i="2"/>
  <c r="E106" i="2"/>
  <c r="E114" i="2"/>
  <c r="E122" i="2"/>
  <c r="E130" i="2"/>
  <c r="E138" i="2"/>
  <c r="E146" i="2"/>
  <c r="E6" i="2"/>
  <c r="E86" i="2"/>
  <c r="E118" i="2"/>
  <c r="E142" i="2"/>
  <c r="E31" i="2"/>
  <c r="E79" i="2"/>
  <c r="E111" i="2"/>
  <c r="E143" i="2"/>
  <c r="E24" i="2"/>
  <c r="E40" i="2"/>
  <c r="E56" i="2"/>
  <c r="E80" i="2"/>
  <c r="E112" i="2"/>
  <c r="E9" i="2"/>
  <c r="E57" i="2"/>
  <c r="E81" i="2"/>
  <c r="E113" i="2"/>
  <c r="E145" i="2"/>
  <c r="E3" i="2"/>
  <c r="E11" i="2"/>
  <c r="E19" i="2"/>
  <c r="E27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E149" i="2"/>
  <c r="E30" i="2"/>
  <c r="E78" i="2"/>
  <c r="E110" i="2"/>
  <c r="E150" i="2"/>
  <c r="E15" i="2"/>
  <c r="E55" i="2"/>
  <c r="E87" i="2"/>
  <c r="E119" i="2"/>
  <c r="E151" i="2"/>
  <c r="E32" i="2"/>
  <c r="E48" i="2"/>
  <c r="E72" i="2"/>
  <c r="E104" i="2"/>
  <c r="E128" i="2"/>
  <c r="E17" i="2"/>
  <c r="E41" i="2"/>
  <c r="E65" i="2"/>
  <c r="E97" i="2"/>
  <c r="E121" i="2"/>
  <c r="E4" i="2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4" i="2"/>
  <c r="E94" i="2"/>
  <c r="E126" i="2"/>
  <c r="E23" i="2"/>
  <c r="E63" i="2"/>
  <c r="E95" i="2"/>
  <c r="E135" i="2"/>
  <c r="E8" i="2"/>
  <c r="E64" i="2"/>
  <c r="E88" i="2"/>
  <c r="E120" i="2"/>
  <c r="E136" i="2"/>
  <c r="E25" i="2"/>
  <c r="E49" i="2"/>
  <c r="E105" i="2"/>
  <c r="E137" i="2"/>
  <c r="E5" i="2"/>
  <c r="E13" i="2"/>
  <c r="E21" i="2"/>
  <c r="E29" i="2"/>
  <c r="E37" i="2"/>
  <c r="E45" i="2"/>
  <c r="E53" i="2"/>
  <c r="E61" i="2"/>
  <c r="E69" i="2"/>
  <c r="E77" i="2"/>
  <c r="E85" i="2"/>
  <c r="E93" i="2"/>
  <c r="E101" i="2"/>
  <c r="E109" i="2"/>
  <c r="E117" i="2"/>
  <c r="E125" i="2"/>
  <c r="E133" i="2"/>
  <c r="E141" i="2"/>
  <c r="E22" i="2"/>
  <c r="E38" i="2"/>
  <c r="E46" i="2"/>
  <c r="E54" i="2"/>
  <c r="E62" i="2"/>
  <c r="E70" i="2"/>
  <c r="E102" i="2"/>
  <c r="E134" i="2"/>
  <c r="E7" i="2"/>
  <c r="E39" i="2"/>
  <c r="E47" i="2"/>
  <c r="E71" i="2"/>
  <c r="E103" i="2"/>
  <c r="E127" i="2"/>
  <c r="E16" i="2"/>
  <c r="E96" i="2"/>
  <c r="E144" i="2"/>
  <c r="E33" i="2"/>
  <c r="E73" i="2"/>
  <c r="E89" i="2"/>
  <c r="E129" i="2"/>
  <c r="H2" i="2"/>
  <c r="H10" i="2"/>
  <c r="H18" i="2"/>
  <c r="H26" i="2"/>
  <c r="H34" i="2"/>
  <c r="H42" i="2"/>
  <c r="H50" i="2"/>
  <c r="H58" i="2"/>
  <c r="H66" i="2"/>
  <c r="H74" i="2"/>
  <c r="H82" i="2"/>
  <c r="H90" i="2"/>
  <c r="H98" i="2"/>
  <c r="H106" i="2"/>
  <c r="H114" i="2"/>
  <c r="H122" i="2"/>
  <c r="H130" i="2"/>
  <c r="H138" i="2"/>
  <c r="H146" i="2"/>
  <c r="H154" i="2"/>
  <c r="H162" i="2"/>
  <c r="H53" i="2"/>
  <c r="H93" i="2"/>
  <c r="H117" i="2"/>
  <c r="H149" i="2"/>
  <c r="H6" i="2"/>
  <c r="H38" i="2"/>
  <c r="H62" i="2"/>
  <c r="H102" i="2"/>
  <c r="H134" i="2"/>
  <c r="H7" i="2"/>
  <c r="H47" i="2"/>
  <c r="H79" i="2"/>
  <c r="H111" i="2"/>
  <c r="H143" i="2"/>
  <c r="H8" i="2"/>
  <c r="H40" i="2"/>
  <c r="H72" i="2"/>
  <c r="H104" i="2"/>
  <c r="H136" i="2"/>
  <c r="H9" i="2"/>
  <c r="H49" i="2"/>
  <c r="H73" i="2"/>
  <c r="H105" i="2"/>
  <c r="H129" i="2"/>
  <c r="H3" i="2"/>
  <c r="H11" i="2"/>
  <c r="H19" i="2"/>
  <c r="H27" i="2"/>
  <c r="H35" i="2"/>
  <c r="H43" i="2"/>
  <c r="H51" i="2"/>
  <c r="H59" i="2"/>
  <c r="H67" i="2"/>
  <c r="H75" i="2"/>
  <c r="H83" i="2"/>
  <c r="H91" i="2"/>
  <c r="H99" i="2"/>
  <c r="H107" i="2"/>
  <c r="H115" i="2"/>
  <c r="H123" i="2"/>
  <c r="H131" i="2"/>
  <c r="H139" i="2"/>
  <c r="H147" i="2"/>
  <c r="H155" i="2"/>
  <c r="H163" i="2"/>
  <c r="H45" i="2"/>
  <c r="H77" i="2"/>
  <c r="H109" i="2"/>
  <c r="H141" i="2"/>
  <c r="H30" i="2"/>
  <c r="H46" i="2"/>
  <c r="H70" i="2"/>
  <c r="H94" i="2"/>
  <c r="H126" i="2"/>
  <c r="H158" i="2"/>
  <c r="H15" i="2"/>
  <c r="H55" i="2"/>
  <c r="H95" i="2"/>
  <c r="H135" i="2"/>
  <c r="H151" i="2"/>
  <c r="H32" i="2"/>
  <c r="H64" i="2"/>
  <c r="H88" i="2"/>
  <c r="H128" i="2"/>
  <c r="H152" i="2"/>
  <c r="H33" i="2"/>
  <c r="H65" i="2"/>
  <c r="H81" i="2"/>
  <c r="H113" i="2"/>
  <c r="H145" i="2"/>
  <c r="H4" i="2"/>
  <c r="H12" i="2"/>
  <c r="H20" i="2"/>
  <c r="H28" i="2"/>
  <c r="H36" i="2"/>
  <c r="H44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37" i="2"/>
  <c r="H85" i="2"/>
  <c r="H125" i="2"/>
  <c r="H157" i="2"/>
  <c r="H22" i="2"/>
  <c r="H54" i="2"/>
  <c r="H86" i="2"/>
  <c r="H110" i="2"/>
  <c r="H142" i="2"/>
  <c r="H23" i="2"/>
  <c r="H63" i="2"/>
  <c r="H87" i="2"/>
  <c r="H119" i="2"/>
  <c r="H159" i="2"/>
  <c r="H24" i="2"/>
  <c r="H48" i="2"/>
  <c r="H80" i="2"/>
  <c r="H112" i="2"/>
  <c r="H144" i="2"/>
  <c r="H17" i="2"/>
  <c r="H57" i="2"/>
  <c r="H97" i="2"/>
  <c r="H137" i="2"/>
  <c r="H161" i="2"/>
  <c r="H5" i="2"/>
  <c r="H13" i="2"/>
  <c r="H21" i="2"/>
  <c r="H29" i="2"/>
  <c r="H61" i="2"/>
  <c r="H69" i="2"/>
  <c r="H101" i="2"/>
  <c r="H133" i="2"/>
  <c r="H14" i="2"/>
  <c r="H78" i="2"/>
  <c r="H118" i="2"/>
  <c r="H150" i="2"/>
  <c r="H31" i="2"/>
  <c r="H39" i="2"/>
  <c r="H71" i="2"/>
  <c r="H103" i="2"/>
  <c r="H127" i="2"/>
  <c r="H16" i="2"/>
  <c r="H56" i="2"/>
  <c r="H96" i="2"/>
  <c r="H120" i="2"/>
  <c r="H160" i="2"/>
  <c r="H25" i="2"/>
  <c r="H41" i="2"/>
  <c r="H89" i="2"/>
  <c r="H121" i="2"/>
  <c r="H153" i="2"/>
  <c r="G2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21" i="2"/>
  <c r="G61" i="2"/>
  <c r="G85" i="2"/>
  <c r="G117" i="2"/>
  <c r="G141" i="2"/>
  <c r="G173" i="2"/>
  <c r="G22" i="2"/>
  <c r="G54" i="2"/>
  <c r="G86" i="2"/>
  <c r="G126" i="2"/>
  <c r="G174" i="2"/>
  <c r="G23" i="2"/>
  <c r="G135" i="2"/>
  <c r="G183" i="2"/>
  <c r="G16" i="2"/>
  <c r="G40" i="2"/>
  <c r="G72" i="2"/>
  <c r="G104" i="2"/>
  <c r="G136" i="2"/>
  <c r="G160" i="2"/>
  <c r="G184" i="2"/>
  <c r="G3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3" i="2"/>
  <c r="G37" i="2"/>
  <c r="G45" i="2"/>
  <c r="G53" i="2"/>
  <c r="G77" i="2"/>
  <c r="G109" i="2"/>
  <c r="G157" i="2"/>
  <c r="G30" i="2"/>
  <c r="G158" i="2"/>
  <c r="G15" i="2"/>
  <c r="G151" i="2"/>
  <c r="G32" i="2"/>
  <c r="G56" i="2"/>
  <c r="G88" i="2"/>
  <c r="G128" i="2"/>
  <c r="G168" i="2"/>
  <c r="G4" i="2"/>
  <c r="G12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5" i="2"/>
  <c r="G69" i="2"/>
  <c r="G93" i="2"/>
  <c r="G133" i="2"/>
  <c r="G149" i="2"/>
  <c r="G14" i="2"/>
  <c r="G46" i="2"/>
  <c r="G70" i="2"/>
  <c r="G78" i="2"/>
  <c r="G94" i="2"/>
  <c r="G110" i="2"/>
  <c r="G118" i="2"/>
  <c r="G134" i="2"/>
  <c r="G150" i="2"/>
  <c r="G166" i="2"/>
  <c r="G7" i="2"/>
  <c r="G39" i="2"/>
  <c r="G47" i="2"/>
  <c r="G55" i="2"/>
  <c r="G63" i="2"/>
  <c r="G71" i="2"/>
  <c r="G79" i="2"/>
  <c r="G87" i="2"/>
  <c r="G95" i="2"/>
  <c r="G103" i="2"/>
  <c r="G111" i="2"/>
  <c r="G119" i="2"/>
  <c r="G127" i="2"/>
  <c r="G159" i="2"/>
  <c r="G167" i="2"/>
  <c r="G175" i="2"/>
  <c r="G24" i="2"/>
  <c r="G48" i="2"/>
  <c r="G80" i="2"/>
  <c r="G112" i="2"/>
  <c r="G152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37" i="2"/>
  <c r="G145" i="2"/>
  <c r="G153" i="2"/>
  <c r="G161" i="2"/>
  <c r="G169" i="2"/>
  <c r="G177" i="2"/>
  <c r="G29" i="2"/>
  <c r="G101" i="2"/>
  <c r="G125" i="2"/>
  <c r="G165" i="2"/>
  <c r="G181" i="2"/>
  <c r="G6" i="2"/>
  <c r="G38" i="2"/>
  <c r="G62" i="2"/>
  <c r="G102" i="2"/>
  <c r="G142" i="2"/>
  <c r="G182" i="2"/>
  <c r="G31" i="2"/>
  <c r="G143" i="2"/>
  <c r="G8" i="2"/>
  <c r="G64" i="2"/>
  <c r="G96" i="2"/>
  <c r="G120" i="2"/>
  <c r="G144" i="2"/>
  <c r="G176" i="2"/>
  <c r="J1" i="2"/>
  <c r="K1" i="2"/>
  <c r="D1" i="2"/>
  <c r="E1" i="2"/>
  <c r="G1" i="2"/>
  <c r="H1" i="2"/>
  <c r="I1" i="2"/>
  <c r="C1" i="2"/>
  <c r="B1" i="2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4" i="1"/>
  <c r="I30" i="1"/>
  <c r="I38" i="1"/>
  <c r="I46" i="1"/>
  <c r="I54" i="1"/>
  <c r="I70" i="1"/>
  <c r="I78" i="1"/>
  <c r="I94" i="1"/>
  <c r="I102" i="1"/>
  <c r="I118" i="1"/>
  <c r="I127" i="1"/>
  <c r="I24" i="1"/>
  <c r="I56" i="1"/>
  <c r="I72" i="1"/>
  <c r="I88" i="1"/>
  <c r="I96" i="1"/>
  <c r="I112" i="1"/>
  <c r="I128" i="1"/>
  <c r="I25" i="1"/>
  <c r="I81" i="1"/>
  <c r="I113" i="1"/>
  <c r="I137" i="1"/>
  <c r="I26" i="1"/>
  <c r="I50" i="1"/>
  <c r="I66" i="1"/>
  <c r="I82" i="1"/>
  <c r="I114" i="1"/>
  <c r="I146" i="1"/>
  <c r="I4" i="1"/>
  <c r="I22" i="1"/>
  <c r="I62" i="1"/>
  <c r="I86" i="1"/>
  <c r="I110" i="1"/>
  <c r="I126" i="1"/>
  <c r="I134" i="1"/>
  <c r="I142" i="1"/>
  <c r="I150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35" i="1"/>
  <c r="I143" i="1"/>
  <c r="I151" i="1"/>
  <c r="I16" i="1"/>
  <c r="I32" i="1"/>
  <c r="I48" i="1"/>
  <c r="I64" i="1"/>
  <c r="I80" i="1"/>
  <c r="I104" i="1"/>
  <c r="I120" i="1"/>
  <c r="I136" i="1"/>
  <c r="I17" i="1"/>
  <c r="I41" i="1"/>
  <c r="I49" i="1"/>
  <c r="I57" i="1"/>
  <c r="I65" i="1"/>
  <c r="I73" i="1"/>
  <c r="I89" i="1"/>
  <c r="I105" i="1"/>
  <c r="I121" i="1"/>
  <c r="I129" i="1"/>
  <c r="I34" i="1"/>
  <c r="I58" i="1"/>
  <c r="I90" i="1"/>
  <c r="I106" i="1"/>
  <c r="I122" i="1"/>
  <c r="I138" i="1"/>
  <c r="I5" i="1"/>
  <c r="I40" i="1"/>
  <c r="I144" i="1"/>
  <c r="I33" i="1"/>
  <c r="I97" i="1"/>
  <c r="I145" i="1"/>
  <c r="I18" i="1"/>
  <c r="I42" i="1"/>
  <c r="I74" i="1"/>
  <c r="I98" i="1"/>
  <c r="I130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<sst xmlns="http://schemas.openxmlformats.org/spreadsheetml/2006/main" count="1510" uniqueCount="447">
  <si>
    <t>Nom et prénom</t>
  </si>
  <si>
    <t>Adresse postale</t>
  </si>
  <si>
    <t>Référence client</t>
  </si>
  <si>
    <t>Coordonnées client</t>
  </si>
  <si>
    <t>Âge</t>
  </si>
  <si>
    <t>Noah Tanaka</t>
  </si>
  <si>
    <t>Mia Smith</t>
  </si>
  <si>
    <t>Mia Johnson</t>
  </si>
  <si>
    <t>Sophia Smith</t>
  </si>
  <si>
    <t>Emma Müller</t>
  </si>
  <si>
    <t>Hans Martinez</t>
  </si>
  <si>
    <t>Marie Martinez</t>
  </si>
  <si>
    <t>Marie Garcia</t>
  </si>
  <si>
    <t>Liam Smith</t>
  </si>
  <si>
    <t>Sophia O'Connor</t>
  </si>
  <si>
    <t>Sophia Doe</t>
  </si>
  <si>
    <t>Liam Martinez</t>
  </si>
  <si>
    <t>Hans Tanaka</t>
  </si>
  <si>
    <t>John O'Connor</t>
  </si>
  <si>
    <t>Mia Doe</t>
  </si>
  <si>
    <t>Mia Tanaka</t>
  </si>
  <si>
    <t>Noah Martinez</t>
  </si>
  <si>
    <t>Hans Doe</t>
  </si>
  <si>
    <t>Lucas Brown</t>
  </si>
  <si>
    <t>Noah Doe</t>
  </si>
  <si>
    <t>Mia Garcia</t>
  </si>
  <si>
    <t>Hans Müller</t>
  </si>
  <si>
    <t>Yuki Johnson</t>
  </si>
  <si>
    <t>John Martinez</t>
  </si>
  <si>
    <t>John Brown</t>
  </si>
  <si>
    <t>Emma Garcia</t>
  </si>
  <si>
    <t>John Curie</t>
  </si>
  <si>
    <t>Liam Johnson</t>
  </si>
  <si>
    <t>Hans Smith</t>
  </si>
  <si>
    <t>Emma Martinez</t>
  </si>
  <si>
    <t>Lucas Tanaka</t>
  </si>
  <si>
    <t>John Smith</t>
  </si>
  <si>
    <t>Yuki Brown</t>
  </si>
  <si>
    <t>John Doe</t>
  </si>
  <si>
    <t>Lucas Johnson</t>
  </si>
  <si>
    <t>Lucas Smith</t>
  </si>
  <si>
    <t>Yuki Curie</t>
  </si>
  <si>
    <t>Mia O'Connor</t>
  </si>
  <si>
    <t>Lucas Curie</t>
  </si>
  <si>
    <t>Lucas Doe</t>
  </si>
  <si>
    <t>John Johnson</t>
  </si>
  <si>
    <t>Emma O'Connor</t>
  </si>
  <si>
    <t>Sophia Brown</t>
  </si>
  <si>
    <t>Noah O'Connor</t>
  </si>
  <si>
    <t>Liam Müller</t>
  </si>
  <si>
    <t>Noah Johnson</t>
  </si>
  <si>
    <t>Liam Tanaka</t>
  </si>
  <si>
    <t>John Müller</t>
  </si>
  <si>
    <t>Emma Tanaka</t>
  </si>
  <si>
    <t>Liam Garcia</t>
  </si>
  <si>
    <t>Sophia Müller</t>
  </si>
  <si>
    <t>Liam Curie</t>
  </si>
  <si>
    <t>Lucas Martinez</t>
  </si>
  <si>
    <t>Emma Curie</t>
  </si>
  <si>
    <t>Mia Martinez</t>
  </si>
  <si>
    <t>994 High Street, Tokyo, France</t>
  </si>
  <si>
    <t>588 High Street, Sydney, India</t>
  </si>
  <si>
    <t>154 Broad Street, Tokyo, Brazil</t>
  </si>
  <si>
    <t>71 Main Street, London, Ireland</t>
  </si>
  <si>
    <t>301 Elm Street, Cape Town, France</t>
  </si>
  <si>
    <t>359 Elm Street, London, USA</t>
  </si>
  <si>
    <t>120 Elm Street, Berlin, India</t>
  </si>
  <si>
    <t>693 Elm Street, Rio de Janeiro, India</t>
  </si>
  <si>
    <t>411 High Street, Cape Town, France</t>
  </si>
  <si>
    <t>929 Main Street, Tokyo, India</t>
  </si>
  <si>
    <t>797 Elm Street, Tokyo, USA</t>
  </si>
  <si>
    <t>100 Elm Street, London, India</t>
  </si>
  <si>
    <t>730 Elm Street, Dublin, Japan</t>
  </si>
  <si>
    <t>750 Broad Street, Cape Town, Brazil</t>
  </si>
  <si>
    <t>55 Main Street, Rio de Janeiro, Australia</t>
  </si>
  <si>
    <t>510 High Street, Tokyo, France</t>
  </si>
  <si>
    <t>174 Main Street, Dublin, Germany</t>
  </si>
  <si>
    <t>205 High Street, Dublin, Brazil</t>
  </si>
  <si>
    <t>229 Oak Street, Berlin, Germany</t>
  </si>
  <si>
    <t>925 Elm Street, Dublin, Australia</t>
  </si>
  <si>
    <t>389 High Street, Sydney, France</t>
  </si>
  <si>
    <t>162 Elm Street, London, USA</t>
  </si>
  <si>
    <t>29 High Street, Paris, Ireland</t>
  </si>
  <si>
    <t>331 Oak Street, Rio de Janeiro, India</t>
  </si>
  <si>
    <t>162 Broad Street, Berlin, Brazil</t>
  </si>
  <si>
    <t>615 Broad Street, New York, South Africa</t>
  </si>
  <si>
    <t>361 Oak Street, Dublin, Japan</t>
  </si>
  <si>
    <t>947 Elm Street, Sydney, UK</t>
  </si>
  <si>
    <t>438 Oak Street, Sydney, France</t>
  </si>
  <si>
    <t>266 Broad Street, New York, Germany</t>
  </si>
  <si>
    <t>565 Broad Street, Sydney, Brazil</t>
  </si>
  <si>
    <t>125 Oak Street, Berlin, Ireland</t>
  </si>
  <si>
    <t>62 High Street, Sydney, South Africa</t>
  </si>
  <si>
    <t>681 Oak Street, Dublin, Germany</t>
  </si>
  <si>
    <t>601 Elm Street, Tokyo, Japan</t>
  </si>
  <si>
    <t>307 High Street, Tokyo, Ireland</t>
  </si>
  <si>
    <t>826 Elm Street, Berlin, USA</t>
  </si>
  <si>
    <t>102 Broad Street, Mumbai, Australia</t>
  </si>
  <si>
    <t>801 Elm Street, Mumbai, USA</t>
  </si>
  <si>
    <t>370 Oak Street, London, Ireland</t>
  </si>
  <si>
    <t>268 Main Street, Dublin, France</t>
  </si>
  <si>
    <t>745 Main Street, Cape Town, Brazil</t>
  </si>
  <si>
    <t>139 Elm Street, New York, Germany</t>
  </si>
  <si>
    <t>82 Main Street, Berlin, USA</t>
  </si>
  <si>
    <t>637 Broad Street, Cape Town, Germany</t>
  </si>
  <si>
    <t>966 Oak Street, Sydney, Japan</t>
  </si>
  <si>
    <t>190 Elm Street, London, Germany</t>
  </si>
  <si>
    <t>264 Elm Street, Berlin, USA</t>
  </si>
  <si>
    <t>857 Broad Street, New York, Germany</t>
  </si>
  <si>
    <t>290 Elm Street, Paris, India</t>
  </si>
  <si>
    <t>70 Oak Street, Cape Town, Japan</t>
  </si>
  <si>
    <t>204 Broad Street, Paris, Brazil</t>
  </si>
  <si>
    <t>950 Main Street, Berlin, Ireland</t>
  </si>
  <si>
    <t>244 High Street, Paris, Ireland</t>
  </si>
  <si>
    <t>942 High Street, Rio de Janeiro, India</t>
  </si>
  <si>
    <t>75 Broad Street, Dublin, France</t>
  </si>
  <si>
    <t>40 Broad Street, Paris, Brazil</t>
  </si>
  <si>
    <t>61 Broad Street, Mumbai, USA</t>
  </si>
  <si>
    <t>556 Broad Street, Rio de Janeiro, UK</t>
  </si>
  <si>
    <t>455 Main Street, Paris, Germany</t>
  </si>
  <si>
    <t>947 Elm Street, Cape Town, Ireland</t>
  </si>
  <si>
    <t>942 High Street, London, UK</t>
  </si>
  <si>
    <t>55 Oak Street, Paris, Japan</t>
  </si>
  <si>
    <t>160 Broad Street, London, Germany</t>
  </si>
  <si>
    <t>812 Main Street, Dublin, Japan</t>
  </si>
  <si>
    <t>332 Elm Street, Rio de Janeiro, Brazil</t>
  </si>
  <si>
    <t>195 Elm Street, Cape Town, Japan</t>
  </si>
  <si>
    <t>884 Elm Street, Paris, Japan</t>
  </si>
  <si>
    <t>272 Elm Street, Paris, Australia</t>
  </si>
  <si>
    <t>395 Oak Street, Berlin, USA</t>
  </si>
  <si>
    <t>200 Main Street, Cape Town, Ireland</t>
  </si>
  <si>
    <t>56 Elm Street, Sydney, USA</t>
  </si>
  <si>
    <t>477 Oak Street, Berlin, UK</t>
  </si>
  <si>
    <t>CL-0001</t>
  </si>
  <si>
    <t>CL-0004</t>
  </si>
  <si>
    <t>CL-0007</t>
  </si>
  <si>
    <t>CL-0009</t>
  </si>
  <si>
    <t>CL-0010</t>
  </si>
  <si>
    <t>CL-0011</t>
  </si>
  <si>
    <t>CL-0013</t>
  </si>
  <si>
    <t>CL-0016</t>
  </si>
  <si>
    <t>CL-0019</t>
  </si>
  <si>
    <t>CL-0021</t>
  </si>
  <si>
    <t>CL-0024</t>
  </si>
  <si>
    <t>CL-0025</t>
  </si>
  <si>
    <t>CL-0026</t>
  </si>
  <si>
    <t>CL-0029</t>
  </si>
  <si>
    <t>CL-0030</t>
  </si>
  <si>
    <t>CL-0031</t>
  </si>
  <si>
    <t>CL-0032</t>
  </si>
  <si>
    <t>CL-0034</t>
  </si>
  <si>
    <t>CL-0037</t>
  </si>
  <si>
    <t>CL-0039</t>
  </si>
  <si>
    <t>CL-0040</t>
  </si>
  <si>
    <t>CL-0043</t>
  </si>
  <si>
    <t>CL-0045</t>
  </si>
  <si>
    <t>CL-0048</t>
  </si>
  <si>
    <t>CL-0051</t>
  </si>
  <si>
    <t>CL-0053</t>
  </si>
  <si>
    <t>CL-0055</t>
  </si>
  <si>
    <t>CL-0056</t>
  </si>
  <si>
    <t>CL-0059</t>
  </si>
  <si>
    <t>CL-0060</t>
  </si>
  <si>
    <t>CL-0061</t>
  </si>
  <si>
    <t>CL-0063</t>
  </si>
  <si>
    <t>CL-0064</t>
  </si>
  <si>
    <t>CL-0065</t>
  </si>
  <si>
    <t>CL-0066</t>
  </si>
  <si>
    <t>CL-0067</t>
  </si>
  <si>
    <t>CL-0070</t>
  </si>
  <si>
    <t>CL-0073</t>
  </si>
  <si>
    <t>CL-0075</t>
  </si>
  <si>
    <t>CL-0077</t>
  </si>
  <si>
    <t>CL-0079</t>
  </si>
  <si>
    <t>CL-0080</t>
  </si>
  <si>
    <t>CL-0083</t>
  </si>
  <si>
    <t>CL-0086</t>
  </si>
  <si>
    <t>CL-0089</t>
  </si>
  <si>
    <t>CL-0091</t>
  </si>
  <si>
    <t>CL-0093</t>
  </si>
  <si>
    <t>CL-0094</t>
  </si>
  <si>
    <t>CL-0096</t>
  </si>
  <si>
    <t>CL-0098</t>
  </si>
  <si>
    <t>CL-0100</t>
  </si>
  <si>
    <t>CL-0102</t>
  </si>
  <si>
    <t>CL-0104</t>
  </si>
  <si>
    <t>CL-0106</t>
  </si>
  <si>
    <t>CL-0109</t>
  </si>
  <si>
    <t>CL-0110</t>
  </si>
  <si>
    <t>CL-0112</t>
  </si>
  <si>
    <t>CL-0114</t>
  </si>
  <si>
    <t>CL-0117</t>
  </si>
  <si>
    <t>CL-0120</t>
  </si>
  <si>
    <t>CL-0122</t>
  </si>
  <si>
    <t>CL-0123</t>
  </si>
  <si>
    <t>CL-0124</t>
  </si>
  <si>
    <t>CL-0126</t>
  </si>
  <si>
    <t>CL-0128</t>
  </si>
  <si>
    <t>CL-0131</t>
  </si>
  <si>
    <t>CL-0132</t>
  </si>
  <si>
    <t>CL-0135</t>
  </si>
  <si>
    <t>CL-0137</t>
  </si>
  <si>
    <t>CL-0140</t>
  </si>
  <si>
    <t>CL-0141</t>
  </si>
  <si>
    <t>CL-0142</t>
  </si>
  <si>
    <t>CL-0143</t>
  </si>
  <si>
    <t>CL-0146</t>
  </si>
  <si>
    <t>CL-0147</t>
  </si>
  <si>
    <t>CL-0148</t>
  </si>
  <si>
    <t>CL-0149</t>
  </si>
  <si>
    <t>+14 667403468</t>
  </si>
  <si>
    <t>+49 141132171</t>
  </si>
  <si>
    <t>+91 751091821</t>
  </si>
  <si>
    <t>+67 514961484</t>
  </si>
  <si>
    <t>+60 699960664</t>
  </si>
  <si>
    <t>+65 807888708</t>
  </si>
  <si>
    <t>+19 536590990</t>
  </si>
  <si>
    <t>+61 982823404</t>
  </si>
  <si>
    <t>+14 378709377</t>
  </si>
  <si>
    <t>+43 703986351</t>
  </si>
  <si>
    <t>+37 750517052</t>
  </si>
  <si>
    <t>+47 900197667</t>
  </si>
  <si>
    <t>+85 465211984</t>
  </si>
  <si>
    <t>+89 523347116</t>
  </si>
  <si>
    <t>+3 476700351</t>
  </si>
  <si>
    <t>+54 522038229</t>
  </si>
  <si>
    <t>+13 556248384</t>
  </si>
  <si>
    <t>+85 223942522</t>
  </si>
  <si>
    <t>+40 923344316</t>
  </si>
  <si>
    <t>+17 989646146</t>
  </si>
  <si>
    <t>+78 873870733</t>
  </si>
  <si>
    <t>+95 929601143</t>
  </si>
  <si>
    <t>+75 303513014</t>
  </si>
  <si>
    <t>+41 457016638</t>
  </si>
  <si>
    <t>+68 705992106</t>
  </si>
  <si>
    <t>+89 419535199</t>
  </si>
  <si>
    <t>+1 967508153</t>
  </si>
  <si>
    <t>+88 857289303</t>
  </si>
  <si>
    <t>+68 898666346</t>
  </si>
  <si>
    <t>+25 792721091</t>
  </si>
  <si>
    <t>+77 952640799</t>
  </si>
  <si>
    <t>+43 176621446</t>
  </si>
  <si>
    <t>+2 890772822</t>
  </si>
  <si>
    <t>+7 376058306</t>
  </si>
  <si>
    <t>+57 238556725</t>
  </si>
  <si>
    <t>+64 993349206</t>
  </si>
  <si>
    <t>+93 530727629</t>
  </si>
  <si>
    <t>+21 656488191</t>
  </si>
  <si>
    <t>+29 384314254</t>
  </si>
  <si>
    <t>+75 819543054</t>
  </si>
  <si>
    <t>+45 167903857</t>
  </si>
  <si>
    <t>+41 500631857</t>
  </si>
  <si>
    <t>+18 598532130</t>
  </si>
  <si>
    <t>+37 268004959</t>
  </si>
  <si>
    <t>+10 891295106</t>
  </si>
  <si>
    <t>+13 469162341</t>
  </si>
  <si>
    <t>+88 632690592</t>
  </si>
  <si>
    <t>+19 280761571</t>
  </si>
  <si>
    <t>+16 957942116</t>
  </si>
  <si>
    <t>+44 455337851</t>
  </si>
  <si>
    <t>+59 801608993</t>
  </si>
  <si>
    <t>+60 227540144</t>
  </si>
  <si>
    <t>+87 615933086</t>
  </si>
  <si>
    <t>+29 277417365</t>
  </si>
  <si>
    <t>+70 863747129</t>
  </si>
  <si>
    <t>+43 459873178</t>
  </si>
  <si>
    <t>+69 431255271</t>
  </si>
  <si>
    <t>+3 270817712</t>
  </si>
  <si>
    <t>+65 584051166</t>
  </si>
  <si>
    <t>+87 414722984</t>
  </si>
  <si>
    <t>+17 677839900</t>
  </si>
  <si>
    <t>+32 607572475</t>
  </si>
  <si>
    <t>+34 280779711</t>
  </si>
  <si>
    <t>+19 822757032</t>
  </si>
  <si>
    <t>+6 677221120</t>
  </si>
  <si>
    <t>+23 580090422</t>
  </si>
  <si>
    <t>+52 383642734</t>
  </si>
  <si>
    <t>+74 449844129</t>
  </si>
  <si>
    <t>+32 853447235</t>
  </si>
  <si>
    <t>+22 767184657</t>
  </si>
  <si>
    <t>+78 886031944</t>
  </si>
  <si>
    <t>+12 694208878</t>
  </si>
  <si>
    <t>+51 708561725</t>
  </si>
  <si>
    <t>+89 904688852</t>
  </si>
  <si>
    <t>+34 694915384</t>
  </si>
  <si>
    <t>+16 131974760</t>
  </si>
  <si>
    <t>+51 272045192</t>
  </si>
  <si>
    <t>boucle d'oreille (unité)</t>
  </si>
  <si>
    <t>bague</t>
  </si>
  <si>
    <t>bracelet</t>
  </si>
  <si>
    <t>pendentif</t>
  </si>
  <si>
    <t>boucle d'oreille (paire)</t>
  </si>
  <si>
    <t>Sexe</t>
  </si>
  <si>
    <t>Femme</t>
  </si>
  <si>
    <t>Homme</t>
  </si>
  <si>
    <t>65 Rue de l'Industrie, Saint-Quentin (02691)</t>
  </si>
  <si>
    <t>683 Oak Street, Barron, WI 54812</t>
  </si>
  <si>
    <t>2023-02-20</t>
  </si>
  <si>
    <t>2022-12-27</t>
  </si>
  <si>
    <t>2020-08-03</t>
  </si>
  <si>
    <t>2020-03-29</t>
  </si>
  <si>
    <t>2022-01-28</t>
  </si>
  <si>
    <t>2020-07-06</t>
  </si>
  <si>
    <t>Date d'entrée</t>
  </si>
  <si>
    <t>2024-07-06</t>
  </si>
  <si>
    <t>2023-08-17</t>
  </si>
  <si>
    <t>2022-02-17</t>
  </si>
  <si>
    <t>2023-05-23</t>
  </si>
  <si>
    <t>2024-04-30</t>
  </si>
  <si>
    <t>2022-08-11</t>
  </si>
  <si>
    <t>2022-12-26</t>
  </si>
  <si>
    <t>2021-11-22</t>
  </si>
  <si>
    <t>2021-10-20</t>
  </si>
  <si>
    <t>2021-12-02</t>
  </si>
  <si>
    <t>2022-02-22</t>
  </si>
  <si>
    <t>2021-02-07</t>
  </si>
  <si>
    <t>2022-07-11</t>
  </si>
  <si>
    <t>2021-01-03</t>
  </si>
  <si>
    <t>2024-10-22</t>
  </si>
  <si>
    <t>2020-11-10</t>
  </si>
  <si>
    <t>2020-02-25</t>
  </si>
  <si>
    <t>2023-07-06</t>
  </si>
  <si>
    <t>2024-01-13</t>
  </si>
  <si>
    <t>2020-02-16</t>
  </si>
  <si>
    <t>2023-07-27</t>
  </si>
  <si>
    <t>2020-05-23</t>
  </si>
  <si>
    <t>2023-06-15</t>
  </si>
  <si>
    <t>2021-07-06</t>
  </si>
  <si>
    <t>2024-05-15</t>
  </si>
  <si>
    <t>2022-03-05</t>
  </si>
  <si>
    <t>2023-08-23</t>
  </si>
  <si>
    <t>2021-09-23</t>
  </si>
  <si>
    <t>2023-02-26</t>
  </si>
  <si>
    <t>2021-08-10</t>
  </si>
  <si>
    <t>2020-08-21</t>
  </si>
  <si>
    <t>2021-11-24</t>
  </si>
  <si>
    <t>2020-02-01</t>
  </si>
  <si>
    <t>2024-05-14</t>
  </si>
  <si>
    <t>2024-09-16</t>
  </si>
  <si>
    <t>2023-10-26</t>
  </si>
  <si>
    <t>2021-08-11</t>
  </si>
  <si>
    <t>2023-11-18</t>
  </si>
  <si>
    <t>2024-07-23</t>
  </si>
  <si>
    <t>2020-10-26</t>
  </si>
  <si>
    <t>2020-03-30</t>
  </si>
  <si>
    <t>2023-07-31</t>
  </si>
  <si>
    <t>2024-04-01</t>
  </si>
  <si>
    <t>2021-03-02</t>
  </si>
  <si>
    <t>2021-09-18</t>
  </si>
  <si>
    <t>2020-10-24</t>
  </si>
  <si>
    <t>2024-07-12</t>
  </si>
  <si>
    <t>2023-01-24</t>
  </si>
  <si>
    <t>2020-01-09</t>
  </si>
  <si>
    <t>2022-09-03</t>
  </si>
  <si>
    <t>2023-02-13</t>
  </si>
  <si>
    <t>2021-10-31</t>
  </si>
  <si>
    <t>2023-11-09</t>
  </si>
  <si>
    <t>2024-12-09</t>
  </si>
  <si>
    <t>2024-08-12</t>
  </si>
  <si>
    <t>2023-08-11</t>
  </si>
  <si>
    <t>2021-09-06</t>
  </si>
  <si>
    <t>2022-10-29</t>
  </si>
  <si>
    <t>2021-03-21</t>
  </si>
  <si>
    <t>2020-05-11</t>
  </si>
  <si>
    <t>2022-09-12</t>
  </si>
  <si>
    <t>2023-08-15</t>
  </si>
  <si>
    <t>2021-12-24</t>
  </si>
  <si>
    <t>2021-07-08</t>
  </si>
  <si>
    <t>2024-12-19</t>
  </si>
  <si>
    <t>2022-01-01</t>
  </si>
  <si>
    <t>2022-08-05</t>
  </si>
  <si>
    <t>2022-06-19</t>
  </si>
  <si>
    <t>2023-02-12</t>
  </si>
  <si>
    <t>2020-08-28</t>
  </si>
  <si>
    <t>2020-03-31</t>
  </si>
  <si>
    <t>2023-01-18</t>
  </si>
  <si>
    <t>2021-08-04</t>
  </si>
  <si>
    <t>2023-12-30</t>
  </si>
  <si>
    <t>2022-06-04</t>
  </si>
  <si>
    <t>2023-07-01</t>
  </si>
  <si>
    <t>2020-12-23</t>
  </si>
  <si>
    <t>2023-11-30</t>
  </si>
  <si>
    <t>2020-12-25</t>
  </si>
  <si>
    <t>2022-07-15</t>
  </si>
  <si>
    <t>2022-10-21</t>
  </si>
  <si>
    <t>2024-08-18</t>
  </si>
  <si>
    <t>2024-07-03</t>
  </si>
  <si>
    <t>2021-08-06</t>
  </si>
  <si>
    <t>2023-04-11</t>
  </si>
  <si>
    <t>2024-05-05</t>
  </si>
  <si>
    <t>2022-06-21</t>
  </si>
  <si>
    <t>2023-03-18</t>
  </si>
  <si>
    <t>2023-11-16</t>
  </si>
  <si>
    <t>2020-10-25</t>
  </si>
  <si>
    <t>2024-01-22</t>
  </si>
  <si>
    <t>2024-02-10</t>
  </si>
  <si>
    <t>2022-10-13</t>
  </si>
  <si>
    <t>2024-12-04</t>
  </si>
  <si>
    <t>2020-01-04</t>
  </si>
  <si>
    <t>2020-06-12</t>
  </si>
  <si>
    <t>2023-11-24</t>
  </si>
  <si>
    <t>2022-03-31</t>
  </si>
  <si>
    <t>2022-05-11</t>
  </si>
  <si>
    <t>2020-12-16</t>
  </si>
  <si>
    <t>2022-01-20</t>
  </si>
  <si>
    <t>2020-01-11</t>
  </si>
  <si>
    <t>2022-08-16</t>
  </si>
  <si>
    <t>2021-03-04</t>
  </si>
  <si>
    <t>2021-06-26</t>
  </si>
  <si>
    <t>2020-06-10</t>
  </si>
  <si>
    <t>2022-05-30</t>
  </si>
  <si>
    <t>2021-10-12</t>
  </si>
  <si>
    <t>2022-05-13</t>
  </si>
  <si>
    <t>2023-09-06</t>
  </si>
  <si>
    <t>2023-04-19</t>
  </si>
  <si>
    <t>2021-06-19</t>
  </si>
  <si>
    <t>2023-08-05</t>
  </si>
  <si>
    <t>2022-08-21</t>
  </si>
  <si>
    <t>2021-05-06</t>
  </si>
  <si>
    <t>2024-02-16</t>
  </si>
  <si>
    <t>2021-03-05</t>
  </si>
  <si>
    <t>2023-10-23</t>
  </si>
  <si>
    <t>2024-01-28</t>
  </si>
  <si>
    <t>2020-07-12</t>
  </si>
  <si>
    <t>2022-09-23</t>
  </si>
  <si>
    <t>2022-02-27</t>
  </si>
  <si>
    <t>2023-08-06</t>
  </si>
  <si>
    <t>2024-05-07</t>
  </si>
  <si>
    <t>2021-01-01</t>
  </si>
  <si>
    <t>2023-01-26</t>
  </si>
  <si>
    <t>2022-12-17</t>
  </si>
  <si>
    <t>2021-12-01</t>
  </si>
  <si>
    <t>2023-05-01</t>
  </si>
  <si>
    <t>2021-07-13</t>
  </si>
  <si>
    <t>2023-07-19</t>
  </si>
  <si>
    <t>2020-08-15</t>
  </si>
  <si>
    <t>2023-07-08</t>
  </si>
  <si>
    <t>2024-04-09</t>
  </si>
  <si>
    <t>2023-02-03</t>
  </si>
  <si>
    <t>2020-12-20</t>
  </si>
  <si>
    <t>2021-09-05</t>
  </si>
  <si>
    <t>collier (pendentif + chaîne)</t>
  </si>
  <si>
    <t>Type de bijou acheté</t>
  </si>
  <si>
    <t>Name</t>
  </si>
  <si>
    <t>Woman</t>
  </si>
  <si>
    <t>Man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</si>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</sst>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opLeftCell="C141" zoomScale="186" workbookViewId="0">
      <selection activeCell="F2" sqref="F2:F151"/>
    </sheetView>
  </sheetViews>
  <sheetFormatPr defaultColWidth="9" defaultRowHeight="14.25" x14ac:dyDescent="0.45"/>
  <cols>
    <col min="1" max="1" width="18.1328125" bestFit="1" customWidth="1"/>
    <col min="2" max="2" width="35.6640625" bestFit="1" customWidth="1"/>
    <col min="4" max="4" width="16.6640625" bestFit="1" customWidth="1"/>
    <col min="5" max="5" width="8.33203125" bestFit="1" customWidth="1"/>
    <col min="6" max="6" width="8.33203125" customWidth="1"/>
    <col min="7" max="7" width="22" bestFit="1" customWidth="1"/>
    <col min="8" max="8" width="12" style="3" bestFit="1" customWidth="1"/>
    <col min="9" max="9" width="21.4648437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442</v>
      </c>
      <c r="H1" s="2" t="s">
        <v>303</v>
      </c>
    </row>
    <row r="2" spans="1:9" x14ac:dyDescent="0.45">
      <c r="A2" t="s">
        <v>58</v>
      </c>
      <c r="B2" t="s">
        <v>295</v>
      </c>
      <c r="C2" t="s">
        <v>205</v>
      </c>
      <c r="D2" t="s">
        <v>282</v>
      </c>
      <c r="E2">
        <v>32</v>
      </c>
      <c r="F2" t="s">
        <v>293</v>
      </c>
      <c r="G2" t="s">
        <v>287</v>
      </c>
      <c r="H2" s="3" t="s">
        <v>304</v>
      </c>
      <c r="I2" t="str">
        <f>_xlfn.TRANSLATE(G2,"fr","en")</f>
        <v>earring (unit)</v>
      </c>
    </row>
    <row r="3" spans="1:9" x14ac:dyDescent="0.45">
      <c r="A3" t="s">
        <v>58</v>
      </c>
      <c r="B3" t="s">
        <v>295</v>
      </c>
      <c r="C3" t="s">
        <v>205</v>
      </c>
      <c r="D3" t="s">
        <v>282</v>
      </c>
      <c r="E3">
        <v>32</v>
      </c>
      <c r="F3" t="s">
        <v>293</v>
      </c>
      <c r="G3" t="s">
        <v>289</v>
      </c>
      <c r="H3" s="3" t="s">
        <v>305</v>
      </c>
      <c r="I3" t="str">
        <f t="shared" ref="I3:I66" si="0">_xlfn.TRANSLATE(G3,"fr","en")</f>
        <v>bracelet</v>
      </c>
    </row>
    <row r="4" spans="1:9" x14ac:dyDescent="0.45">
      <c r="A4" t="s">
        <v>58</v>
      </c>
      <c r="B4" t="s">
        <v>295</v>
      </c>
      <c r="C4" t="s">
        <v>205</v>
      </c>
      <c r="D4" t="s">
        <v>282</v>
      </c>
      <c r="E4">
        <v>32</v>
      </c>
      <c r="F4" t="s">
        <v>293</v>
      </c>
      <c r="G4" t="s">
        <v>441</v>
      </c>
      <c r="H4" s="3" t="s">
        <v>306</v>
      </c>
      <c r="I4" t="str">
        <f t="shared" si="0"/>
        <v>Necklace (pendant + chain)</v>
      </c>
    </row>
    <row r="5" spans="1:9" x14ac:dyDescent="0.45">
      <c r="A5" t="s">
        <v>30</v>
      </c>
      <c r="B5" t="s">
        <v>296</v>
      </c>
      <c r="C5" t="s">
        <v>159</v>
      </c>
      <c r="D5" t="s">
        <v>236</v>
      </c>
      <c r="E5">
        <v>57</v>
      </c>
      <c r="F5" t="s">
        <v>293</v>
      </c>
      <c r="G5" t="s">
        <v>441</v>
      </c>
      <c r="H5" s="3" t="s">
        <v>307</v>
      </c>
      <c r="I5" t="str">
        <f t="shared" si="0"/>
        <v>Necklace (pendant + chain)</v>
      </c>
    </row>
    <row r="6" spans="1:9" x14ac:dyDescent="0.45">
      <c r="A6" t="s">
        <v>30</v>
      </c>
      <c r="B6" t="s">
        <v>296</v>
      </c>
      <c r="C6" t="s">
        <v>201</v>
      </c>
      <c r="D6" t="s">
        <v>278</v>
      </c>
      <c r="E6">
        <v>57</v>
      </c>
      <c r="F6" t="s">
        <v>293</v>
      </c>
      <c r="G6" t="s">
        <v>290</v>
      </c>
      <c r="H6" s="3" t="s">
        <v>308</v>
      </c>
      <c r="I6" t="str">
        <f t="shared" si="0"/>
        <v>pendant</v>
      </c>
    </row>
    <row r="7" spans="1:9" x14ac:dyDescent="0.45">
      <c r="A7" t="s">
        <v>30</v>
      </c>
      <c r="B7" t="s">
        <v>296</v>
      </c>
      <c r="C7" t="s">
        <v>201</v>
      </c>
      <c r="D7" t="s">
        <v>278</v>
      </c>
      <c r="E7">
        <v>57</v>
      </c>
      <c r="F7" t="s">
        <v>293</v>
      </c>
      <c r="G7" t="s">
        <v>291</v>
      </c>
      <c r="H7" s="3" t="s">
        <v>309</v>
      </c>
      <c r="I7" t="str">
        <f t="shared" si="0"/>
        <v>Earring (Pair)</v>
      </c>
    </row>
    <row r="8" spans="1:9" x14ac:dyDescent="0.45">
      <c r="A8" t="s">
        <v>30</v>
      </c>
      <c r="B8" t="s">
        <v>296</v>
      </c>
      <c r="C8" t="s">
        <v>201</v>
      </c>
      <c r="D8" t="s">
        <v>278</v>
      </c>
      <c r="E8">
        <v>57</v>
      </c>
      <c r="F8" t="s">
        <v>293</v>
      </c>
      <c r="G8" t="s">
        <v>290</v>
      </c>
      <c r="H8" s="3" t="s">
        <v>310</v>
      </c>
      <c r="I8" t="str">
        <f t="shared" si="0"/>
        <v>pendant</v>
      </c>
    </row>
    <row r="9" spans="1:9" x14ac:dyDescent="0.45">
      <c r="A9" t="s">
        <v>30</v>
      </c>
      <c r="B9" t="s">
        <v>296</v>
      </c>
      <c r="C9" t="s">
        <v>206</v>
      </c>
      <c r="D9" t="s">
        <v>283</v>
      </c>
      <c r="E9">
        <v>57</v>
      </c>
      <c r="F9" t="s">
        <v>293</v>
      </c>
      <c r="G9" t="s">
        <v>291</v>
      </c>
      <c r="H9" s="3" t="s">
        <v>311</v>
      </c>
      <c r="I9" t="str">
        <f t="shared" si="0"/>
        <v>Earring (Pair)</v>
      </c>
    </row>
    <row r="10" spans="1:9" x14ac:dyDescent="0.45">
      <c r="A10" t="s">
        <v>34</v>
      </c>
      <c r="B10" t="s">
        <v>94</v>
      </c>
      <c r="C10" t="s">
        <v>168</v>
      </c>
      <c r="D10" t="s">
        <v>245</v>
      </c>
      <c r="E10">
        <v>31</v>
      </c>
      <c r="F10" t="s">
        <v>293</v>
      </c>
      <c r="G10" t="s">
        <v>288</v>
      </c>
      <c r="H10" s="3" t="s">
        <v>312</v>
      </c>
      <c r="I10" t="str">
        <f t="shared" si="0"/>
        <v>ring</v>
      </c>
    </row>
    <row r="11" spans="1:9" x14ac:dyDescent="0.45">
      <c r="A11" t="s">
        <v>34</v>
      </c>
      <c r="B11" t="s">
        <v>94</v>
      </c>
      <c r="C11" t="s">
        <v>168</v>
      </c>
      <c r="D11" t="s">
        <v>245</v>
      </c>
      <c r="E11">
        <v>31</v>
      </c>
      <c r="F11" t="s">
        <v>293</v>
      </c>
      <c r="G11" t="s">
        <v>287</v>
      </c>
      <c r="H11" s="3" t="s">
        <v>313</v>
      </c>
      <c r="I11" t="str">
        <f t="shared" si="0"/>
        <v>earring (unit)</v>
      </c>
    </row>
    <row r="12" spans="1:9" x14ac:dyDescent="0.45">
      <c r="A12" t="s">
        <v>34</v>
      </c>
      <c r="B12" t="s">
        <v>94</v>
      </c>
      <c r="C12" t="s">
        <v>168</v>
      </c>
      <c r="D12" t="s">
        <v>245</v>
      </c>
      <c r="E12">
        <v>31</v>
      </c>
      <c r="F12" t="s">
        <v>293</v>
      </c>
      <c r="G12" t="s">
        <v>288</v>
      </c>
      <c r="H12" s="3" t="s">
        <v>314</v>
      </c>
      <c r="I12" t="str">
        <f t="shared" si="0"/>
        <v>ring</v>
      </c>
    </row>
    <row r="13" spans="1:9" x14ac:dyDescent="0.45">
      <c r="A13" t="s">
        <v>9</v>
      </c>
      <c r="B13" t="s">
        <v>64</v>
      </c>
      <c r="C13" t="s">
        <v>137</v>
      </c>
      <c r="D13" t="s">
        <v>214</v>
      </c>
      <c r="E13">
        <v>28</v>
      </c>
      <c r="F13" t="s">
        <v>293</v>
      </c>
      <c r="G13" t="s">
        <v>289</v>
      </c>
      <c r="H13" s="3" t="s">
        <v>315</v>
      </c>
      <c r="I13" t="str">
        <f t="shared" si="0"/>
        <v>bracelet</v>
      </c>
    </row>
    <row r="14" spans="1:9" x14ac:dyDescent="0.45">
      <c r="A14" t="s">
        <v>9</v>
      </c>
      <c r="B14" t="s">
        <v>101</v>
      </c>
      <c r="C14" t="s">
        <v>175</v>
      </c>
      <c r="D14" t="s">
        <v>252</v>
      </c>
      <c r="E14">
        <v>28</v>
      </c>
      <c r="F14" t="s">
        <v>293</v>
      </c>
      <c r="G14" t="s">
        <v>291</v>
      </c>
      <c r="H14" s="3" t="s">
        <v>316</v>
      </c>
      <c r="I14" t="str">
        <f t="shared" si="0"/>
        <v>Earring (Pair)</v>
      </c>
    </row>
    <row r="15" spans="1:9" x14ac:dyDescent="0.45">
      <c r="A15" t="s">
        <v>9</v>
      </c>
      <c r="B15" t="s">
        <v>101</v>
      </c>
      <c r="C15" t="s">
        <v>175</v>
      </c>
      <c r="D15" t="s">
        <v>252</v>
      </c>
      <c r="E15">
        <v>28</v>
      </c>
      <c r="F15" t="s">
        <v>293</v>
      </c>
      <c r="G15" t="s">
        <v>287</v>
      </c>
      <c r="H15" s="3" t="s">
        <v>317</v>
      </c>
      <c r="I15" t="str">
        <f t="shared" si="0"/>
        <v>earring (unit)</v>
      </c>
    </row>
    <row r="16" spans="1:9" x14ac:dyDescent="0.45">
      <c r="A16" t="s">
        <v>9</v>
      </c>
      <c r="B16" t="s">
        <v>101</v>
      </c>
      <c r="C16" t="s">
        <v>175</v>
      </c>
      <c r="D16" t="s">
        <v>252</v>
      </c>
      <c r="E16">
        <v>28</v>
      </c>
      <c r="F16" t="s">
        <v>293</v>
      </c>
      <c r="G16" t="s">
        <v>291</v>
      </c>
      <c r="H16" s="3" t="s">
        <v>318</v>
      </c>
      <c r="I16" t="str">
        <f t="shared" si="0"/>
        <v>Earring (Pair)</v>
      </c>
    </row>
    <row r="17" spans="1:9" x14ac:dyDescent="0.45">
      <c r="A17" t="s">
        <v>46</v>
      </c>
      <c r="B17" t="s">
        <v>109</v>
      </c>
      <c r="C17" t="s">
        <v>183</v>
      </c>
      <c r="D17" t="s">
        <v>260</v>
      </c>
      <c r="E17">
        <v>37</v>
      </c>
      <c r="F17" t="s">
        <v>293</v>
      </c>
      <c r="G17" t="s">
        <v>289</v>
      </c>
      <c r="H17" s="3" t="s">
        <v>319</v>
      </c>
      <c r="I17" t="str">
        <f t="shared" si="0"/>
        <v>bracelet</v>
      </c>
    </row>
    <row r="18" spans="1:9" x14ac:dyDescent="0.45">
      <c r="A18" t="s">
        <v>46</v>
      </c>
      <c r="B18" t="s">
        <v>109</v>
      </c>
      <c r="C18" t="s">
        <v>183</v>
      </c>
      <c r="D18" t="s">
        <v>260</v>
      </c>
      <c r="E18">
        <v>37</v>
      </c>
      <c r="F18" t="s">
        <v>293</v>
      </c>
      <c r="G18" t="s">
        <v>289</v>
      </c>
      <c r="H18" s="3" t="s">
        <v>320</v>
      </c>
      <c r="I18" t="str">
        <f t="shared" si="0"/>
        <v>bracelet</v>
      </c>
    </row>
    <row r="19" spans="1:9" x14ac:dyDescent="0.45">
      <c r="A19" t="s">
        <v>53</v>
      </c>
      <c r="B19" t="s">
        <v>120</v>
      </c>
      <c r="C19" t="s">
        <v>194</v>
      </c>
      <c r="D19" t="s">
        <v>271</v>
      </c>
      <c r="E19">
        <v>33</v>
      </c>
      <c r="F19" t="s">
        <v>293</v>
      </c>
      <c r="G19" t="s">
        <v>441</v>
      </c>
      <c r="H19" s="3" t="s">
        <v>321</v>
      </c>
      <c r="I19" t="str">
        <f t="shared" si="0"/>
        <v>Necklace (pendant + chain)</v>
      </c>
    </row>
    <row r="20" spans="1:9" x14ac:dyDescent="0.45">
      <c r="A20" t="s">
        <v>22</v>
      </c>
      <c r="B20" t="s">
        <v>78</v>
      </c>
      <c r="C20" t="s">
        <v>151</v>
      </c>
      <c r="D20" t="s">
        <v>228</v>
      </c>
      <c r="E20">
        <v>24</v>
      </c>
      <c r="F20" t="s">
        <v>294</v>
      </c>
      <c r="G20" t="s">
        <v>288</v>
      </c>
      <c r="H20" s="3" t="s">
        <v>322</v>
      </c>
      <c r="I20" t="str">
        <f t="shared" si="0"/>
        <v>ring</v>
      </c>
    </row>
    <row r="21" spans="1:9" x14ac:dyDescent="0.45">
      <c r="A21" t="s">
        <v>22</v>
      </c>
      <c r="B21" t="s">
        <v>78</v>
      </c>
      <c r="C21" t="s">
        <v>151</v>
      </c>
      <c r="D21" t="s">
        <v>228</v>
      </c>
      <c r="E21">
        <v>24</v>
      </c>
      <c r="F21" t="s">
        <v>294</v>
      </c>
      <c r="G21" t="s">
        <v>287</v>
      </c>
      <c r="H21" s="3" t="s">
        <v>323</v>
      </c>
      <c r="I21" t="str">
        <f t="shared" si="0"/>
        <v>earring (unit)</v>
      </c>
    </row>
    <row r="22" spans="1:9" x14ac:dyDescent="0.45">
      <c r="A22" t="s">
        <v>10</v>
      </c>
      <c r="B22" t="s">
        <v>65</v>
      </c>
      <c r="C22" t="s">
        <v>138</v>
      </c>
      <c r="D22" t="s">
        <v>215</v>
      </c>
      <c r="E22">
        <v>30</v>
      </c>
      <c r="F22" t="s">
        <v>294</v>
      </c>
      <c r="G22" t="s">
        <v>290</v>
      </c>
      <c r="H22" s="3" t="s">
        <v>324</v>
      </c>
      <c r="I22" t="str">
        <f t="shared" si="0"/>
        <v>pendant</v>
      </c>
    </row>
    <row r="23" spans="1:9" x14ac:dyDescent="0.45">
      <c r="A23" t="s">
        <v>10</v>
      </c>
      <c r="B23" t="s">
        <v>65</v>
      </c>
      <c r="C23" t="s">
        <v>138</v>
      </c>
      <c r="D23" t="s">
        <v>215</v>
      </c>
      <c r="E23">
        <v>30</v>
      </c>
      <c r="F23" t="s">
        <v>294</v>
      </c>
      <c r="G23" t="s">
        <v>291</v>
      </c>
      <c r="H23" s="3" t="s">
        <v>325</v>
      </c>
      <c r="I23" t="str">
        <f t="shared" si="0"/>
        <v>Earring (Pair)</v>
      </c>
    </row>
    <row r="24" spans="1:9" x14ac:dyDescent="0.45">
      <c r="A24" t="s">
        <v>10</v>
      </c>
      <c r="B24" t="s">
        <v>91</v>
      </c>
      <c r="C24" t="s">
        <v>165</v>
      </c>
      <c r="D24" t="s">
        <v>242</v>
      </c>
      <c r="E24">
        <v>30</v>
      </c>
      <c r="F24" t="s">
        <v>294</v>
      </c>
      <c r="G24" t="s">
        <v>290</v>
      </c>
      <c r="H24" s="3" t="s">
        <v>326</v>
      </c>
      <c r="I24" t="str">
        <f t="shared" si="0"/>
        <v>pendant</v>
      </c>
    </row>
    <row r="25" spans="1:9" x14ac:dyDescent="0.45">
      <c r="A25" t="s">
        <v>26</v>
      </c>
      <c r="B25" t="s">
        <v>82</v>
      </c>
      <c r="C25" t="s">
        <v>155</v>
      </c>
      <c r="D25" t="s">
        <v>232</v>
      </c>
      <c r="E25">
        <v>69</v>
      </c>
      <c r="F25" t="s">
        <v>294</v>
      </c>
      <c r="G25" t="s">
        <v>291</v>
      </c>
      <c r="H25" s="3" t="s">
        <v>327</v>
      </c>
      <c r="I25" t="str">
        <f t="shared" si="0"/>
        <v>Earring (Pair)</v>
      </c>
    </row>
    <row r="26" spans="1:9" x14ac:dyDescent="0.45">
      <c r="A26" t="s">
        <v>26</v>
      </c>
      <c r="B26" t="s">
        <v>82</v>
      </c>
      <c r="C26" t="s">
        <v>155</v>
      </c>
      <c r="D26" t="s">
        <v>232</v>
      </c>
      <c r="E26">
        <v>69</v>
      </c>
      <c r="F26" t="s">
        <v>294</v>
      </c>
      <c r="G26" t="s">
        <v>289</v>
      </c>
      <c r="H26" s="3" t="s">
        <v>328</v>
      </c>
      <c r="I26" t="str">
        <f t="shared" si="0"/>
        <v>bracelet</v>
      </c>
    </row>
    <row r="27" spans="1:9" x14ac:dyDescent="0.45">
      <c r="A27" t="s">
        <v>26</v>
      </c>
      <c r="B27" t="s">
        <v>82</v>
      </c>
      <c r="C27" t="s">
        <v>155</v>
      </c>
      <c r="D27" t="s">
        <v>232</v>
      </c>
      <c r="E27">
        <v>69</v>
      </c>
      <c r="F27" t="s">
        <v>294</v>
      </c>
      <c r="G27" t="s">
        <v>290</v>
      </c>
      <c r="H27" s="3" t="s">
        <v>329</v>
      </c>
      <c r="I27" t="str">
        <f t="shared" si="0"/>
        <v>pendant</v>
      </c>
    </row>
    <row r="28" spans="1:9" x14ac:dyDescent="0.45">
      <c r="A28" t="s">
        <v>33</v>
      </c>
      <c r="B28" t="s">
        <v>90</v>
      </c>
      <c r="C28" t="s">
        <v>164</v>
      </c>
      <c r="D28" t="s">
        <v>241</v>
      </c>
      <c r="E28">
        <v>33</v>
      </c>
      <c r="F28" t="s">
        <v>294</v>
      </c>
      <c r="G28" t="s">
        <v>288</v>
      </c>
      <c r="H28" s="3" t="s">
        <v>330</v>
      </c>
      <c r="I28" t="str">
        <f t="shared" si="0"/>
        <v>ring</v>
      </c>
    </row>
    <row r="29" spans="1:9" x14ac:dyDescent="0.45">
      <c r="A29" t="s">
        <v>33</v>
      </c>
      <c r="B29" t="s">
        <v>93</v>
      </c>
      <c r="C29" t="s">
        <v>167</v>
      </c>
      <c r="D29" t="s">
        <v>244</v>
      </c>
      <c r="E29">
        <v>33</v>
      </c>
      <c r="F29" t="s">
        <v>294</v>
      </c>
      <c r="G29" t="s">
        <v>290</v>
      </c>
      <c r="H29" s="3" t="s">
        <v>331</v>
      </c>
      <c r="I29" t="str">
        <f t="shared" si="0"/>
        <v>pendant</v>
      </c>
    </row>
    <row r="30" spans="1:9" x14ac:dyDescent="0.45">
      <c r="A30" t="s">
        <v>17</v>
      </c>
      <c r="B30" t="s">
        <v>72</v>
      </c>
      <c r="C30" t="s">
        <v>145</v>
      </c>
      <c r="D30" t="s">
        <v>222</v>
      </c>
      <c r="E30">
        <v>23</v>
      </c>
      <c r="F30" t="s">
        <v>294</v>
      </c>
      <c r="G30" t="s">
        <v>288</v>
      </c>
      <c r="H30" s="3" t="s">
        <v>332</v>
      </c>
      <c r="I30" t="str">
        <f t="shared" si="0"/>
        <v>ring</v>
      </c>
    </row>
    <row r="31" spans="1:9" x14ac:dyDescent="0.45">
      <c r="A31" t="s">
        <v>17</v>
      </c>
      <c r="B31" t="s">
        <v>72</v>
      </c>
      <c r="C31" t="s">
        <v>145</v>
      </c>
      <c r="D31" t="s">
        <v>222</v>
      </c>
      <c r="E31">
        <v>23</v>
      </c>
      <c r="F31" t="s">
        <v>294</v>
      </c>
      <c r="G31" t="s">
        <v>289</v>
      </c>
      <c r="H31" s="3" t="s">
        <v>333</v>
      </c>
      <c r="I31" t="str">
        <f t="shared" si="0"/>
        <v>bracelet</v>
      </c>
    </row>
    <row r="32" spans="1:9" x14ac:dyDescent="0.45">
      <c r="A32" t="s">
        <v>17</v>
      </c>
      <c r="B32" t="s">
        <v>72</v>
      </c>
      <c r="C32" t="s">
        <v>145</v>
      </c>
      <c r="D32" t="s">
        <v>222</v>
      </c>
      <c r="E32">
        <v>23</v>
      </c>
      <c r="F32" t="s">
        <v>294</v>
      </c>
      <c r="G32" t="s">
        <v>287</v>
      </c>
      <c r="H32" s="3" t="s">
        <v>334</v>
      </c>
      <c r="I32" t="str">
        <f t="shared" si="0"/>
        <v>earring (unit)</v>
      </c>
    </row>
    <row r="33" spans="1:9" x14ac:dyDescent="0.45">
      <c r="A33" t="s">
        <v>17</v>
      </c>
      <c r="B33" t="s">
        <v>124</v>
      </c>
      <c r="C33" t="s">
        <v>198</v>
      </c>
      <c r="D33" t="s">
        <v>275</v>
      </c>
      <c r="E33">
        <v>23</v>
      </c>
      <c r="F33" t="s">
        <v>294</v>
      </c>
      <c r="G33" t="s">
        <v>291</v>
      </c>
      <c r="H33" s="3" t="s">
        <v>335</v>
      </c>
      <c r="I33" t="str">
        <f t="shared" si="0"/>
        <v>Earring (Pair)</v>
      </c>
    </row>
    <row r="34" spans="1:9" x14ac:dyDescent="0.45">
      <c r="A34" t="s">
        <v>29</v>
      </c>
      <c r="B34" t="s">
        <v>85</v>
      </c>
      <c r="C34" t="s">
        <v>158</v>
      </c>
      <c r="D34" t="s">
        <v>235</v>
      </c>
      <c r="E34">
        <v>18</v>
      </c>
      <c r="F34" t="s">
        <v>294</v>
      </c>
      <c r="G34" t="s">
        <v>441</v>
      </c>
      <c r="H34" s="3" t="s">
        <v>336</v>
      </c>
      <c r="I34" t="str">
        <f t="shared" si="0"/>
        <v>Necklace (pendant + chain)</v>
      </c>
    </row>
    <row r="35" spans="1:9" x14ac:dyDescent="0.45">
      <c r="A35" t="s">
        <v>29</v>
      </c>
      <c r="B35" t="s">
        <v>85</v>
      </c>
      <c r="C35" t="s">
        <v>158</v>
      </c>
      <c r="D35" t="s">
        <v>235</v>
      </c>
      <c r="E35">
        <v>18</v>
      </c>
      <c r="F35" t="s">
        <v>294</v>
      </c>
      <c r="G35" t="s">
        <v>289</v>
      </c>
      <c r="H35" s="3" t="s">
        <v>337</v>
      </c>
      <c r="I35" t="str">
        <f t="shared" si="0"/>
        <v>bracelet</v>
      </c>
    </row>
    <row r="36" spans="1:9" x14ac:dyDescent="0.45">
      <c r="A36" t="s">
        <v>29</v>
      </c>
      <c r="B36" t="s">
        <v>96</v>
      </c>
      <c r="C36" t="s">
        <v>170</v>
      </c>
      <c r="D36" t="s">
        <v>247</v>
      </c>
      <c r="E36">
        <v>18</v>
      </c>
      <c r="F36" t="s">
        <v>294</v>
      </c>
      <c r="G36" t="s">
        <v>290</v>
      </c>
      <c r="H36" s="3" t="s">
        <v>338</v>
      </c>
      <c r="I36" t="str">
        <f t="shared" si="0"/>
        <v>pendant</v>
      </c>
    </row>
    <row r="37" spans="1:9" x14ac:dyDescent="0.45">
      <c r="A37" t="s">
        <v>29</v>
      </c>
      <c r="B37" t="s">
        <v>96</v>
      </c>
      <c r="C37" t="s">
        <v>170</v>
      </c>
      <c r="D37" t="s">
        <v>247</v>
      </c>
      <c r="E37">
        <v>18</v>
      </c>
      <c r="F37" t="s">
        <v>294</v>
      </c>
      <c r="G37" t="s">
        <v>289</v>
      </c>
      <c r="H37" s="3" t="s">
        <v>339</v>
      </c>
      <c r="I37" t="str">
        <f t="shared" si="0"/>
        <v>bracelet</v>
      </c>
    </row>
    <row r="38" spans="1:9" x14ac:dyDescent="0.45">
      <c r="A38" t="s">
        <v>31</v>
      </c>
      <c r="B38" t="s">
        <v>87</v>
      </c>
      <c r="C38" t="s">
        <v>161</v>
      </c>
      <c r="D38" t="s">
        <v>238</v>
      </c>
      <c r="E38">
        <v>22</v>
      </c>
      <c r="F38" t="s">
        <v>294</v>
      </c>
      <c r="G38" t="s">
        <v>291</v>
      </c>
      <c r="H38" s="3" t="s">
        <v>340</v>
      </c>
      <c r="I38" t="str">
        <f t="shared" si="0"/>
        <v>Earring (Pair)</v>
      </c>
    </row>
    <row r="39" spans="1:9" x14ac:dyDescent="0.45">
      <c r="A39" t="s">
        <v>31</v>
      </c>
      <c r="B39" t="s">
        <v>127</v>
      </c>
      <c r="C39" t="s">
        <v>202</v>
      </c>
      <c r="D39" t="s">
        <v>279</v>
      </c>
      <c r="E39">
        <v>22</v>
      </c>
      <c r="F39" t="s">
        <v>294</v>
      </c>
      <c r="G39" t="s">
        <v>291</v>
      </c>
      <c r="H39" s="3" t="s">
        <v>341</v>
      </c>
      <c r="I39" t="str">
        <f t="shared" si="0"/>
        <v>Earring (Pair)</v>
      </c>
    </row>
    <row r="40" spans="1:9" x14ac:dyDescent="0.45">
      <c r="A40" t="s">
        <v>38</v>
      </c>
      <c r="B40" t="s">
        <v>99</v>
      </c>
      <c r="C40" t="s">
        <v>173</v>
      </c>
      <c r="D40" t="s">
        <v>250</v>
      </c>
      <c r="E40">
        <v>42</v>
      </c>
      <c r="F40" t="s">
        <v>294</v>
      </c>
      <c r="G40" t="s">
        <v>441</v>
      </c>
      <c r="H40" s="3" t="s">
        <v>342</v>
      </c>
      <c r="I40" t="str">
        <f t="shared" si="0"/>
        <v>Necklace (pendant + chain)</v>
      </c>
    </row>
    <row r="41" spans="1:9" x14ac:dyDescent="0.45">
      <c r="A41" t="s">
        <v>45</v>
      </c>
      <c r="B41" t="s">
        <v>108</v>
      </c>
      <c r="C41" t="s">
        <v>182</v>
      </c>
      <c r="D41" t="s">
        <v>259</v>
      </c>
      <c r="E41">
        <v>24</v>
      </c>
      <c r="F41" t="s">
        <v>294</v>
      </c>
      <c r="G41" t="s">
        <v>291</v>
      </c>
      <c r="H41" s="3" t="s">
        <v>343</v>
      </c>
      <c r="I41" t="str">
        <f t="shared" si="0"/>
        <v>Earring (Pair)</v>
      </c>
    </row>
    <row r="42" spans="1:9" x14ac:dyDescent="0.45">
      <c r="A42" t="s">
        <v>45</v>
      </c>
      <c r="B42" t="s">
        <v>108</v>
      </c>
      <c r="C42" t="s">
        <v>182</v>
      </c>
      <c r="D42" t="s">
        <v>259</v>
      </c>
      <c r="E42">
        <v>24</v>
      </c>
      <c r="F42" t="s">
        <v>294</v>
      </c>
      <c r="G42" t="s">
        <v>290</v>
      </c>
      <c r="H42" s="3" t="s">
        <v>344</v>
      </c>
      <c r="I42" t="str">
        <f t="shared" si="0"/>
        <v>pendant</v>
      </c>
    </row>
    <row r="43" spans="1:9" x14ac:dyDescent="0.45">
      <c r="A43" t="s">
        <v>28</v>
      </c>
      <c r="B43" t="s">
        <v>84</v>
      </c>
      <c r="C43" t="s">
        <v>157</v>
      </c>
      <c r="D43" t="s">
        <v>234</v>
      </c>
      <c r="E43">
        <v>28</v>
      </c>
      <c r="F43" t="s">
        <v>294</v>
      </c>
      <c r="G43" t="s">
        <v>441</v>
      </c>
      <c r="H43" s="3" t="s">
        <v>345</v>
      </c>
      <c r="I43" t="str">
        <f t="shared" si="0"/>
        <v>Necklace (pendant + chain)</v>
      </c>
    </row>
    <row r="44" spans="1:9" x14ac:dyDescent="0.45">
      <c r="A44" t="s">
        <v>28</v>
      </c>
      <c r="B44" t="s">
        <v>84</v>
      </c>
      <c r="C44" t="s">
        <v>157</v>
      </c>
      <c r="D44" t="s">
        <v>234</v>
      </c>
      <c r="E44">
        <v>28</v>
      </c>
      <c r="F44" t="s">
        <v>294</v>
      </c>
      <c r="G44" t="s">
        <v>287</v>
      </c>
      <c r="H44" s="3" t="s">
        <v>346</v>
      </c>
      <c r="I44" t="str">
        <f t="shared" si="0"/>
        <v>earring (unit)</v>
      </c>
    </row>
    <row r="45" spans="1:9" x14ac:dyDescent="0.45">
      <c r="A45" t="s">
        <v>52</v>
      </c>
      <c r="B45" t="s">
        <v>117</v>
      </c>
      <c r="C45" t="s">
        <v>191</v>
      </c>
      <c r="D45" t="s">
        <v>268</v>
      </c>
      <c r="E45">
        <v>39</v>
      </c>
      <c r="F45" t="s">
        <v>294</v>
      </c>
      <c r="G45" t="s">
        <v>287</v>
      </c>
      <c r="H45" s="3" t="s">
        <v>347</v>
      </c>
      <c r="I45" t="str">
        <f t="shared" si="0"/>
        <v>earring (unit)</v>
      </c>
    </row>
    <row r="46" spans="1:9" x14ac:dyDescent="0.45">
      <c r="A46" t="s">
        <v>52</v>
      </c>
      <c r="B46" t="s">
        <v>117</v>
      </c>
      <c r="C46" t="s">
        <v>191</v>
      </c>
      <c r="D46" t="s">
        <v>268</v>
      </c>
      <c r="E46">
        <v>39</v>
      </c>
      <c r="F46" t="s">
        <v>294</v>
      </c>
      <c r="G46" t="s">
        <v>288</v>
      </c>
      <c r="H46" s="3" t="s">
        <v>348</v>
      </c>
      <c r="I46" t="str">
        <f t="shared" si="0"/>
        <v>ring</v>
      </c>
    </row>
    <row r="47" spans="1:9" x14ac:dyDescent="0.45">
      <c r="A47" t="s">
        <v>52</v>
      </c>
      <c r="B47" t="s">
        <v>117</v>
      </c>
      <c r="C47" t="s">
        <v>191</v>
      </c>
      <c r="D47" t="s">
        <v>268</v>
      </c>
      <c r="E47">
        <v>39</v>
      </c>
      <c r="F47" t="s">
        <v>294</v>
      </c>
      <c r="G47" t="s">
        <v>288</v>
      </c>
      <c r="H47" s="3" t="s">
        <v>349</v>
      </c>
      <c r="I47" t="str">
        <f t="shared" si="0"/>
        <v>ring</v>
      </c>
    </row>
    <row r="48" spans="1:9" x14ac:dyDescent="0.45">
      <c r="A48" t="s">
        <v>18</v>
      </c>
      <c r="B48" t="s">
        <v>73</v>
      </c>
      <c r="C48" t="s">
        <v>146</v>
      </c>
      <c r="D48" t="s">
        <v>223</v>
      </c>
      <c r="E48">
        <v>46</v>
      </c>
      <c r="F48" t="s">
        <v>294</v>
      </c>
      <c r="G48" t="s">
        <v>288</v>
      </c>
      <c r="H48" s="3" t="s">
        <v>350</v>
      </c>
      <c r="I48" t="str">
        <f t="shared" si="0"/>
        <v>ring</v>
      </c>
    </row>
    <row r="49" spans="1:9" x14ac:dyDescent="0.45">
      <c r="A49" t="s">
        <v>18</v>
      </c>
      <c r="B49" t="s">
        <v>77</v>
      </c>
      <c r="C49" t="s">
        <v>150</v>
      </c>
      <c r="D49" t="s">
        <v>227</v>
      </c>
      <c r="E49">
        <v>46</v>
      </c>
      <c r="F49" t="s">
        <v>294</v>
      </c>
      <c r="G49" t="s">
        <v>291</v>
      </c>
      <c r="H49" s="3" t="s">
        <v>351</v>
      </c>
      <c r="I49" t="str">
        <f t="shared" si="0"/>
        <v>Earring (Pair)</v>
      </c>
    </row>
    <row r="50" spans="1:9" x14ac:dyDescent="0.45">
      <c r="A50" t="s">
        <v>18</v>
      </c>
      <c r="B50" t="s">
        <v>77</v>
      </c>
      <c r="C50" t="s">
        <v>150</v>
      </c>
      <c r="D50" t="s">
        <v>227</v>
      </c>
      <c r="E50">
        <v>46</v>
      </c>
      <c r="F50" t="s">
        <v>294</v>
      </c>
      <c r="G50" t="s">
        <v>289</v>
      </c>
      <c r="H50" s="3" t="s">
        <v>352</v>
      </c>
      <c r="I50" t="str">
        <f t="shared" si="0"/>
        <v>bracelet</v>
      </c>
    </row>
    <row r="51" spans="1:9" x14ac:dyDescent="0.45">
      <c r="A51" t="s">
        <v>18</v>
      </c>
      <c r="B51" t="s">
        <v>77</v>
      </c>
      <c r="C51" t="s">
        <v>150</v>
      </c>
      <c r="D51" t="s">
        <v>227</v>
      </c>
      <c r="E51">
        <v>46</v>
      </c>
      <c r="F51" t="s">
        <v>294</v>
      </c>
      <c r="G51" t="s">
        <v>441</v>
      </c>
      <c r="H51" s="3" t="s">
        <v>353</v>
      </c>
      <c r="I51" t="str">
        <f t="shared" si="0"/>
        <v>Necklace (pendant + chain)</v>
      </c>
    </row>
    <row r="52" spans="1:9" x14ac:dyDescent="0.45">
      <c r="A52" t="s">
        <v>18</v>
      </c>
      <c r="B52" t="s">
        <v>103</v>
      </c>
      <c r="C52" t="s">
        <v>177</v>
      </c>
      <c r="D52" t="s">
        <v>254</v>
      </c>
      <c r="E52">
        <v>46</v>
      </c>
      <c r="F52" t="s">
        <v>294</v>
      </c>
      <c r="G52" t="s">
        <v>290</v>
      </c>
      <c r="H52" s="3" t="s">
        <v>354</v>
      </c>
      <c r="I52" t="str">
        <f t="shared" si="0"/>
        <v>pendant</v>
      </c>
    </row>
    <row r="53" spans="1:9" x14ac:dyDescent="0.45">
      <c r="A53" t="s">
        <v>18</v>
      </c>
      <c r="B53" t="s">
        <v>103</v>
      </c>
      <c r="C53" t="s">
        <v>177</v>
      </c>
      <c r="D53" t="s">
        <v>254</v>
      </c>
      <c r="E53">
        <v>46</v>
      </c>
      <c r="F53" t="s">
        <v>294</v>
      </c>
      <c r="G53" t="s">
        <v>289</v>
      </c>
      <c r="H53" s="3" t="s">
        <v>299</v>
      </c>
      <c r="I53" t="str">
        <f t="shared" si="0"/>
        <v>bracelet</v>
      </c>
    </row>
    <row r="54" spans="1:9" x14ac:dyDescent="0.45">
      <c r="A54" t="s">
        <v>36</v>
      </c>
      <c r="B54" t="s">
        <v>97</v>
      </c>
      <c r="C54" t="s">
        <v>171</v>
      </c>
      <c r="D54" t="s">
        <v>248</v>
      </c>
      <c r="E54">
        <v>28</v>
      </c>
      <c r="F54" t="s">
        <v>294</v>
      </c>
      <c r="G54" t="s">
        <v>291</v>
      </c>
      <c r="H54" s="3" t="s">
        <v>355</v>
      </c>
      <c r="I54" t="str">
        <f t="shared" si="0"/>
        <v>Earring (Pair)</v>
      </c>
    </row>
    <row r="55" spans="1:9" x14ac:dyDescent="0.45">
      <c r="A55" t="s">
        <v>36</v>
      </c>
      <c r="B55" t="s">
        <v>97</v>
      </c>
      <c r="C55" t="s">
        <v>171</v>
      </c>
      <c r="D55" t="s">
        <v>248</v>
      </c>
      <c r="E55">
        <v>28</v>
      </c>
      <c r="F55" t="s">
        <v>294</v>
      </c>
      <c r="G55" t="s">
        <v>289</v>
      </c>
      <c r="H55" s="3" t="s">
        <v>356</v>
      </c>
      <c r="I55" t="str">
        <f t="shared" si="0"/>
        <v>bracelet</v>
      </c>
    </row>
    <row r="56" spans="1:9" x14ac:dyDescent="0.45">
      <c r="A56" t="s">
        <v>36</v>
      </c>
      <c r="B56" t="s">
        <v>130</v>
      </c>
      <c r="C56" t="s">
        <v>207</v>
      </c>
      <c r="D56" t="s">
        <v>284</v>
      </c>
      <c r="E56">
        <v>28</v>
      </c>
      <c r="F56" t="s">
        <v>294</v>
      </c>
      <c r="G56" t="s">
        <v>287</v>
      </c>
      <c r="H56" s="3" t="s">
        <v>357</v>
      </c>
      <c r="I56" t="str">
        <f t="shared" si="0"/>
        <v>earring (unit)</v>
      </c>
    </row>
    <row r="57" spans="1:9" x14ac:dyDescent="0.45">
      <c r="A57" t="s">
        <v>56</v>
      </c>
      <c r="B57" t="s">
        <v>128</v>
      </c>
      <c r="C57" t="s">
        <v>203</v>
      </c>
      <c r="D57" t="s">
        <v>280</v>
      </c>
      <c r="E57">
        <v>31</v>
      </c>
      <c r="F57" t="s">
        <v>294</v>
      </c>
      <c r="G57" t="s">
        <v>287</v>
      </c>
      <c r="H57" s="3" t="s">
        <v>358</v>
      </c>
      <c r="I57" t="str">
        <f t="shared" si="0"/>
        <v>earring (unit)</v>
      </c>
    </row>
    <row r="58" spans="1:9" x14ac:dyDescent="0.45">
      <c r="A58" t="s">
        <v>54</v>
      </c>
      <c r="B58" t="s">
        <v>122</v>
      </c>
      <c r="C58" t="s">
        <v>196</v>
      </c>
      <c r="D58" t="s">
        <v>273</v>
      </c>
      <c r="E58">
        <v>30</v>
      </c>
      <c r="F58" t="s">
        <v>294</v>
      </c>
      <c r="G58" t="s">
        <v>287</v>
      </c>
      <c r="H58" s="3" t="s">
        <v>359</v>
      </c>
      <c r="I58" t="str">
        <f t="shared" si="0"/>
        <v>earring (unit)</v>
      </c>
    </row>
    <row r="59" spans="1:9" x14ac:dyDescent="0.45">
      <c r="A59" t="s">
        <v>54</v>
      </c>
      <c r="B59" t="s">
        <v>122</v>
      </c>
      <c r="C59" t="s">
        <v>196</v>
      </c>
      <c r="D59" t="s">
        <v>273</v>
      </c>
      <c r="E59">
        <v>30</v>
      </c>
      <c r="F59" t="s">
        <v>294</v>
      </c>
      <c r="G59" t="s">
        <v>288</v>
      </c>
      <c r="H59" s="3" t="s">
        <v>360</v>
      </c>
      <c r="I59" t="str">
        <f t="shared" si="0"/>
        <v>ring</v>
      </c>
    </row>
    <row r="60" spans="1:9" x14ac:dyDescent="0.45">
      <c r="A60" t="s">
        <v>32</v>
      </c>
      <c r="B60" t="s">
        <v>88</v>
      </c>
      <c r="C60" t="s">
        <v>162</v>
      </c>
      <c r="D60" t="s">
        <v>239</v>
      </c>
      <c r="E60">
        <v>80</v>
      </c>
      <c r="F60" t="s">
        <v>294</v>
      </c>
      <c r="G60" t="s">
        <v>441</v>
      </c>
      <c r="H60" s="3" t="s">
        <v>361</v>
      </c>
      <c r="I60" t="str">
        <f t="shared" si="0"/>
        <v>Necklace (pendant + chain)</v>
      </c>
    </row>
    <row r="61" spans="1:9" x14ac:dyDescent="0.45">
      <c r="A61" t="s">
        <v>16</v>
      </c>
      <c r="B61" t="s">
        <v>71</v>
      </c>
      <c r="C61" t="s">
        <v>144</v>
      </c>
      <c r="D61" t="s">
        <v>221</v>
      </c>
      <c r="E61">
        <v>45</v>
      </c>
      <c r="F61" t="s">
        <v>294</v>
      </c>
      <c r="G61" t="s">
        <v>291</v>
      </c>
      <c r="H61" s="3" t="s">
        <v>362</v>
      </c>
      <c r="I61" t="str">
        <f t="shared" si="0"/>
        <v>Earring (Pair)</v>
      </c>
    </row>
    <row r="62" spans="1:9" x14ac:dyDescent="0.45">
      <c r="A62" t="s">
        <v>49</v>
      </c>
      <c r="B62" t="s">
        <v>112</v>
      </c>
      <c r="C62" t="s">
        <v>186</v>
      </c>
      <c r="D62" t="s">
        <v>263</v>
      </c>
      <c r="E62">
        <v>34</v>
      </c>
      <c r="F62" t="s">
        <v>294</v>
      </c>
      <c r="G62" t="s">
        <v>291</v>
      </c>
      <c r="H62" s="3" t="s">
        <v>363</v>
      </c>
      <c r="I62" t="str">
        <f t="shared" si="0"/>
        <v>Earring (Pair)</v>
      </c>
    </row>
    <row r="63" spans="1:9" x14ac:dyDescent="0.45">
      <c r="A63" t="s">
        <v>49</v>
      </c>
      <c r="B63" t="s">
        <v>112</v>
      </c>
      <c r="C63" t="s">
        <v>186</v>
      </c>
      <c r="D63" t="s">
        <v>263</v>
      </c>
      <c r="E63">
        <v>34</v>
      </c>
      <c r="F63" t="s">
        <v>294</v>
      </c>
      <c r="G63" t="s">
        <v>290</v>
      </c>
      <c r="H63" s="3" t="s">
        <v>364</v>
      </c>
      <c r="I63" t="str">
        <f t="shared" si="0"/>
        <v>pendant</v>
      </c>
    </row>
    <row r="64" spans="1:9" x14ac:dyDescent="0.45">
      <c r="A64" t="s">
        <v>49</v>
      </c>
      <c r="B64" t="s">
        <v>112</v>
      </c>
      <c r="C64" t="s">
        <v>186</v>
      </c>
      <c r="D64" t="s">
        <v>263</v>
      </c>
      <c r="E64">
        <v>34</v>
      </c>
      <c r="F64" t="s">
        <v>294</v>
      </c>
      <c r="G64" t="s">
        <v>441</v>
      </c>
      <c r="H64" s="3" t="s">
        <v>365</v>
      </c>
      <c r="I64" t="str">
        <f t="shared" si="0"/>
        <v>Necklace (pendant + chain)</v>
      </c>
    </row>
    <row r="65" spans="1:9" x14ac:dyDescent="0.45">
      <c r="A65" t="s">
        <v>13</v>
      </c>
      <c r="B65" t="s">
        <v>68</v>
      </c>
      <c r="C65" t="s">
        <v>141</v>
      </c>
      <c r="D65" t="s">
        <v>218</v>
      </c>
      <c r="E65">
        <v>50</v>
      </c>
      <c r="F65" t="s">
        <v>294</v>
      </c>
      <c r="G65" t="s">
        <v>290</v>
      </c>
      <c r="H65" s="3" t="s">
        <v>366</v>
      </c>
      <c r="I65" t="str">
        <f t="shared" si="0"/>
        <v>pendant</v>
      </c>
    </row>
    <row r="66" spans="1:9" x14ac:dyDescent="0.45">
      <c r="A66" t="s">
        <v>13</v>
      </c>
      <c r="B66" t="s">
        <v>68</v>
      </c>
      <c r="C66" t="s">
        <v>141</v>
      </c>
      <c r="D66" t="s">
        <v>218</v>
      </c>
      <c r="E66">
        <v>50</v>
      </c>
      <c r="F66" t="s">
        <v>294</v>
      </c>
      <c r="G66" t="s">
        <v>287</v>
      </c>
      <c r="H66" s="3" t="s">
        <v>347</v>
      </c>
      <c r="I66" t="str">
        <f t="shared" si="0"/>
        <v>earring (unit)</v>
      </c>
    </row>
    <row r="67" spans="1:9" x14ac:dyDescent="0.45">
      <c r="A67" t="s">
        <v>51</v>
      </c>
      <c r="B67" t="s">
        <v>116</v>
      </c>
      <c r="C67" t="s">
        <v>190</v>
      </c>
      <c r="D67" t="s">
        <v>267</v>
      </c>
      <c r="E67">
        <v>35</v>
      </c>
      <c r="F67" t="s">
        <v>294</v>
      </c>
      <c r="G67" t="s">
        <v>288</v>
      </c>
      <c r="H67" s="3" t="s">
        <v>367</v>
      </c>
      <c r="I67" t="str">
        <f t="shared" ref="I67:I130" si="1">_xlfn.TRANSLATE(G67,"fr","en")</f>
        <v>ring</v>
      </c>
    </row>
    <row r="68" spans="1:9" x14ac:dyDescent="0.45">
      <c r="A68" t="s">
        <v>51</v>
      </c>
      <c r="B68" t="s">
        <v>116</v>
      </c>
      <c r="C68" t="s">
        <v>190</v>
      </c>
      <c r="D68" t="s">
        <v>267</v>
      </c>
      <c r="E68">
        <v>35</v>
      </c>
      <c r="F68" t="s">
        <v>294</v>
      </c>
      <c r="G68" t="s">
        <v>291</v>
      </c>
      <c r="H68" s="3" t="s">
        <v>368</v>
      </c>
      <c r="I68" t="str">
        <f t="shared" si="1"/>
        <v>Earring (Pair)</v>
      </c>
    </row>
    <row r="69" spans="1:9" x14ac:dyDescent="0.45">
      <c r="A69" t="s">
        <v>51</v>
      </c>
      <c r="B69" t="s">
        <v>116</v>
      </c>
      <c r="C69" t="s">
        <v>190</v>
      </c>
      <c r="D69" t="s">
        <v>267</v>
      </c>
      <c r="E69">
        <v>35</v>
      </c>
      <c r="F69" t="s">
        <v>294</v>
      </c>
      <c r="G69" t="s">
        <v>441</v>
      </c>
      <c r="H69" s="3" t="s">
        <v>369</v>
      </c>
      <c r="I69" t="str">
        <f t="shared" si="1"/>
        <v>Necklace (pendant + chain)</v>
      </c>
    </row>
    <row r="70" spans="1:9" x14ac:dyDescent="0.45">
      <c r="A70" t="s">
        <v>51</v>
      </c>
      <c r="B70" t="s">
        <v>125</v>
      </c>
      <c r="C70" t="s">
        <v>199</v>
      </c>
      <c r="D70" t="s">
        <v>276</v>
      </c>
      <c r="E70">
        <v>35</v>
      </c>
      <c r="F70" t="s">
        <v>294</v>
      </c>
      <c r="G70" t="s">
        <v>288</v>
      </c>
      <c r="H70" s="3" t="s">
        <v>370</v>
      </c>
      <c r="I70" t="str">
        <f t="shared" si="1"/>
        <v>ring</v>
      </c>
    </row>
    <row r="71" spans="1:9" x14ac:dyDescent="0.45">
      <c r="A71" t="s">
        <v>51</v>
      </c>
      <c r="B71" t="s">
        <v>125</v>
      </c>
      <c r="C71" t="s">
        <v>199</v>
      </c>
      <c r="D71" t="s">
        <v>276</v>
      </c>
      <c r="E71">
        <v>35</v>
      </c>
      <c r="F71" t="s">
        <v>294</v>
      </c>
      <c r="G71" t="s">
        <v>441</v>
      </c>
      <c r="H71" s="3" t="s">
        <v>371</v>
      </c>
      <c r="I71" t="str">
        <f t="shared" si="1"/>
        <v>Necklace (pendant + chain)</v>
      </c>
    </row>
    <row r="72" spans="1:9" x14ac:dyDescent="0.45">
      <c r="A72" t="s">
        <v>51</v>
      </c>
      <c r="B72" t="s">
        <v>125</v>
      </c>
      <c r="C72" t="s">
        <v>199</v>
      </c>
      <c r="D72" t="s">
        <v>276</v>
      </c>
      <c r="E72">
        <v>35</v>
      </c>
      <c r="F72" t="s">
        <v>294</v>
      </c>
      <c r="G72" t="s">
        <v>287</v>
      </c>
      <c r="H72" s="3" t="s">
        <v>372</v>
      </c>
      <c r="I72" t="str">
        <f t="shared" si="1"/>
        <v>earring (unit)</v>
      </c>
    </row>
    <row r="73" spans="1:9" x14ac:dyDescent="0.45">
      <c r="A73" t="s">
        <v>23</v>
      </c>
      <c r="B73" t="s">
        <v>79</v>
      </c>
      <c r="C73" t="s">
        <v>152</v>
      </c>
      <c r="D73" t="s">
        <v>229</v>
      </c>
      <c r="E73">
        <v>25</v>
      </c>
      <c r="F73" t="s">
        <v>294</v>
      </c>
      <c r="G73" t="s">
        <v>287</v>
      </c>
      <c r="H73" s="3" t="s">
        <v>373</v>
      </c>
      <c r="I73" t="str">
        <f t="shared" si="1"/>
        <v>earring (unit)</v>
      </c>
    </row>
    <row r="74" spans="1:9" x14ac:dyDescent="0.45">
      <c r="A74" t="s">
        <v>23</v>
      </c>
      <c r="B74" t="s">
        <v>89</v>
      </c>
      <c r="C74" t="s">
        <v>163</v>
      </c>
      <c r="D74" t="s">
        <v>240</v>
      </c>
      <c r="E74">
        <v>25</v>
      </c>
      <c r="F74" t="s">
        <v>294</v>
      </c>
      <c r="G74" t="s">
        <v>288</v>
      </c>
      <c r="H74" s="3" t="s">
        <v>374</v>
      </c>
      <c r="I74" t="str">
        <f t="shared" si="1"/>
        <v>ring</v>
      </c>
    </row>
    <row r="75" spans="1:9" x14ac:dyDescent="0.45">
      <c r="A75" t="s">
        <v>23</v>
      </c>
      <c r="B75" t="s">
        <v>89</v>
      </c>
      <c r="C75" t="s">
        <v>163</v>
      </c>
      <c r="D75" t="s">
        <v>240</v>
      </c>
      <c r="E75">
        <v>25</v>
      </c>
      <c r="F75" t="s">
        <v>294</v>
      </c>
      <c r="G75" t="s">
        <v>291</v>
      </c>
      <c r="H75" s="3" t="s">
        <v>375</v>
      </c>
      <c r="I75" t="str">
        <f t="shared" si="1"/>
        <v>Earring (Pair)</v>
      </c>
    </row>
    <row r="76" spans="1:9" x14ac:dyDescent="0.45">
      <c r="A76" t="s">
        <v>23</v>
      </c>
      <c r="B76" t="s">
        <v>121</v>
      </c>
      <c r="C76" t="s">
        <v>195</v>
      </c>
      <c r="D76" t="s">
        <v>272</v>
      </c>
      <c r="E76">
        <v>25</v>
      </c>
      <c r="F76" t="s">
        <v>294</v>
      </c>
      <c r="G76" t="s">
        <v>291</v>
      </c>
      <c r="H76" s="3" t="s">
        <v>376</v>
      </c>
      <c r="I76" t="str">
        <f t="shared" si="1"/>
        <v>Earring (Pair)</v>
      </c>
    </row>
    <row r="77" spans="1:9" x14ac:dyDescent="0.45">
      <c r="A77" t="s">
        <v>23</v>
      </c>
      <c r="B77" t="s">
        <v>121</v>
      </c>
      <c r="C77" t="s">
        <v>195</v>
      </c>
      <c r="D77" t="s">
        <v>272</v>
      </c>
      <c r="E77">
        <v>25</v>
      </c>
      <c r="F77" t="s">
        <v>294</v>
      </c>
      <c r="G77" t="s">
        <v>441</v>
      </c>
      <c r="H77" s="3" t="s">
        <v>377</v>
      </c>
      <c r="I77" t="str">
        <f t="shared" si="1"/>
        <v>Necklace (pendant + chain)</v>
      </c>
    </row>
    <row r="78" spans="1:9" x14ac:dyDescent="0.45">
      <c r="A78" t="s">
        <v>23</v>
      </c>
      <c r="B78" t="s">
        <v>126</v>
      </c>
      <c r="C78" t="s">
        <v>200</v>
      </c>
      <c r="D78" t="s">
        <v>277</v>
      </c>
      <c r="E78">
        <v>25</v>
      </c>
      <c r="F78" t="s">
        <v>294</v>
      </c>
      <c r="G78" t="s">
        <v>287</v>
      </c>
      <c r="H78" s="3" t="s">
        <v>378</v>
      </c>
      <c r="I78" t="str">
        <f t="shared" si="1"/>
        <v>earring (unit)</v>
      </c>
    </row>
    <row r="79" spans="1:9" x14ac:dyDescent="0.45">
      <c r="A79" t="s">
        <v>23</v>
      </c>
      <c r="B79" t="s">
        <v>126</v>
      </c>
      <c r="C79" t="s">
        <v>200</v>
      </c>
      <c r="D79" t="s">
        <v>277</v>
      </c>
      <c r="E79">
        <v>25</v>
      </c>
      <c r="F79" t="s">
        <v>294</v>
      </c>
      <c r="G79" t="s">
        <v>290</v>
      </c>
      <c r="H79" s="3" t="s">
        <v>379</v>
      </c>
      <c r="I79" t="str">
        <f t="shared" si="1"/>
        <v>pendant</v>
      </c>
    </row>
    <row r="80" spans="1:9" x14ac:dyDescent="0.45">
      <c r="A80" t="s">
        <v>43</v>
      </c>
      <c r="B80" t="s">
        <v>106</v>
      </c>
      <c r="C80" t="s">
        <v>180</v>
      </c>
      <c r="D80" t="s">
        <v>257</v>
      </c>
      <c r="E80">
        <v>43</v>
      </c>
      <c r="F80" t="s">
        <v>294</v>
      </c>
      <c r="G80" t="s">
        <v>441</v>
      </c>
      <c r="H80" s="3" t="s">
        <v>380</v>
      </c>
      <c r="I80" t="str">
        <f t="shared" si="1"/>
        <v>Necklace (pendant + chain)</v>
      </c>
    </row>
    <row r="81" spans="1:9" x14ac:dyDescent="0.45">
      <c r="A81" t="s">
        <v>43</v>
      </c>
      <c r="B81" t="s">
        <v>106</v>
      </c>
      <c r="C81" t="s">
        <v>180</v>
      </c>
      <c r="D81" t="s">
        <v>257</v>
      </c>
      <c r="E81">
        <v>43</v>
      </c>
      <c r="F81" t="s">
        <v>294</v>
      </c>
      <c r="G81" t="s">
        <v>441</v>
      </c>
      <c r="H81" s="3" t="s">
        <v>381</v>
      </c>
      <c r="I81" t="str">
        <f t="shared" si="1"/>
        <v>Necklace (pendant + chain)</v>
      </c>
    </row>
    <row r="82" spans="1:9" x14ac:dyDescent="0.45">
      <c r="A82" t="s">
        <v>44</v>
      </c>
      <c r="B82" t="s">
        <v>107</v>
      </c>
      <c r="C82" t="s">
        <v>181</v>
      </c>
      <c r="D82" t="s">
        <v>258</v>
      </c>
      <c r="E82">
        <v>33</v>
      </c>
      <c r="F82" t="s">
        <v>294</v>
      </c>
      <c r="G82" t="s">
        <v>291</v>
      </c>
      <c r="H82" s="3" t="s">
        <v>382</v>
      </c>
      <c r="I82" t="str">
        <f t="shared" si="1"/>
        <v>Earring (Pair)</v>
      </c>
    </row>
    <row r="83" spans="1:9" x14ac:dyDescent="0.45">
      <c r="A83" t="s">
        <v>44</v>
      </c>
      <c r="B83" t="s">
        <v>107</v>
      </c>
      <c r="C83" t="s">
        <v>181</v>
      </c>
      <c r="D83" t="s">
        <v>258</v>
      </c>
      <c r="E83">
        <v>33</v>
      </c>
      <c r="F83" t="s">
        <v>294</v>
      </c>
      <c r="G83" t="s">
        <v>289</v>
      </c>
      <c r="H83" s="3" t="s">
        <v>383</v>
      </c>
      <c r="I83" t="str">
        <f t="shared" si="1"/>
        <v>bracelet</v>
      </c>
    </row>
    <row r="84" spans="1:9" x14ac:dyDescent="0.45">
      <c r="A84" t="s">
        <v>39</v>
      </c>
      <c r="B84" t="s">
        <v>100</v>
      </c>
      <c r="C84" t="s">
        <v>174</v>
      </c>
      <c r="D84" t="s">
        <v>251</v>
      </c>
      <c r="E84">
        <v>72</v>
      </c>
      <c r="F84" t="s">
        <v>294</v>
      </c>
      <c r="G84" t="s">
        <v>289</v>
      </c>
      <c r="H84" s="3" t="s">
        <v>384</v>
      </c>
      <c r="I84" t="str">
        <f t="shared" si="1"/>
        <v>bracelet</v>
      </c>
    </row>
    <row r="85" spans="1:9" x14ac:dyDescent="0.45">
      <c r="A85" t="s">
        <v>39</v>
      </c>
      <c r="B85" t="s">
        <v>100</v>
      </c>
      <c r="C85" t="s">
        <v>174</v>
      </c>
      <c r="D85" t="s">
        <v>251</v>
      </c>
      <c r="E85">
        <v>72</v>
      </c>
      <c r="F85" t="s">
        <v>294</v>
      </c>
      <c r="G85" t="s">
        <v>288</v>
      </c>
      <c r="H85" s="3" t="s">
        <v>385</v>
      </c>
      <c r="I85" t="str">
        <f t="shared" si="1"/>
        <v>ring</v>
      </c>
    </row>
    <row r="86" spans="1:9" x14ac:dyDescent="0.45">
      <c r="A86" t="s">
        <v>39</v>
      </c>
      <c r="B86" t="s">
        <v>100</v>
      </c>
      <c r="C86" t="s">
        <v>174</v>
      </c>
      <c r="D86" t="s">
        <v>251</v>
      </c>
      <c r="E86">
        <v>72</v>
      </c>
      <c r="F86" t="s">
        <v>294</v>
      </c>
      <c r="G86" t="s">
        <v>288</v>
      </c>
      <c r="H86" s="3" t="s">
        <v>386</v>
      </c>
      <c r="I86" t="str">
        <f t="shared" si="1"/>
        <v>ring</v>
      </c>
    </row>
    <row r="87" spans="1:9" x14ac:dyDescent="0.45">
      <c r="A87" t="s">
        <v>57</v>
      </c>
      <c r="B87" t="s">
        <v>129</v>
      </c>
      <c r="C87" t="s">
        <v>204</v>
      </c>
      <c r="D87" t="s">
        <v>281</v>
      </c>
      <c r="E87">
        <v>29</v>
      </c>
      <c r="F87" t="s">
        <v>294</v>
      </c>
      <c r="G87" t="s">
        <v>289</v>
      </c>
      <c r="H87" s="3" t="s">
        <v>387</v>
      </c>
      <c r="I87" t="str">
        <f t="shared" si="1"/>
        <v>bracelet</v>
      </c>
    </row>
    <row r="88" spans="1:9" x14ac:dyDescent="0.45">
      <c r="A88" t="s">
        <v>40</v>
      </c>
      <c r="B88" t="s">
        <v>102</v>
      </c>
      <c r="C88" t="s">
        <v>176</v>
      </c>
      <c r="D88" t="s">
        <v>253</v>
      </c>
      <c r="E88">
        <v>28</v>
      </c>
      <c r="F88" t="s">
        <v>294</v>
      </c>
      <c r="G88" t="s">
        <v>288</v>
      </c>
      <c r="H88" s="3" t="s">
        <v>388</v>
      </c>
      <c r="I88" t="str">
        <f t="shared" si="1"/>
        <v>ring</v>
      </c>
    </row>
    <row r="89" spans="1:9" x14ac:dyDescent="0.45">
      <c r="A89" t="s">
        <v>40</v>
      </c>
      <c r="B89" t="s">
        <v>102</v>
      </c>
      <c r="C89" t="s">
        <v>176</v>
      </c>
      <c r="D89" t="s">
        <v>253</v>
      </c>
      <c r="E89">
        <v>28</v>
      </c>
      <c r="F89" t="s">
        <v>294</v>
      </c>
      <c r="G89" t="s">
        <v>441</v>
      </c>
      <c r="H89" s="3" t="s">
        <v>389</v>
      </c>
      <c r="I89" t="str">
        <f t="shared" si="1"/>
        <v>Necklace (pendant + chain)</v>
      </c>
    </row>
    <row r="90" spans="1:9" x14ac:dyDescent="0.45">
      <c r="A90" t="s">
        <v>40</v>
      </c>
      <c r="B90" t="s">
        <v>102</v>
      </c>
      <c r="C90" t="s">
        <v>176</v>
      </c>
      <c r="D90" t="s">
        <v>253</v>
      </c>
      <c r="E90">
        <v>28</v>
      </c>
      <c r="F90" t="s">
        <v>294</v>
      </c>
      <c r="G90" t="s">
        <v>441</v>
      </c>
      <c r="H90" s="3" t="s">
        <v>390</v>
      </c>
      <c r="I90" t="str">
        <f t="shared" si="1"/>
        <v>Necklace (pendant + chain)</v>
      </c>
    </row>
    <row r="91" spans="1:9" x14ac:dyDescent="0.45">
      <c r="A91" t="s">
        <v>35</v>
      </c>
      <c r="B91" t="s">
        <v>95</v>
      </c>
      <c r="C91" t="s">
        <v>169</v>
      </c>
      <c r="D91" t="s">
        <v>246</v>
      </c>
      <c r="E91">
        <v>21</v>
      </c>
      <c r="F91" t="s">
        <v>294</v>
      </c>
      <c r="G91" t="s">
        <v>288</v>
      </c>
      <c r="H91" s="3" t="s">
        <v>391</v>
      </c>
      <c r="I91" t="str">
        <f t="shared" si="1"/>
        <v>ring</v>
      </c>
    </row>
    <row r="92" spans="1:9" x14ac:dyDescent="0.45">
      <c r="A92" t="s">
        <v>35</v>
      </c>
      <c r="B92" t="s">
        <v>95</v>
      </c>
      <c r="C92" t="s">
        <v>169</v>
      </c>
      <c r="D92" t="s">
        <v>246</v>
      </c>
      <c r="E92">
        <v>21</v>
      </c>
      <c r="F92" t="s">
        <v>294</v>
      </c>
      <c r="G92" t="s">
        <v>290</v>
      </c>
      <c r="H92" s="3" t="s">
        <v>358</v>
      </c>
      <c r="I92" t="str">
        <f t="shared" si="1"/>
        <v>pendant</v>
      </c>
    </row>
    <row r="93" spans="1:9" x14ac:dyDescent="0.45">
      <c r="A93" t="s">
        <v>35</v>
      </c>
      <c r="B93" t="s">
        <v>95</v>
      </c>
      <c r="C93" t="s">
        <v>169</v>
      </c>
      <c r="D93" t="s">
        <v>246</v>
      </c>
      <c r="E93">
        <v>21</v>
      </c>
      <c r="F93" t="s">
        <v>294</v>
      </c>
      <c r="G93" t="s">
        <v>291</v>
      </c>
      <c r="H93" s="3" t="s">
        <v>392</v>
      </c>
      <c r="I93" t="str">
        <f t="shared" si="1"/>
        <v>Earring (Pair)</v>
      </c>
    </row>
    <row r="94" spans="1:9" x14ac:dyDescent="0.45">
      <c r="A94" t="s">
        <v>35</v>
      </c>
      <c r="B94" t="s">
        <v>115</v>
      </c>
      <c r="C94" t="s">
        <v>189</v>
      </c>
      <c r="D94" t="s">
        <v>266</v>
      </c>
      <c r="E94">
        <v>21</v>
      </c>
      <c r="F94" t="s">
        <v>294</v>
      </c>
      <c r="G94" t="s">
        <v>290</v>
      </c>
      <c r="H94" s="3" t="s">
        <v>393</v>
      </c>
      <c r="I94" t="str">
        <f t="shared" si="1"/>
        <v>pendant</v>
      </c>
    </row>
    <row r="95" spans="1:9" x14ac:dyDescent="0.45">
      <c r="A95" t="s">
        <v>35</v>
      </c>
      <c r="B95" t="s">
        <v>115</v>
      </c>
      <c r="C95" t="s">
        <v>189</v>
      </c>
      <c r="D95" t="s">
        <v>266</v>
      </c>
      <c r="E95">
        <v>21</v>
      </c>
      <c r="F95" t="s">
        <v>294</v>
      </c>
      <c r="G95" t="s">
        <v>291</v>
      </c>
      <c r="H95" s="3" t="s">
        <v>394</v>
      </c>
      <c r="I95" t="str">
        <f t="shared" si="1"/>
        <v>Earring (Pair)</v>
      </c>
    </row>
    <row r="96" spans="1:9" x14ac:dyDescent="0.45">
      <c r="A96" t="s">
        <v>12</v>
      </c>
      <c r="B96" t="s">
        <v>67</v>
      </c>
      <c r="C96" t="s">
        <v>140</v>
      </c>
      <c r="D96" t="s">
        <v>217</v>
      </c>
      <c r="E96">
        <v>33</v>
      </c>
      <c r="F96" t="s">
        <v>293</v>
      </c>
      <c r="G96" t="s">
        <v>289</v>
      </c>
      <c r="H96" s="3" t="s">
        <v>381</v>
      </c>
      <c r="I96" t="str">
        <f t="shared" si="1"/>
        <v>bracelet</v>
      </c>
    </row>
    <row r="97" spans="1:9" x14ac:dyDescent="0.45">
      <c r="A97" t="s">
        <v>12</v>
      </c>
      <c r="B97" t="s">
        <v>67</v>
      </c>
      <c r="C97" t="s">
        <v>140</v>
      </c>
      <c r="D97" t="s">
        <v>217</v>
      </c>
      <c r="E97">
        <v>33</v>
      </c>
      <c r="F97" t="s">
        <v>293</v>
      </c>
      <c r="G97" t="s">
        <v>288</v>
      </c>
      <c r="H97" s="3" t="s">
        <v>395</v>
      </c>
      <c r="I97" t="str">
        <f t="shared" si="1"/>
        <v>ring</v>
      </c>
    </row>
    <row r="98" spans="1:9" x14ac:dyDescent="0.45">
      <c r="A98" t="s">
        <v>12</v>
      </c>
      <c r="B98" t="s">
        <v>67</v>
      </c>
      <c r="C98" t="s">
        <v>140</v>
      </c>
      <c r="D98" t="s">
        <v>217</v>
      </c>
      <c r="E98">
        <v>33</v>
      </c>
      <c r="F98" t="s">
        <v>293</v>
      </c>
      <c r="G98" t="s">
        <v>441</v>
      </c>
      <c r="H98" s="3" t="s">
        <v>396</v>
      </c>
      <c r="I98" t="str">
        <f t="shared" si="1"/>
        <v>Necklace (pendant + chain)</v>
      </c>
    </row>
    <row r="99" spans="1:9" x14ac:dyDescent="0.45">
      <c r="A99" t="s">
        <v>11</v>
      </c>
      <c r="B99" t="s">
        <v>66</v>
      </c>
      <c r="C99" t="s">
        <v>139</v>
      </c>
      <c r="D99" t="s">
        <v>216</v>
      </c>
      <c r="E99">
        <v>23</v>
      </c>
      <c r="F99" t="s">
        <v>293</v>
      </c>
      <c r="G99" t="s">
        <v>441</v>
      </c>
      <c r="H99" s="3" t="s">
        <v>397</v>
      </c>
      <c r="I99" t="str">
        <f t="shared" si="1"/>
        <v>Necklace (pendant + chain)</v>
      </c>
    </row>
    <row r="100" spans="1:9" x14ac:dyDescent="0.45">
      <c r="A100" t="s">
        <v>11</v>
      </c>
      <c r="B100" t="s">
        <v>66</v>
      </c>
      <c r="C100" t="s">
        <v>139</v>
      </c>
      <c r="D100" t="s">
        <v>216</v>
      </c>
      <c r="E100">
        <v>23</v>
      </c>
      <c r="F100" t="s">
        <v>293</v>
      </c>
      <c r="G100" t="s">
        <v>291</v>
      </c>
      <c r="H100" s="3" t="s">
        <v>388</v>
      </c>
      <c r="I100" t="str">
        <f t="shared" si="1"/>
        <v>Earring (Pair)</v>
      </c>
    </row>
    <row r="101" spans="1:9" x14ac:dyDescent="0.45">
      <c r="A101" t="s">
        <v>11</v>
      </c>
      <c r="B101" t="s">
        <v>66</v>
      </c>
      <c r="C101" t="s">
        <v>139</v>
      </c>
      <c r="D101" t="s">
        <v>216</v>
      </c>
      <c r="E101">
        <v>23</v>
      </c>
      <c r="F101" t="s">
        <v>293</v>
      </c>
      <c r="G101" t="s">
        <v>441</v>
      </c>
      <c r="H101" s="3" t="s">
        <v>364</v>
      </c>
      <c r="I101" t="str">
        <f t="shared" si="1"/>
        <v>Necklace (pendant + chain)</v>
      </c>
    </row>
    <row r="102" spans="1:9" x14ac:dyDescent="0.45">
      <c r="A102" t="s">
        <v>11</v>
      </c>
      <c r="B102" t="s">
        <v>132</v>
      </c>
      <c r="C102" t="s">
        <v>209</v>
      </c>
      <c r="D102" t="s">
        <v>286</v>
      </c>
      <c r="E102">
        <v>23</v>
      </c>
      <c r="F102" t="s">
        <v>293</v>
      </c>
      <c r="G102" t="s">
        <v>291</v>
      </c>
      <c r="H102" s="3" t="s">
        <v>398</v>
      </c>
      <c r="I102" t="str">
        <f t="shared" si="1"/>
        <v>Earring (Pair)</v>
      </c>
    </row>
    <row r="103" spans="1:9" x14ac:dyDescent="0.45">
      <c r="A103" t="s">
        <v>11</v>
      </c>
      <c r="B103" t="s">
        <v>132</v>
      </c>
      <c r="C103" t="s">
        <v>209</v>
      </c>
      <c r="D103" t="s">
        <v>286</v>
      </c>
      <c r="E103">
        <v>23</v>
      </c>
      <c r="F103" t="s">
        <v>293</v>
      </c>
      <c r="G103" t="s">
        <v>290</v>
      </c>
      <c r="H103" s="3" t="s">
        <v>399</v>
      </c>
      <c r="I103" t="str">
        <f t="shared" si="1"/>
        <v>pendant</v>
      </c>
    </row>
    <row r="104" spans="1:9" x14ac:dyDescent="0.45">
      <c r="A104" t="s">
        <v>19</v>
      </c>
      <c r="B104" t="s">
        <v>74</v>
      </c>
      <c r="C104" t="s">
        <v>147</v>
      </c>
      <c r="D104" t="s">
        <v>224</v>
      </c>
      <c r="E104">
        <v>26</v>
      </c>
      <c r="F104" t="s">
        <v>293</v>
      </c>
      <c r="G104" t="s">
        <v>291</v>
      </c>
      <c r="H104" s="3" t="s">
        <v>400</v>
      </c>
      <c r="I104" t="str">
        <f t="shared" si="1"/>
        <v>Earring (Pair)</v>
      </c>
    </row>
    <row r="105" spans="1:9" x14ac:dyDescent="0.45">
      <c r="A105" t="s">
        <v>25</v>
      </c>
      <c r="B105" t="s">
        <v>81</v>
      </c>
      <c r="C105" t="s">
        <v>154</v>
      </c>
      <c r="D105" t="s">
        <v>231</v>
      </c>
      <c r="E105">
        <v>34</v>
      </c>
      <c r="F105" t="s">
        <v>293</v>
      </c>
      <c r="G105" t="s">
        <v>289</v>
      </c>
      <c r="H105" s="3" t="s">
        <v>401</v>
      </c>
      <c r="I105" t="str">
        <f t="shared" si="1"/>
        <v>bracelet</v>
      </c>
    </row>
    <row r="106" spans="1:9" x14ac:dyDescent="0.45">
      <c r="A106" t="s">
        <v>25</v>
      </c>
      <c r="B106" t="s">
        <v>81</v>
      </c>
      <c r="C106" t="s">
        <v>154</v>
      </c>
      <c r="D106" t="s">
        <v>231</v>
      </c>
      <c r="E106">
        <v>34</v>
      </c>
      <c r="F106" t="s">
        <v>293</v>
      </c>
      <c r="G106" t="s">
        <v>441</v>
      </c>
      <c r="H106" s="3" t="s">
        <v>402</v>
      </c>
      <c r="I106" t="str">
        <f t="shared" si="1"/>
        <v>Necklace (pendant + chain)</v>
      </c>
    </row>
    <row r="107" spans="1:9" x14ac:dyDescent="0.45">
      <c r="A107" t="s">
        <v>7</v>
      </c>
      <c r="B107" t="s">
        <v>62</v>
      </c>
      <c r="C107" t="s">
        <v>135</v>
      </c>
      <c r="D107" t="s">
        <v>212</v>
      </c>
      <c r="E107">
        <v>44</v>
      </c>
      <c r="F107" t="s">
        <v>293</v>
      </c>
      <c r="G107" t="s">
        <v>289</v>
      </c>
      <c r="H107" s="3" t="s">
        <v>403</v>
      </c>
      <c r="I107" t="str">
        <f t="shared" si="1"/>
        <v>bracelet</v>
      </c>
    </row>
    <row r="108" spans="1:9" x14ac:dyDescent="0.45">
      <c r="A108" t="s">
        <v>7</v>
      </c>
      <c r="B108" t="s">
        <v>62</v>
      </c>
      <c r="C108" t="s">
        <v>135</v>
      </c>
      <c r="D108" t="s">
        <v>212</v>
      </c>
      <c r="E108">
        <v>44</v>
      </c>
      <c r="F108" t="s">
        <v>293</v>
      </c>
      <c r="G108" t="s">
        <v>441</v>
      </c>
      <c r="H108" s="3" t="s">
        <v>404</v>
      </c>
      <c r="I108" t="str">
        <f t="shared" si="1"/>
        <v>Necklace (pendant + chain)</v>
      </c>
    </row>
    <row r="109" spans="1:9" x14ac:dyDescent="0.45">
      <c r="A109" t="s">
        <v>7</v>
      </c>
      <c r="B109" t="s">
        <v>118</v>
      </c>
      <c r="C109" t="s">
        <v>192</v>
      </c>
      <c r="D109" t="s">
        <v>269</v>
      </c>
      <c r="E109">
        <v>44</v>
      </c>
      <c r="F109" t="s">
        <v>293</v>
      </c>
      <c r="G109" t="s">
        <v>289</v>
      </c>
      <c r="H109" s="3" t="s">
        <v>405</v>
      </c>
      <c r="I109" t="str">
        <f t="shared" si="1"/>
        <v>bracelet</v>
      </c>
    </row>
    <row r="110" spans="1:9" x14ac:dyDescent="0.45">
      <c r="A110" t="s">
        <v>7</v>
      </c>
      <c r="B110" t="s">
        <v>118</v>
      </c>
      <c r="C110" t="s">
        <v>192</v>
      </c>
      <c r="D110" t="s">
        <v>269</v>
      </c>
      <c r="E110">
        <v>44</v>
      </c>
      <c r="F110" t="s">
        <v>293</v>
      </c>
      <c r="G110" t="s">
        <v>289</v>
      </c>
      <c r="H110" s="3" t="s">
        <v>406</v>
      </c>
      <c r="I110" t="str">
        <f t="shared" si="1"/>
        <v>bracelet</v>
      </c>
    </row>
    <row r="111" spans="1:9" x14ac:dyDescent="0.45">
      <c r="A111" t="s">
        <v>59</v>
      </c>
      <c r="B111" t="s">
        <v>131</v>
      </c>
      <c r="C111" t="s">
        <v>208</v>
      </c>
      <c r="D111" t="s">
        <v>285</v>
      </c>
      <c r="E111">
        <v>32</v>
      </c>
      <c r="F111" t="s">
        <v>293</v>
      </c>
      <c r="G111" t="s">
        <v>288</v>
      </c>
      <c r="H111" s="3" t="s">
        <v>407</v>
      </c>
      <c r="I111" t="str">
        <f t="shared" si="1"/>
        <v>ring</v>
      </c>
    </row>
    <row r="112" spans="1:9" x14ac:dyDescent="0.45">
      <c r="A112" t="s">
        <v>42</v>
      </c>
      <c r="B112" t="s">
        <v>105</v>
      </c>
      <c r="C112" t="s">
        <v>179</v>
      </c>
      <c r="D112" t="s">
        <v>256</v>
      </c>
      <c r="E112">
        <v>60</v>
      </c>
      <c r="F112" t="s">
        <v>293</v>
      </c>
      <c r="G112" t="s">
        <v>291</v>
      </c>
      <c r="H112" s="3" t="s">
        <v>408</v>
      </c>
      <c r="I112" t="str">
        <f t="shared" si="1"/>
        <v>Earring (Pair)</v>
      </c>
    </row>
    <row r="113" spans="1:9" x14ac:dyDescent="0.45">
      <c r="A113" t="s">
        <v>6</v>
      </c>
      <c r="B113" t="s">
        <v>61</v>
      </c>
      <c r="C113" t="s">
        <v>134</v>
      </c>
      <c r="D113" t="s">
        <v>211</v>
      </c>
      <c r="E113">
        <v>22</v>
      </c>
      <c r="F113" t="s">
        <v>293</v>
      </c>
      <c r="G113" t="s">
        <v>290</v>
      </c>
      <c r="H113" s="3" t="s">
        <v>346</v>
      </c>
      <c r="I113" t="str">
        <f t="shared" si="1"/>
        <v>pendant</v>
      </c>
    </row>
    <row r="114" spans="1:9" x14ac:dyDescent="0.45">
      <c r="A114" t="s">
        <v>6</v>
      </c>
      <c r="B114" t="s">
        <v>61</v>
      </c>
      <c r="C114" t="s">
        <v>134</v>
      </c>
      <c r="D114" t="s">
        <v>211</v>
      </c>
      <c r="E114">
        <v>22</v>
      </c>
      <c r="F114" t="s">
        <v>293</v>
      </c>
      <c r="G114" t="s">
        <v>288</v>
      </c>
      <c r="H114" s="3" t="s">
        <v>409</v>
      </c>
      <c r="I114" t="str">
        <f t="shared" si="1"/>
        <v>ring</v>
      </c>
    </row>
    <row r="115" spans="1:9" x14ac:dyDescent="0.45">
      <c r="A115" t="s">
        <v>6</v>
      </c>
      <c r="B115" t="s">
        <v>61</v>
      </c>
      <c r="C115" t="s">
        <v>134</v>
      </c>
      <c r="D115" t="s">
        <v>211</v>
      </c>
      <c r="E115">
        <v>22</v>
      </c>
      <c r="F115" t="s">
        <v>293</v>
      </c>
      <c r="G115" t="s">
        <v>441</v>
      </c>
      <c r="H115" s="3" t="s">
        <v>300</v>
      </c>
      <c r="I115" t="str">
        <f t="shared" si="1"/>
        <v>Necklace (pendant + chain)</v>
      </c>
    </row>
    <row r="116" spans="1:9" x14ac:dyDescent="0.45">
      <c r="A116" t="s">
        <v>20</v>
      </c>
      <c r="B116" t="s">
        <v>75</v>
      </c>
      <c r="C116" t="s">
        <v>148</v>
      </c>
      <c r="D116" t="s">
        <v>225</v>
      </c>
      <c r="E116">
        <v>49</v>
      </c>
      <c r="F116" t="s">
        <v>293</v>
      </c>
      <c r="G116" t="s">
        <v>288</v>
      </c>
      <c r="H116" s="3" t="s">
        <v>410</v>
      </c>
      <c r="I116" t="str">
        <f t="shared" si="1"/>
        <v>ring</v>
      </c>
    </row>
    <row r="117" spans="1:9" x14ac:dyDescent="0.45">
      <c r="A117" t="s">
        <v>24</v>
      </c>
      <c r="B117" t="s">
        <v>80</v>
      </c>
      <c r="C117" t="s">
        <v>153</v>
      </c>
      <c r="D117" t="s">
        <v>230</v>
      </c>
      <c r="E117">
        <v>48</v>
      </c>
      <c r="F117" t="s">
        <v>294</v>
      </c>
      <c r="G117" t="s">
        <v>290</v>
      </c>
      <c r="H117" s="3" t="s">
        <v>362</v>
      </c>
      <c r="I117" t="str">
        <f t="shared" si="1"/>
        <v>pendant</v>
      </c>
    </row>
    <row r="118" spans="1:9" x14ac:dyDescent="0.45">
      <c r="A118" t="s">
        <v>24</v>
      </c>
      <c r="B118" t="s">
        <v>80</v>
      </c>
      <c r="C118" t="s">
        <v>153</v>
      </c>
      <c r="D118" t="s">
        <v>230</v>
      </c>
      <c r="E118">
        <v>48</v>
      </c>
      <c r="F118" t="s">
        <v>294</v>
      </c>
      <c r="G118" t="s">
        <v>289</v>
      </c>
      <c r="H118" s="3" t="s">
        <v>411</v>
      </c>
      <c r="I118" t="str">
        <f t="shared" si="1"/>
        <v>bracelet</v>
      </c>
    </row>
    <row r="119" spans="1:9" x14ac:dyDescent="0.45">
      <c r="A119" t="s">
        <v>24</v>
      </c>
      <c r="B119" t="s">
        <v>80</v>
      </c>
      <c r="C119" t="s">
        <v>153</v>
      </c>
      <c r="D119" t="s">
        <v>230</v>
      </c>
      <c r="E119">
        <v>48</v>
      </c>
      <c r="F119" t="s">
        <v>294</v>
      </c>
      <c r="G119" t="s">
        <v>441</v>
      </c>
      <c r="H119" s="3" t="s">
        <v>412</v>
      </c>
      <c r="I119" t="str">
        <f t="shared" si="1"/>
        <v>Necklace (pendant + chain)</v>
      </c>
    </row>
    <row r="120" spans="1:9" x14ac:dyDescent="0.45">
      <c r="A120" t="s">
        <v>24</v>
      </c>
      <c r="B120" t="s">
        <v>114</v>
      </c>
      <c r="C120" t="s">
        <v>188</v>
      </c>
      <c r="D120" t="s">
        <v>265</v>
      </c>
      <c r="E120">
        <v>48</v>
      </c>
      <c r="F120" t="s">
        <v>294</v>
      </c>
      <c r="G120" t="s">
        <v>291</v>
      </c>
      <c r="H120" s="3" t="s">
        <v>413</v>
      </c>
      <c r="I120" t="str">
        <f t="shared" si="1"/>
        <v>Earring (Pair)</v>
      </c>
    </row>
    <row r="121" spans="1:9" x14ac:dyDescent="0.45">
      <c r="A121" t="s">
        <v>24</v>
      </c>
      <c r="B121" t="s">
        <v>114</v>
      </c>
      <c r="C121" t="s">
        <v>188</v>
      </c>
      <c r="D121" t="s">
        <v>265</v>
      </c>
      <c r="E121">
        <v>48</v>
      </c>
      <c r="F121" t="s">
        <v>294</v>
      </c>
      <c r="G121" t="s">
        <v>287</v>
      </c>
      <c r="H121" s="3" t="s">
        <v>414</v>
      </c>
      <c r="I121" t="str">
        <f t="shared" si="1"/>
        <v>earring (unit)</v>
      </c>
    </row>
    <row r="122" spans="1:9" x14ac:dyDescent="0.45">
      <c r="A122" t="s">
        <v>50</v>
      </c>
      <c r="B122" t="s">
        <v>113</v>
      </c>
      <c r="C122" t="s">
        <v>187</v>
      </c>
      <c r="D122" t="s">
        <v>264</v>
      </c>
      <c r="E122">
        <v>24</v>
      </c>
      <c r="F122" t="s">
        <v>294</v>
      </c>
      <c r="G122" t="s">
        <v>291</v>
      </c>
      <c r="H122" s="3" t="s">
        <v>415</v>
      </c>
      <c r="I122" t="str">
        <f t="shared" si="1"/>
        <v>Earring (Pair)</v>
      </c>
    </row>
    <row r="123" spans="1:9" x14ac:dyDescent="0.45">
      <c r="A123" t="s">
        <v>21</v>
      </c>
      <c r="B123" t="s">
        <v>76</v>
      </c>
      <c r="C123" t="s">
        <v>149</v>
      </c>
      <c r="D123" t="s">
        <v>226</v>
      </c>
      <c r="E123">
        <v>45</v>
      </c>
      <c r="F123" t="s">
        <v>294</v>
      </c>
      <c r="G123" t="s">
        <v>288</v>
      </c>
      <c r="H123" s="3" t="s">
        <v>416</v>
      </c>
      <c r="I123" t="str">
        <f t="shared" si="1"/>
        <v>ring</v>
      </c>
    </row>
    <row r="124" spans="1:9" x14ac:dyDescent="0.45">
      <c r="A124" t="s">
        <v>21</v>
      </c>
      <c r="B124" t="s">
        <v>76</v>
      </c>
      <c r="C124" t="s">
        <v>149</v>
      </c>
      <c r="D124" t="s">
        <v>226</v>
      </c>
      <c r="E124">
        <v>45</v>
      </c>
      <c r="F124" t="s">
        <v>294</v>
      </c>
      <c r="G124" t="s">
        <v>290</v>
      </c>
      <c r="H124" s="3" t="s">
        <v>417</v>
      </c>
      <c r="I124" t="str">
        <f t="shared" si="1"/>
        <v>pendant</v>
      </c>
    </row>
    <row r="125" spans="1:9" x14ac:dyDescent="0.45">
      <c r="A125" t="s">
        <v>48</v>
      </c>
      <c r="B125" t="s">
        <v>111</v>
      </c>
      <c r="C125" t="s">
        <v>185</v>
      </c>
      <c r="D125" t="s">
        <v>262</v>
      </c>
      <c r="E125">
        <v>31</v>
      </c>
      <c r="F125" t="s">
        <v>294</v>
      </c>
      <c r="G125" t="s">
        <v>441</v>
      </c>
      <c r="H125" s="3" t="s">
        <v>418</v>
      </c>
      <c r="I125" t="str">
        <f t="shared" si="1"/>
        <v>Necklace (pendant + chain)</v>
      </c>
    </row>
    <row r="126" spans="1:9" x14ac:dyDescent="0.45">
      <c r="A126" t="s">
        <v>48</v>
      </c>
      <c r="B126" t="s">
        <v>111</v>
      </c>
      <c r="C126" t="s">
        <v>185</v>
      </c>
      <c r="D126" t="s">
        <v>262</v>
      </c>
      <c r="E126">
        <v>31</v>
      </c>
      <c r="F126" t="s">
        <v>294</v>
      </c>
      <c r="G126" t="s">
        <v>289</v>
      </c>
      <c r="H126" s="3" t="s">
        <v>419</v>
      </c>
      <c r="I126" t="str">
        <f t="shared" si="1"/>
        <v>bracelet</v>
      </c>
    </row>
    <row r="127" spans="1:9" x14ac:dyDescent="0.45">
      <c r="A127" t="s">
        <v>5</v>
      </c>
      <c r="B127" t="s">
        <v>60</v>
      </c>
      <c r="C127" t="s">
        <v>133</v>
      </c>
      <c r="D127" t="s">
        <v>210</v>
      </c>
      <c r="E127">
        <v>26</v>
      </c>
      <c r="F127" t="s">
        <v>294</v>
      </c>
      <c r="G127" t="s">
        <v>290</v>
      </c>
      <c r="H127" s="3" t="s">
        <v>297</v>
      </c>
      <c r="I127" t="str">
        <f t="shared" si="1"/>
        <v>pendant</v>
      </c>
    </row>
    <row r="128" spans="1:9" x14ac:dyDescent="0.45">
      <c r="A128" t="s">
        <v>5</v>
      </c>
      <c r="B128" t="s">
        <v>60</v>
      </c>
      <c r="C128" t="s">
        <v>133</v>
      </c>
      <c r="D128" t="s">
        <v>210</v>
      </c>
      <c r="E128">
        <v>26</v>
      </c>
      <c r="F128" t="s">
        <v>294</v>
      </c>
      <c r="G128" t="s">
        <v>291</v>
      </c>
      <c r="H128" s="3" t="s">
        <v>420</v>
      </c>
      <c r="I128" t="str">
        <f t="shared" si="1"/>
        <v>Earring (Pair)</v>
      </c>
    </row>
    <row r="129" spans="1:9" x14ac:dyDescent="0.45">
      <c r="A129" t="s">
        <v>5</v>
      </c>
      <c r="B129" t="s">
        <v>60</v>
      </c>
      <c r="C129" t="s">
        <v>133</v>
      </c>
      <c r="D129" t="s">
        <v>210</v>
      </c>
      <c r="E129">
        <v>26</v>
      </c>
      <c r="F129" t="s">
        <v>294</v>
      </c>
      <c r="G129" t="s">
        <v>288</v>
      </c>
      <c r="H129" s="3" t="s">
        <v>421</v>
      </c>
      <c r="I129" t="str">
        <f t="shared" si="1"/>
        <v>ring</v>
      </c>
    </row>
    <row r="130" spans="1:9" x14ac:dyDescent="0.45">
      <c r="A130" t="s">
        <v>47</v>
      </c>
      <c r="B130" t="s">
        <v>110</v>
      </c>
      <c r="C130" t="s">
        <v>184</v>
      </c>
      <c r="D130" t="s">
        <v>261</v>
      </c>
      <c r="E130">
        <v>19</v>
      </c>
      <c r="F130" t="s">
        <v>293</v>
      </c>
      <c r="G130" t="s">
        <v>441</v>
      </c>
      <c r="H130" s="3" t="s">
        <v>422</v>
      </c>
      <c r="I130" t="str">
        <f t="shared" si="1"/>
        <v>Necklace (pendant + chain)</v>
      </c>
    </row>
    <row r="131" spans="1:9" x14ac:dyDescent="0.45">
      <c r="A131" t="s">
        <v>47</v>
      </c>
      <c r="B131" t="s">
        <v>110</v>
      </c>
      <c r="C131" t="s">
        <v>184</v>
      </c>
      <c r="D131" t="s">
        <v>261</v>
      </c>
      <c r="E131">
        <v>19</v>
      </c>
      <c r="F131" t="s">
        <v>293</v>
      </c>
      <c r="G131" t="s">
        <v>290</v>
      </c>
      <c r="H131" s="3" t="s">
        <v>423</v>
      </c>
      <c r="I131" t="str">
        <f t="shared" ref="I131:I151" si="2">_xlfn.TRANSLATE(G131,"fr","en")</f>
        <v>pendant</v>
      </c>
    </row>
    <row r="132" spans="1:9" x14ac:dyDescent="0.45">
      <c r="A132" t="s">
        <v>15</v>
      </c>
      <c r="B132" t="s">
        <v>70</v>
      </c>
      <c r="C132" t="s">
        <v>143</v>
      </c>
      <c r="D132" t="s">
        <v>220</v>
      </c>
      <c r="E132">
        <v>43</v>
      </c>
      <c r="F132" t="s">
        <v>293</v>
      </c>
      <c r="G132" t="s">
        <v>289</v>
      </c>
      <c r="H132" s="3" t="s">
        <v>424</v>
      </c>
      <c r="I132" t="str">
        <f t="shared" si="2"/>
        <v>bracelet</v>
      </c>
    </row>
    <row r="133" spans="1:9" x14ac:dyDescent="0.45">
      <c r="A133" t="s">
        <v>15</v>
      </c>
      <c r="B133" t="s">
        <v>92</v>
      </c>
      <c r="C133" t="s">
        <v>166</v>
      </c>
      <c r="D133" t="s">
        <v>243</v>
      </c>
      <c r="E133">
        <v>43</v>
      </c>
      <c r="F133" t="s">
        <v>293</v>
      </c>
      <c r="G133" t="s">
        <v>441</v>
      </c>
      <c r="H133" s="3" t="s">
        <v>425</v>
      </c>
      <c r="I133" t="str">
        <f t="shared" si="2"/>
        <v>Necklace (pendant + chain)</v>
      </c>
    </row>
    <row r="134" spans="1:9" x14ac:dyDescent="0.45">
      <c r="A134" t="s">
        <v>55</v>
      </c>
      <c r="B134" t="s">
        <v>123</v>
      </c>
      <c r="C134" t="s">
        <v>197</v>
      </c>
      <c r="D134" t="s">
        <v>274</v>
      </c>
      <c r="E134">
        <v>52</v>
      </c>
      <c r="F134" t="s">
        <v>293</v>
      </c>
      <c r="G134" t="s">
        <v>287</v>
      </c>
      <c r="H134" s="3" t="s">
        <v>426</v>
      </c>
      <c r="I134" t="str">
        <f t="shared" si="2"/>
        <v>earring (unit)</v>
      </c>
    </row>
    <row r="135" spans="1:9" x14ac:dyDescent="0.45">
      <c r="A135" t="s">
        <v>55</v>
      </c>
      <c r="B135" t="s">
        <v>123</v>
      </c>
      <c r="C135" t="s">
        <v>197</v>
      </c>
      <c r="D135" t="s">
        <v>274</v>
      </c>
      <c r="E135">
        <v>52</v>
      </c>
      <c r="F135" t="s">
        <v>293</v>
      </c>
      <c r="G135" t="s">
        <v>441</v>
      </c>
      <c r="H135" s="3" t="s">
        <v>427</v>
      </c>
      <c r="I135" t="str">
        <f t="shared" si="2"/>
        <v>Necklace (pendant + chain)</v>
      </c>
    </row>
    <row r="136" spans="1:9" x14ac:dyDescent="0.45">
      <c r="A136" t="s">
        <v>55</v>
      </c>
      <c r="B136" t="s">
        <v>123</v>
      </c>
      <c r="C136" t="s">
        <v>197</v>
      </c>
      <c r="D136" t="s">
        <v>274</v>
      </c>
      <c r="E136">
        <v>52</v>
      </c>
      <c r="F136" t="s">
        <v>293</v>
      </c>
      <c r="G136" t="s">
        <v>291</v>
      </c>
      <c r="H136" s="3" t="s">
        <v>428</v>
      </c>
      <c r="I136" t="str">
        <f t="shared" si="2"/>
        <v>Earring (Pair)</v>
      </c>
    </row>
    <row r="137" spans="1:9" x14ac:dyDescent="0.45">
      <c r="A137" t="s">
        <v>14</v>
      </c>
      <c r="B137" t="s">
        <v>69</v>
      </c>
      <c r="C137" t="s">
        <v>142</v>
      </c>
      <c r="D137" t="s">
        <v>219</v>
      </c>
      <c r="E137">
        <v>31</v>
      </c>
      <c r="F137" t="s">
        <v>293</v>
      </c>
      <c r="G137" t="s">
        <v>290</v>
      </c>
      <c r="H137" s="3" t="s">
        <v>429</v>
      </c>
      <c r="I137" t="str">
        <f t="shared" si="2"/>
        <v>pendant</v>
      </c>
    </row>
    <row r="138" spans="1:9" x14ac:dyDescent="0.45">
      <c r="A138" t="s">
        <v>14</v>
      </c>
      <c r="B138" t="s">
        <v>69</v>
      </c>
      <c r="C138" t="s">
        <v>142</v>
      </c>
      <c r="D138" t="s">
        <v>219</v>
      </c>
      <c r="E138">
        <v>31</v>
      </c>
      <c r="F138" t="s">
        <v>293</v>
      </c>
      <c r="G138" t="s">
        <v>291</v>
      </c>
      <c r="H138" s="3" t="s">
        <v>430</v>
      </c>
      <c r="I138" t="str">
        <f t="shared" si="2"/>
        <v>Earring (Pair)</v>
      </c>
    </row>
    <row r="139" spans="1:9" x14ac:dyDescent="0.45">
      <c r="A139" t="s">
        <v>14</v>
      </c>
      <c r="B139" t="s">
        <v>69</v>
      </c>
      <c r="C139" t="s">
        <v>142</v>
      </c>
      <c r="D139" t="s">
        <v>219</v>
      </c>
      <c r="E139">
        <v>31</v>
      </c>
      <c r="F139" t="s">
        <v>293</v>
      </c>
      <c r="G139" t="s">
        <v>288</v>
      </c>
      <c r="H139" s="3" t="s">
        <v>431</v>
      </c>
      <c r="I139" t="str">
        <f t="shared" si="2"/>
        <v>ring</v>
      </c>
    </row>
    <row r="140" spans="1:9" x14ac:dyDescent="0.45">
      <c r="A140" t="s">
        <v>8</v>
      </c>
      <c r="B140" t="s">
        <v>63</v>
      </c>
      <c r="C140" t="s">
        <v>136</v>
      </c>
      <c r="D140" t="s">
        <v>213</v>
      </c>
      <c r="E140">
        <v>35</v>
      </c>
      <c r="F140" t="s">
        <v>293</v>
      </c>
      <c r="G140" t="s">
        <v>289</v>
      </c>
      <c r="H140" s="3" t="s">
        <v>432</v>
      </c>
      <c r="I140" t="str">
        <f t="shared" si="2"/>
        <v>bracelet</v>
      </c>
    </row>
    <row r="141" spans="1:9" x14ac:dyDescent="0.45">
      <c r="A141" t="s">
        <v>8</v>
      </c>
      <c r="B141" t="s">
        <v>86</v>
      </c>
      <c r="C141" t="s">
        <v>160</v>
      </c>
      <c r="D141" t="s">
        <v>237</v>
      </c>
      <c r="E141">
        <v>35</v>
      </c>
      <c r="F141" t="s">
        <v>293</v>
      </c>
      <c r="G141" t="s">
        <v>288</v>
      </c>
      <c r="H141" s="3" t="s">
        <v>301</v>
      </c>
      <c r="I141" t="str">
        <f t="shared" si="2"/>
        <v>ring</v>
      </c>
    </row>
    <row r="142" spans="1:9" x14ac:dyDescent="0.45">
      <c r="A142" t="s">
        <v>8</v>
      </c>
      <c r="B142" t="s">
        <v>86</v>
      </c>
      <c r="C142" t="s">
        <v>160</v>
      </c>
      <c r="D142" t="s">
        <v>237</v>
      </c>
      <c r="E142">
        <v>35</v>
      </c>
      <c r="F142" t="s">
        <v>293</v>
      </c>
      <c r="G142" t="s">
        <v>287</v>
      </c>
      <c r="H142" s="3" t="s">
        <v>433</v>
      </c>
      <c r="I142" t="str">
        <f t="shared" si="2"/>
        <v>earring (unit)</v>
      </c>
    </row>
    <row r="143" spans="1:9" x14ac:dyDescent="0.45">
      <c r="A143" t="s">
        <v>8</v>
      </c>
      <c r="B143" t="s">
        <v>86</v>
      </c>
      <c r="C143" t="s">
        <v>160</v>
      </c>
      <c r="D143" t="s">
        <v>237</v>
      </c>
      <c r="E143">
        <v>35</v>
      </c>
      <c r="F143" t="s">
        <v>293</v>
      </c>
      <c r="G143" t="s">
        <v>288</v>
      </c>
      <c r="H143" s="3" t="s">
        <v>434</v>
      </c>
      <c r="I143" t="str">
        <f t="shared" si="2"/>
        <v>ring</v>
      </c>
    </row>
    <row r="144" spans="1:9" x14ac:dyDescent="0.45">
      <c r="A144" t="s">
        <v>8</v>
      </c>
      <c r="B144" t="s">
        <v>119</v>
      </c>
      <c r="C144" t="s">
        <v>193</v>
      </c>
      <c r="D144" t="s">
        <v>270</v>
      </c>
      <c r="E144">
        <v>35</v>
      </c>
      <c r="F144" t="s">
        <v>293</v>
      </c>
      <c r="G144" t="s">
        <v>441</v>
      </c>
      <c r="H144" s="3" t="s">
        <v>435</v>
      </c>
      <c r="I144" t="str">
        <f t="shared" si="2"/>
        <v>Necklace (pendant + chain)</v>
      </c>
    </row>
    <row r="145" spans="1:9" x14ac:dyDescent="0.45">
      <c r="A145" t="s">
        <v>37</v>
      </c>
      <c r="B145" t="s">
        <v>98</v>
      </c>
      <c r="C145" t="s">
        <v>172</v>
      </c>
      <c r="D145" t="s">
        <v>249</v>
      </c>
      <c r="E145">
        <v>83</v>
      </c>
      <c r="F145" t="s">
        <v>293</v>
      </c>
      <c r="G145" t="s">
        <v>288</v>
      </c>
      <c r="H145" s="3" t="s">
        <v>436</v>
      </c>
      <c r="I145" t="str">
        <f t="shared" si="2"/>
        <v>ring</v>
      </c>
    </row>
    <row r="146" spans="1:9" x14ac:dyDescent="0.45">
      <c r="A146" t="s">
        <v>37</v>
      </c>
      <c r="B146" t="s">
        <v>98</v>
      </c>
      <c r="C146" t="s">
        <v>172</v>
      </c>
      <c r="D146" t="s">
        <v>249</v>
      </c>
      <c r="E146">
        <v>83</v>
      </c>
      <c r="F146" t="s">
        <v>293</v>
      </c>
      <c r="G146" t="s">
        <v>441</v>
      </c>
      <c r="H146" s="3" t="s">
        <v>437</v>
      </c>
      <c r="I146" t="str">
        <f t="shared" si="2"/>
        <v>Necklace (pendant + chain)</v>
      </c>
    </row>
    <row r="147" spans="1:9" x14ac:dyDescent="0.45">
      <c r="A147" t="s">
        <v>41</v>
      </c>
      <c r="B147" t="s">
        <v>104</v>
      </c>
      <c r="C147" t="s">
        <v>178</v>
      </c>
      <c r="D147" t="s">
        <v>255</v>
      </c>
      <c r="E147">
        <v>24</v>
      </c>
      <c r="F147" t="s">
        <v>293</v>
      </c>
      <c r="G147" t="s">
        <v>290</v>
      </c>
      <c r="H147" s="3" t="s">
        <v>438</v>
      </c>
      <c r="I147" t="str">
        <f t="shared" si="2"/>
        <v>pendant</v>
      </c>
    </row>
    <row r="148" spans="1:9" x14ac:dyDescent="0.45">
      <c r="A148" t="s">
        <v>41</v>
      </c>
      <c r="B148" t="s">
        <v>104</v>
      </c>
      <c r="C148" t="s">
        <v>178</v>
      </c>
      <c r="D148" t="s">
        <v>255</v>
      </c>
      <c r="E148">
        <v>24</v>
      </c>
      <c r="F148" t="s">
        <v>293</v>
      </c>
      <c r="G148" t="s">
        <v>441</v>
      </c>
      <c r="H148" s="3" t="s">
        <v>439</v>
      </c>
      <c r="I148" t="str">
        <f t="shared" si="2"/>
        <v>Necklace (pendant + chain)</v>
      </c>
    </row>
    <row r="149" spans="1:9" x14ac:dyDescent="0.45">
      <c r="A149" t="s">
        <v>27</v>
      </c>
      <c r="B149" t="s">
        <v>83</v>
      </c>
      <c r="C149" t="s">
        <v>156</v>
      </c>
      <c r="D149" t="s">
        <v>233</v>
      </c>
      <c r="E149">
        <v>33</v>
      </c>
      <c r="F149" t="s">
        <v>293</v>
      </c>
      <c r="G149" t="s">
        <v>288</v>
      </c>
      <c r="H149" s="3" t="s">
        <v>440</v>
      </c>
      <c r="I149" t="str">
        <f t="shared" si="2"/>
        <v>ring</v>
      </c>
    </row>
    <row r="150" spans="1:9" x14ac:dyDescent="0.45">
      <c r="A150" t="s">
        <v>27</v>
      </c>
      <c r="B150" t="s">
        <v>83</v>
      </c>
      <c r="C150" t="s">
        <v>156</v>
      </c>
      <c r="D150" t="s">
        <v>233</v>
      </c>
      <c r="E150">
        <v>33</v>
      </c>
      <c r="F150" t="s">
        <v>293</v>
      </c>
      <c r="G150" t="s">
        <v>441</v>
      </c>
      <c r="H150" s="3" t="s">
        <v>298</v>
      </c>
      <c r="I150" t="str">
        <f t="shared" si="2"/>
        <v>Necklace (pendant + chain)</v>
      </c>
    </row>
    <row r="151" spans="1:9" x14ac:dyDescent="0.45">
      <c r="A151" t="s">
        <v>27</v>
      </c>
      <c r="B151" t="s">
        <v>83</v>
      </c>
      <c r="C151" t="s">
        <v>156</v>
      </c>
      <c r="D151" t="s">
        <v>233</v>
      </c>
      <c r="E151">
        <v>33</v>
      </c>
      <c r="F151" t="s">
        <v>293</v>
      </c>
      <c r="G151" t="s">
        <v>441</v>
      </c>
      <c r="H151" s="3" t="s">
        <v>302</v>
      </c>
      <c r="I151" t="str">
        <f t="shared" si="2"/>
        <v>Necklace (pendant + chain)</v>
      </c>
    </row>
  </sheetData>
  <autoFilter ref="A1:G151" xr:uid="{00000000-0001-0000-0000-000000000000}">
    <sortState xmlns:xlrd2="http://schemas.microsoft.com/office/spreadsheetml/2017/richdata2" ref="A2:G151">
      <sortCondition ref="A1:A151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DA015-D121-6C40-9D18-F8123096C761}">
  <dimension ref="A1:K184"/>
  <sheetViews>
    <sheetView tabSelected="1" zoomScale="65" zoomScaleNormal="65" workbookViewId="0">
      <selection activeCell="F2" sqref="F2"/>
    </sheetView>
  </sheetViews>
  <sheetFormatPr defaultColWidth="10.6640625" defaultRowHeight="14.25" x14ac:dyDescent="0.45"/>
  <cols>
    <col min="1" max="1" width="13.796875" bestFit="1" customWidth="1"/>
    <col min="2" max="2" width="34.796875" bestFit="1" customWidth="1"/>
    <col min="3" max="3" width="15.796875" bestFit="1" customWidth="1"/>
    <col min="4" max="4" width="24.46484375" bestFit="1" customWidth="1"/>
    <col min="7" max="7" width="21.46484375" bestFit="1" customWidth="1"/>
  </cols>
  <sheetData>
    <row r="1" spans="1:11" x14ac:dyDescent="0.45">
      <c r="A1" t="s">
        <v>443</v>
      </c>
      <c r="B1" t="str">
        <f>_xlfn.TRANSLATE(FR!B1,"fr","en")</f>
        <v>Mailing address</v>
      </c>
      <c r="C1" t="str">
        <f>_xlfn.TRANSLATE(FR!C1,"fr","en")</f>
        <v>Customer reference</v>
      </c>
      <c r="D1" t="str">
        <f>_xlfn.TRANSLATE(FR!D1,"fr","en")</f>
        <v>Customer contact information</v>
      </c>
      <c r="E1" t="str">
        <f>_xlfn.TRANSLATE(FR!E1,"fr","en")</f>
        <v>Age</v>
      </c>
      <c r="F1" t="s">
        <v>446</v>
      </c>
      <c r="G1" t="str">
        <f>_xlfn.TRANSLATE(FR!G1,"fr","en")</f>
        <v>Type of jewelry purchased</v>
      </c>
      <c r="H1" t="str">
        <f>_xlfn.TRANSLATE(FR!H1,"fr","en")</f>
        <v>Date of entry</v>
      </c>
      <c r="I1" t="str">
        <f>_xlfn.TRANSLATE(FR!I1,"fr","en")</f>
        <v/>
      </c>
      <c r="J1" t="str">
        <f>_xlfn.TRANSLATE(FR!J1,"fr","en")</f>
        <v/>
      </c>
      <c r="K1" t="str">
        <f>_xlfn.TRANSLATE(FR!K1,"fr","en")</f>
        <v/>
      </c>
    </row>
    <row r="2" spans="1:11" x14ac:dyDescent="0.45">
      <c r="A2" t="s">
        <v>58</v>
      </c>
      <c r="B2" t="s">
        <v>295</v>
      </c>
      <c r="C2" t="str">
        <f>_xlfn.TRANSLATE(FR!C2,"fr","en")</f>
        <v>CL-0143</v>
      </c>
      <c r="D2" t="str">
        <f>_xlfn.TRANSLATE(FR!D2,"fr","en")</f>
        <v>+51 708561725</v>
      </c>
      <c r="E2" t="str">
        <f>_xlfn.TRANSLATE(FR!E2,"fr","en")</f>
        <v>32</v>
      </c>
      <c r="F2" t="s">
        <v>444</v>
      </c>
      <c r="G2" t="str">
        <f>_xlfn.TRANSLATE(FR!G2,"fr","en")</f>
        <v>earring (unit)</v>
      </c>
      <c r="H2" t="str">
        <f>_xlfn.TRANSLATE(FR!H2,"fr","en")</f>
        <v>2024-07-06</v>
      </c>
    </row>
    <row r="3" spans="1:11" x14ac:dyDescent="0.45">
      <c r="A3" t="s">
        <v>58</v>
      </c>
      <c r="B3" t="s">
        <v>295</v>
      </c>
      <c r="C3" t="str">
        <f>_xlfn.TRANSLATE(FR!C3,"fr","en")</f>
        <v>CL-0143</v>
      </c>
      <c r="D3" t="str">
        <f>_xlfn.TRANSLATE(FR!D3,"fr","en")</f>
        <v>+51 708561725</v>
      </c>
      <c r="E3" t="str">
        <f>_xlfn.TRANSLATE(FR!E3,"fr","en")</f>
        <v>32</v>
      </c>
      <c r="F3" t="s">
        <v>444</v>
      </c>
      <c r="G3" t="str">
        <f>_xlfn.TRANSLATE(FR!G3,"fr","en")</f>
        <v>bracelet</v>
      </c>
      <c r="H3" t="str">
        <f>_xlfn.TRANSLATE(FR!H3,"fr","en")</f>
        <v>2023-08-17</v>
      </c>
    </row>
    <row r="4" spans="1:11" x14ac:dyDescent="0.45">
      <c r="A4" t="s">
        <v>58</v>
      </c>
      <c r="B4" t="s">
        <v>295</v>
      </c>
      <c r="C4" t="str">
        <f>_xlfn.TRANSLATE(FR!C4,"fr","en")</f>
        <v>CL-0143</v>
      </c>
      <c r="D4" t="str">
        <f>_xlfn.TRANSLATE(FR!D4,"fr","en")</f>
        <v>+51 708561725</v>
      </c>
      <c r="E4" t="str">
        <f>_xlfn.TRANSLATE(FR!E4,"fr","en")</f>
        <v>32</v>
      </c>
      <c r="F4" t="s">
        <v>444</v>
      </c>
      <c r="G4" t="str">
        <f>_xlfn.TRANSLATE(FR!G4,"fr","en")</f>
        <v>Necklace (pendant + chain)</v>
      </c>
      <c r="H4" t="str">
        <f>_xlfn.TRANSLATE(FR!H4,"fr","en")</f>
        <v>2022-02-17</v>
      </c>
    </row>
    <row r="5" spans="1:11" x14ac:dyDescent="0.45">
      <c r="A5" t="s">
        <v>30</v>
      </c>
      <c r="B5" t="s">
        <v>296</v>
      </c>
      <c r="C5" t="str">
        <f>_xlfn.TRANSLATE(FR!C5,"fr","en")</f>
        <v>CL-0055</v>
      </c>
      <c r="D5" t="str">
        <f>_xlfn.TRANSLATE(FR!D5,"fr","en")</f>
        <v>+1 967508153</v>
      </c>
      <c r="E5" t="str">
        <f>_xlfn.TRANSLATE(FR!E5,"fr","en")</f>
        <v>57</v>
      </c>
      <c r="F5" t="s">
        <v>444</v>
      </c>
      <c r="G5" t="str">
        <f>_xlfn.TRANSLATE(FR!G5,"fr","en")</f>
        <v>Necklace (pendant + chain)</v>
      </c>
      <c r="H5" t="str">
        <f>_xlfn.TRANSLATE(FR!H5,"fr","en")</f>
        <v>2023-05-23</v>
      </c>
    </row>
    <row r="6" spans="1:11" x14ac:dyDescent="0.45">
      <c r="A6" t="s">
        <v>30</v>
      </c>
      <c r="B6" t="s">
        <v>296</v>
      </c>
      <c r="C6" t="str">
        <f>_xlfn.TRANSLATE(FR!C6,"fr","en")</f>
        <v>CL-0137</v>
      </c>
      <c r="D6" t="str">
        <f>_xlfn.TRANSLATE(FR!D6,"fr","en")</f>
        <v>+32 853447235</v>
      </c>
      <c r="E6" t="str">
        <f>_xlfn.TRANSLATE(FR!E6,"fr","en")</f>
        <v>57</v>
      </c>
      <c r="F6" t="s">
        <v>444</v>
      </c>
      <c r="G6" t="str">
        <f>_xlfn.TRANSLATE(FR!G6,"fr","en")</f>
        <v>pendant</v>
      </c>
      <c r="H6" t="str">
        <f>_xlfn.TRANSLATE(FR!H6,"fr","en")</f>
        <v>2024-04-30</v>
      </c>
    </row>
    <row r="7" spans="1:11" x14ac:dyDescent="0.45">
      <c r="A7" t="s">
        <v>30</v>
      </c>
      <c r="B7" t="s">
        <v>296</v>
      </c>
      <c r="C7" t="str">
        <f>_xlfn.TRANSLATE(FR!C7,"fr","en")</f>
        <v>CL-0137</v>
      </c>
      <c r="D7" t="str">
        <f>_xlfn.TRANSLATE(FR!D7,"fr","en")</f>
        <v>+32 853447235</v>
      </c>
      <c r="E7" t="str">
        <f>_xlfn.TRANSLATE(FR!E7,"fr","en")</f>
        <v>57</v>
      </c>
      <c r="F7" t="s">
        <v>444</v>
      </c>
      <c r="G7" t="str">
        <f>_xlfn.TRANSLATE(FR!G7,"fr","en")</f>
        <v>Earring (Pair)</v>
      </c>
      <c r="H7" t="str">
        <f>_xlfn.TRANSLATE(FR!H7,"fr","en")</f>
        <v>2022-08-11</v>
      </c>
    </row>
    <row r="8" spans="1:11" x14ac:dyDescent="0.45">
      <c r="A8" t="s">
        <v>30</v>
      </c>
      <c r="B8" t="s">
        <v>296</v>
      </c>
      <c r="C8" t="str">
        <f>_xlfn.TRANSLATE(FR!C8,"fr","en")</f>
        <v>CL-0137</v>
      </c>
      <c r="D8" t="str">
        <f>_xlfn.TRANSLATE(FR!D8,"fr","en")</f>
        <v>+32 853447235</v>
      </c>
      <c r="E8" t="str">
        <f>_xlfn.TRANSLATE(FR!E8,"fr","en")</f>
        <v>57</v>
      </c>
      <c r="F8" t="s">
        <v>444</v>
      </c>
      <c r="G8" t="str">
        <f>_xlfn.TRANSLATE(FR!G8,"fr","en")</f>
        <v>pendant</v>
      </c>
      <c r="H8" t="str">
        <f>_xlfn.TRANSLATE(FR!H8,"fr","en")</f>
        <v>2022-12-26</v>
      </c>
    </row>
    <row r="9" spans="1:11" x14ac:dyDescent="0.45">
      <c r="A9" t="s">
        <v>30</v>
      </c>
      <c r="B9" t="s">
        <v>296</v>
      </c>
      <c r="C9" t="str">
        <f>_xlfn.TRANSLATE(FR!C9,"fr","en")</f>
        <v>CL-0146</v>
      </c>
      <c r="D9" t="str">
        <f>_xlfn.TRANSLATE(FR!D9,"fr","en")</f>
        <v>+89 904688852</v>
      </c>
      <c r="E9" t="str">
        <f>_xlfn.TRANSLATE(FR!E9,"fr","en")</f>
        <v>57</v>
      </c>
      <c r="F9" t="s">
        <v>444</v>
      </c>
      <c r="G9" t="str">
        <f>_xlfn.TRANSLATE(FR!G9,"fr","en")</f>
        <v>Earring (Pair)</v>
      </c>
      <c r="H9" t="str">
        <f>_xlfn.TRANSLATE(FR!H9,"fr","en")</f>
        <v>2021-11-22</v>
      </c>
    </row>
    <row r="10" spans="1:11" x14ac:dyDescent="0.45">
      <c r="A10" t="s">
        <v>34</v>
      </c>
      <c r="B10" t="s">
        <v>94</v>
      </c>
      <c r="C10" t="str">
        <f>_xlfn.TRANSLATE(FR!C10,"fr","en")</f>
        <v>CL-0067</v>
      </c>
      <c r="D10" t="str">
        <f>_xlfn.TRANSLATE(FR!D10,"fr","en")</f>
        <v>+64 993349206</v>
      </c>
      <c r="E10" t="str">
        <f>_xlfn.TRANSLATE(FR!E10,"fr","en")</f>
        <v>31</v>
      </c>
      <c r="F10" t="s">
        <v>444</v>
      </c>
      <c r="G10" t="str">
        <f>_xlfn.TRANSLATE(FR!G10,"fr","en")</f>
        <v>ring</v>
      </c>
      <c r="H10" t="str">
        <f>_xlfn.TRANSLATE(FR!H10,"fr","en")</f>
        <v>2021-10-20</v>
      </c>
    </row>
    <row r="11" spans="1:11" x14ac:dyDescent="0.45">
      <c r="A11" t="s">
        <v>34</v>
      </c>
      <c r="B11" t="s">
        <v>94</v>
      </c>
      <c r="C11" t="str">
        <f>_xlfn.TRANSLATE(FR!C11,"fr","en")</f>
        <v>CL-0067</v>
      </c>
      <c r="D11" t="str">
        <f>_xlfn.TRANSLATE(FR!D11,"fr","en")</f>
        <v>+64 993349206</v>
      </c>
      <c r="E11" t="str">
        <f>_xlfn.TRANSLATE(FR!E11,"fr","en")</f>
        <v>31</v>
      </c>
      <c r="F11" t="s">
        <v>444</v>
      </c>
      <c r="G11" t="str">
        <f>_xlfn.TRANSLATE(FR!G11,"fr","en")</f>
        <v>earring (unit)</v>
      </c>
      <c r="H11" t="str">
        <f>_xlfn.TRANSLATE(FR!H11,"fr","en")</f>
        <v>2021-12-02</v>
      </c>
    </row>
    <row r="12" spans="1:11" x14ac:dyDescent="0.45">
      <c r="A12" t="s">
        <v>34</v>
      </c>
      <c r="B12" t="s">
        <v>94</v>
      </c>
      <c r="C12" t="str">
        <f>_xlfn.TRANSLATE(FR!C12,"fr","en")</f>
        <v>CL-0067</v>
      </c>
      <c r="D12" t="str">
        <f>_xlfn.TRANSLATE(FR!D12,"fr","en")</f>
        <v>+64 993349206</v>
      </c>
      <c r="E12" t="str">
        <f>_xlfn.TRANSLATE(FR!E12,"fr","en")</f>
        <v>31</v>
      </c>
      <c r="F12" t="s">
        <v>444</v>
      </c>
      <c r="G12" t="str">
        <f>_xlfn.TRANSLATE(FR!G12,"fr","en")</f>
        <v>ring</v>
      </c>
      <c r="H12" t="str">
        <f>_xlfn.TRANSLATE(FR!H12,"fr","en")</f>
        <v>2022-02-22</v>
      </c>
    </row>
    <row r="13" spans="1:11" x14ac:dyDescent="0.45">
      <c r="A13" t="s">
        <v>9</v>
      </c>
      <c r="B13" t="s">
        <v>64</v>
      </c>
      <c r="C13" t="str">
        <f>_xlfn.TRANSLATE(FR!C13,"fr","en")</f>
        <v>CL-0010</v>
      </c>
      <c r="D13" t="str">
        <f>_xlfn.TRANSLATE(FR!D13,"fr","en")</f>
        <v>+60 699960664</v>
      </c>
      <c r="E13" t="str">
        <f>_xlfn.TRANSLATE(FR!E13,"fr","en")</f>
        <v>28</v>
      </c>
      <c r="F13" t="s">
        <v>444</v>
      </c>
      <c r="G13" t="str">
        <f>_xlfn.TRANSLATE(FR!G13,"fr","en")</f>
        <v>bracelet</v>
      </c>
      <c r="H13" t="str">
        <f>_xlfn.TRANSLATE(FR!H13,"fr","en")</f>
        <v>2021-02-07</v>
      </c>
    </row>
    <row r="14" spans="1:11" x14ac:dyDescent="0.45">
      <c r="A14" t="s">
        <v>9</v>
      </c>
      <c r="B14" t="s">
        <v>101</v>
      </c>
      <c r="C14" t="str">
        <f>_xlfn.TRANSLATE(FR!C14,"fr","en")</f>
        <v>CL-0083</v>
      </c>
      <c r="D14" t="str">
        <f>_xlfn.TRANSLATE(FR!D14,"fr","en")</f>
        <v>+18 598532130</v>
      </c>
      <c r="E14" t="str">
        <f>_xlfn.TRANSLATE(FR!E14,"fr","en")</f>
        <v>28</v>
      </c>
      <c r="F14" t="s">
        <v>444</v>
      </c>
      <c r="G14" t="str">
        <f>_xlfn.TRANSLATE(FR!G14,"fr","en")</f>
        <v>Earring (Pair)</v>
      </c>
      <c r="H14" t="str">
        <f>_xlfn.TRANSLATE(FR!H14,"fr","en")</f>
        <v>2022-07-11</v>
      </c>
    </row>
    <row r="15" spans="1:11" x14ac:dyDescent="0.45">
      <c r="A15" t="s">
        <v>9</v>
      </c>
      <c r="B15" t="s">
        <v>101</v>
      </c>
      <c r="C15" t="str">
        <f>_xlfn.TRANSLATE(FR!C15,"fr","en")</f>
        <v>CL-0083</v>
      </c>
      <c r="D15" t="str">
        <f>_xlfn.TRANSLATE(FR!D15,"fr","en")</f>
        <v>+18 598532130</v>
      </c>
      <c r="E15" t="str">
        <f>_xlfn.TRANSLATE(FR!E15,"fr","en")</f>
        <v>28</v>
      </c>
      <c r="F15" t="s">
        <v>444</v>
      </c>
      <c r="G15" t="str">
        <f>_xlfn.TRANSLATE(FR!G15,"fr","en")</f>
        <v>earring (unit)</v>
      </c>
      <c r="H15" t="str">
        <f>_xlfn.TRANSLATE(FR!H15,"fr","en")</f>
        <v>2021-01-03</v>
      </c>
    </row>
    <row r="16" spans="1:11" x14ac:dyDescent="0.45">
      <c r="A16" t="s">
        <v>9</v>
      </c>
      <c r="B16" t="s">
        <v>101</v>
      </c>
      <c r="C16" t="str">
        <f>_xlfn.TRANSLATE(FR!C16,"fr","en")</f>
        <v>CL-0083</v>
      </c>
      <c r="D16" t="str">
        <f>_xlfn.TRANSLATE(FR!D16,"fr","en")</f>
        <v>+18 598532130</v>
      </c>
      <c r="E16" t="str">
        <f>_xlfn.TRANSLATE(FR!E16,"fr","en")</f>
        <v>28</v>
      </c>
      <c r="F16" t="s">
        <v>444</v>
      </c>
      <c r="G16" t="str">
        <f>_xlfn.TRANSLATE(FR!G16,"fr","en")</f>
        <v>Earring (Pair)</v>
      </c>
      <c r="H16" t="str">
        <f>_xlfn.TRANSLATE(FR!H16,"fr","en")</f>
        <v>2024-10-22</v>
      </c>
    </row>
    <row r="17" spans="1:8" x14ac:dyDescent="0.45">
      <c r="A17" t="s">
        <v>46</v>
      </c>
      <c r="B17" t="s">
        <v>109</v>
      </c>
      <c r="C17" t="str">
        <f>_xlfn.TRANSLATE(FR!C17,"fr","en")</f>
        <v>CL-0100</v>
      </c>
      <c r="D17" t="str">
        <f>_xlfn.TRANSLATE(FR!D17,"fr","en")</f>
        <v>+59 801608993</v>
      </c>
      <c r="E17" t="str">
        <f>_xlfn.TRANSLATE(FR!E17,"fr","en")</f>
        <v>37</v>
      </c>
      <c r="F17" t="s">
        <v>444</v>
      </c>
      <c r="G17" t="str">
        <f>_xlfn.TRANSLATE(FR!G17,"fr","en")</f>
        <v>bracelet</v>
      </c>
      <c r="H17" t="str">
        <f>_xlfn.TRANSLATE(FR!H17,"fr","en")</f>
        <v>2020-11-10</v>
      </c>
    </row>
    <row r="18" spans="1:8" x14ac:dyDescent="0.45">
      <c r="A18" t="s">
        <v>46</v>
      </c>
      <c r="B18" t="s">
        <v>109</v>
      </c>
      <c r="C18" t="str">
        <f>_xlfn.TRANSLATE(FR!C18,"fr","en")</f>
        <v>CL-0100</v>
      </c>
      <c r="D18" t="str">
        <f>_xlfn.TRANSLATE(FR!D18,"fr","en")</f>
        <v>+59 801608993</v>
      </c>
      <c r="E18" t="str">
        <f>_xlfn.TRANSLATE(FR!E18,"fr","en")</f>
        <v>37</v>
      </c>
      <c r="F18" t="s">
        <v>444</v>
      </c>
      <c r="G18" t="str">
        <f>_xlfn.TRANSLATE(FR!G18,"fr","en")</f>
        <v>bracelet</v>
      </c>
      <c r="H18" t="str">
        <f>_xlfn.TRANSLATE(FR!H18,"fr","en")</f>
        <v>2020-02-25</v>
      </c>
    </row>
    <row r="19" spans="1:8" x14ac:dyDescent="0.45">
      <c r="A19" t="s">
        <v>53</v>
      </c>
      <c r="B19" t="s">
        <v>120</v>
      </c>
      <c r="C19" t="str">
        <f>_xlfn.TRANSLATE(FR!C19,"fr","en")</f>
        <v>CL-0123</v>
      </c>
      <c r="D19" t="str">
        <f>_xlfn.TRANSLATE(FR!D19,"fr","en")</f>
        <v>+32 607572475</v>
      </c>
      <c r="E19" t="str">
        <f>_xlfn.TRANSLATE(FR!E19,"fr","en")</f>
        <v>33</v>
      </c>
      <c r="F19" t="s">
        <v>444</v>
      </c>
      <c r="G19" t="str">
        <f>_xlfn.TRANSLATE(FR!G19,"fr","en")</f>
        <v>Necklace (pendant + chain)</v>
      </c>
      <c r="H19" t="str">
        <f>_xlfn.TRANSLATE(FR!H19,"fr","en")</f>
        <v>2023-07-06</v>
      </c>
    </row>
    <row r="20" spans="1:8" x14ac:dyDescent="0.45">
      <c r="A20" t="s">
        <v>22</v>
      </c>
      <c r="B20" t="s">
        <v>78</v>
      </c>
      <c r="C20" t="str">
        <f>_xlfn.TRANSLATE(FR!C20,"fr","en")</f>
        <v>CL-0037</v>
      </c>
      <c r="D20" t="str">
        <f>_xlfn.TRANSLATE(FR!D20,"fr","en")</f>
        <v>+40 923344316</v>
      </c>
      <c r="E20" t="str">
        <f>_xlfn.TRANSLATE(FR!E20,"fr","en")</f>
        <v>24</v>
      </c>
      <c r="F20" t="s">
        <v>445</v>
      </c>
      <c r="G20" t="str">
        <f>_xlfn.TRANSLATE(FR!G20,"fr","en")</f>
        <v>ring</v>
      </c>
      <c r="H20" t="str">
        <f>_xlfn.TRANSLATE(FR!H20,"fr","en")</f>
        <v>2024-01-13</v>
      </c>
    </row>
    <row r="21" spans="1:8" x14ac:dyDescent="0.45">
      <c r="A21" t="s">
        <v>22</v>
      </c>
      <c r="B21" t="s">
        <v>78</v>
      </c>
      <c r="C21" t="str">
        <f>_xlfn.TRANSLATE(FR!C21,"fr","en")</f>
        <v>CL-0037</v>
      </c>
      <c r="D21" t="str">
        <f>_xlfn.TRANSLATE(FR!D21,"fr","en")</f>
        <v>+40 923344316</v>
      </c>
      <c r="E21" t="str">
        <f>_xlfn.TRANSLATE(FR!E21,"fr","en")</f>
        <v>24</v>
      </c>
      <c r="F21" t="s">
        <v>445</v>
      </c>
      <c r="G21" t="str">
        <f>_xlfn.TRANSLATE(FR!G21,"fr","en")</f>
        <v>earring (unit)</v>
      </c>
      <c r="H21" t="str">
        <f>_xlfn.TRANSLATE(FR!H21,"fr","en")</f>
        <v>2020-02-16</v>
      </c>
    </row>
    <row r="22" spans="1:8" x14ac:dyDescent="0.45">
      <c r="A22" t="s">
        <v>10</v>
      </c>
      <c r="B22" t="s">
        <v>65</v>
      </c>
      <c r="C22" t="str">
        <f>_xlfn.TRANSLATE(FR!C22,"fr","en")</f>
        <v>CL-0011</v>
      </c>
      <c r="D22" t="str">
        <f>_xlfn.TRANSLATE(FR!D22,"fr","en")</f>
        <v>+65 807888708</v>
      </c>
      <c r="E22" t="str">
        <f>_xlfn.TRANSLATE(FR!E22,"fr","en")</f>
        <v>30</v>
      </c>
      <c r="F22" t="s">
        <v>445</v>
      </c>
      <c r="G22" t="str">
        <f>_xlfn.TRANSLATE(FR!G22,"fr","en")</f>
        <v>pendant</v>
      </c>
      <c r="H22" t="str">
        <f>_xlfn.TRANSLATE(FR!H22,"fr","en")</f>
        <v>2023-07-27</v>
      </c>
    </row>
    <row r="23" spans="1:8" x14ac:dyDescent="0.45">
      <c r="A23" t="s">
        <v>10</v>
      </c>
      <c r="B23" t="s">
        <v>65</v>
      </c>
      <c r="C23" t="str">
        <f>_xlfn.TRANSLATE(FR!C23,"fr","en")</f>
        <v>CL-0011</v>
      </c>
      <c r="D23" t="str">
        <f>_xlfn.TRANSLATE(FR!D23,"fr","en")</f>
        <v>+65 807888708</v>
      </c>
      <c r="E23" t="str">
        <f>_xlfn.TRANSLATE(FR!E23,"fr","en")</f>
        <v>30</v>
      </c>
      <c r="F23" t="s">
        <v>445</v>
      </c>
      <c r="G23" t="str">
        <f>_xlfn.TRANSLATE(FR!G23,"fr","en")</f>
        <v>Earring (Pair)</v>
      </c>
      <c r="H23" t="str">
        <f>_xlfn.TRANSLATE(FR!H23,"fr","en")</f>
        <v>2020-05-23</v>
      </c>
    </row>
    <row r="24" spans="1:8" x14ac:dyDescent="0.45">
      <c r="A24" t="s">
        <v>10</v>
      </c>
      <c r="B24" t="s">
        <v>91</v>
      </c>
      <c r="C24" t="str">
        <f>_xlfn.TRANSLATE(FR!C24,"fr","en")</f>
        <v>CL-0064</v>
      </c>
      <c r="D24" t="str">
        <f>_xlfn.TRANSLATE(FR!D24,"fr","en")</f>
        <v>+2 890772822</v>
      </c>
      <c r="E24" t="str">
        <f>_xlfn.TRANSLATE(FR!E24,"fr","en")</f>
        <v>30</v>
      </c>
      <c r="F24" t="s">
        <v>445</v>
      </c>
      <c r="G24" t="str">
        <f>_xlfn.TRANSLATE(FR!G24,"fr","en")</f>
        <v>pendant</v>
      </c>
      <c r="H24" t="str">
        <f>_xlfn.TRANSLATE(FR!H24,"fr","en")</f>
        <v>2023-06-15</v>
      </c>
    </row>
    <row r="25" spans="1:8" x14ac:dyDescent="0.45">
      <c r="A25" t="s">
        <v>26</v>
      </c>
      <c r="B25" t="s">
        <v>82</v>
      </c>
      <c r="C25" t="str">
        <f>_xlfn.TRANSLATE(FR!C25,"fr","en")</f>
        <v>CL-0045</v>
      </c>
      <c r="D25" t="str">
        <f>_xlfn.TRANSLATE(FR!D25,"fr","en")</f>
        <v>+75 303513014</v>
      </c>
      <c r="E25" t="str">
        <f>_xlfn.TRANSLATE(FR!E25,"fr","en")</f>
        <v>69</v>
      </c>
      <c r="F25" t="s">
        <v>445</v>
      </c>
      <c r="G25" t="str">
        <f>_xlfn.TRANSLATE(FR!G25,"fr","en")</f>
        <v>Earring (Pair)</v>
      </c>
      <c r="H25" t="str">
        <f>_xlfn.TRANSLATE(FR!H25,"fr","en")</f>
        <v>2021-07-06</v>
      </c>
    </row>
    <row r="26" spans="1:8" x14ac:dyDescent="0.45">
      <c r="A26" t="s">
        <v>26</v>
      </c>
      <c r="B26" t="s">
        <v>82</v>
      </c>
      <c r="C26" t="str">
        <f>_xlfn.TRANSLATE(FR!C26,"fr","en")</f>
        <v>CL-0045</v>
      </c>
      <c r="D26" t="str">
        <f>_xlfn.TRANSLATE(FR!D26,"fr","en")</f>
        <v>+75 303513014</v>
      </c>
      <c r="E26" t="str">
        <f>_xlfn.TRANSLATE(FR!E26,"fr","en")</f>
        <v>69</v>
      </c>
      <c r="F26" t="s">
        <v>445</v>
      </c>
      <c r="G26" t="str">
        <f>_xlfn.TRANSLATE(FR!G26,"fr","en")</f>
        <v>bracelet</v>
      </c>
      <c r="H26" t="str">
        <f>_xlfn.TRANSLATE(FR!H26,"fr","en")</f>
        <v>2024-05-15</v>
      </c>
    </row>
    <row r="27" spans="1:8" x14ac:dyDescent="0.45">
      <c r="A27" t="s">
        <v>26</v>
      </c>
      <c r="B27" t="s">
        <v>82</v>
      </c>
      <c r="C27" t="str">
        <f>_xlfn.TRANSLATE(FR!C27,"fr","en")</f>
        <v>CL-0045</v>
      </c>
      <c r="D27" t="str">
        <f>_xlfn.TRANSLATE(FR!D27,"fr","en")</f>
        <v>+75 303513014</v>
      </c>
      <c r="E27" t="str">
        <f>_xlfn.TRANSLATE(FR!E27,"fr","en")</f>
        <v>69</v>
      </c>
      <c r="F27" t="s">
        <v>445</v>
      </c>
      <c r="G27" t="str">
        <f>_xlfn.TRANSLATE(FR!G27,"fr","en")</f>
        <v>pendant</v>
      </c>
      <c r="H27" t="str">
        <f>_xlfn.TRANSLATE(FR!H27,"fr","en")</f>
        <v>2022-03-05</v>
      </c>
    </row>
    <row r="28" spans="1:8" x14ac:dyDescent="0.45">
      <c r="A28" t="s">
        <v>33</v>
      </c>
      <c r="B28" t="s">
        <v>90</v>
      </c>
      <c r="C28" t="str">
        <f>_xlfn.TRANSLATE(FR!C28,"fr","en")</f>
        <v>CL-0063</v>
      </c>
      <c r="D28" t="str">
        <f>_xlfn.TRANSLATE(FR!D28,"fr","en")</f>
        <v>+43 176621446</v>
      </c>
      <c r="E28" t="str">
        <f>_xlfn.TRANSLATE(FR!E28,"fr","en")</f>
        <v>33</v>
      </c>
      <c r="F28" t="s">
        <v>445</v>
      </c>
      <c r="G28" t="str">
        <f>_xlfn.TRANSLATE(FR!G28,"fr","en")</f>
        <v>ring</v>
      </c>
      <c r="H28" t="str">
        <f>_xlfn.TRANSLATE(FR!H28,"fr","en")</f>
        <v>2023-08-23</v>
      </c>
    </row>
    <row r="29" spans="1:8" x14ac:dyDescent="0.45">
      <c r="A29" t="s">
        <v>33</v>
      </c>
      <c r="B29" t="s">
        <v>93</v>
      </c>
      <c r="C29" t="str">
        <f>_xlfn.TRANSLATE(FR!C29,"fr","en")</f>
        <v>CL-0066</v>
      </c>
      <c r="D29" t="str">
        <f>_xlfn.TRANSLATE(FR!D29,"fr","en")</f>
        <v>+57 238556725</v>
      </c>
      <c r="E29" t="str">
        <f>_xlfn.TRANSLATE(FR!E29,"fr","en")</f>
        <v>33</v>
      </c>
      <c r="F29" t="s">
        <v>445</v>
      </c>
      <c r="G29" t="str">
        <f>_xlfn.TRANSLATE(FR!G29,"fr","en")</f>
        <v>pendant</v>
      </c>
      <c r="H29" t="str">
        <f>_xlfn.TRANSLATE(FR!H29,"fr","en")</f>
        <v>2021-09-23</v>
      </c>
    </row>
    <row r="30" spans="1:8" x14ac:dyDescent="0.45">
      <c r="A30" t="s">
        <v>17</v>
      </c>
      <c r="B30" t="s">
        <v>72</v>
      </c>
      <c r="C30" t="str">
        <f>_xlfn.TRANSLATE(FR!C30,"fr","en")</f>
        <v>CL-0026</v>
      </c>
      <c r="D30" t="str">
        <f>_xlfn.TRANSLATE(FR!D30,"fr","en")</f>
        <v>+85 465211984</v>
      </c>
      <c r="E30" t="str">
        <f>_xlfn.TRANSLATE(FR!E30,"fr","en")</f>
        <v>23</v>
      </c>
      <c r="F30" t="s">
        <v>445</v>
      </c>
      <c r="G30" t="str">
        <f>_xlfn.TRANSLATE(FR!G30,"fr","en")</f>
        <v>ring</v>
      </c>
      <c r="H30" t="str">
        <f>_xlfn.TRANSLATE(FR!H30,"fr","en")</f>
        <v>2023-02-26</v>
      </c>
    </row>
    <row r="31" spans="1:8" x14ac:dyDescent="0.45">
      <c r="A31" t="s">
        <v>17</v>
      </c>
      <c r="B31" t="s">
        <v>72</v>
      </c>
      <c r="C31" t="str">
        <f>_xlfn.TRANSLATE(FR!C31,"fr","en")</f>
        <v>CL-0026</v>
      </c>
      <c r="D31" t="str">
        <f>_xlfn.TRANSLATE(FR!D31,"fr","en")</f>
        <v>+85 465211984</v>
      </c>
      <c r="E31" t="str">
        <f>_xlfn.TRANSLATE(FR!E31,"fr","en")</f>
        <v>23</v>
      </c>
      <c r="F31" t="s">
        <v>445</v>
      </c>
      <c r="G31" t="str">
        <f>_xlfn.TRANSLATE(FR!G31,"fr","en")</f>
        <v>bracelet</v>
      </c>
      <c r="H31" t="str">
        <f>_xlfn.TRANSLATE(FR!H31,"fr","en")</f>
        <v>2021-08-10</v>
      </c>
    </row>
    <row r="32" spans="1:8" x14ac:dyDescent="0.45">
      <c r="A32" t="s">
        <v>17</v>
      </c>
      <c r="B32" t="s">
        <v>72</v>
      </c>
      <c r="C32" t="str">
        <f>_xlfn.TRANSLATE(FR!C32,"fr","en")</f>
        <v>CL-0026</v>
      </c>
      <c r="D32" t="str">
        <f>_xlfn.TRANSLATE(FR!D32,"fr","en")</f>
        <v>+85 465211984</v>
      </c>
      <c r="E32" t="str">
        <f>_xlfn.TRANSLATE(FR!E32,"fr","en")</f>
        <v>23</v>
      </c>
      <c r="F32" t="s">
        <v>445</v>
      </c>
      <c r="G32" t="str">
        <f>_xlfn.TRANSLATE(FR!G32,"fr","en")</f>
        <v>earring (unit)</v>
      </c>
      <c r="H32" t="str">
        <f>_xlfn.TRANSLATE(FR!H32,"fr","en")</f>
        <v>2020-08-21</v>
      </c>
    </row>
    <row r="33" spans="1:8" x14ac:dyDescent="0.45">
      <c r="A33" t="s">
        <v>17</v>
      </c>
      <c r="B33" t="s">
        <v>124</v>
      </c>
      <c r="C33" t="str">
        <f>_xlfn.TRANSLATE(FR!C33,"fr","en")</f>
        <v>CL-0131</v>
      </c>
      <c r="D33" t="str">
        <f>_xlfn.TRANSLATE(FR!D33,"fr","en")</f>
        <v>+23 580090422</v>
      </c>
      <c r="E33" t="str">
        <f>_xlfn.TRANSLATE(FR!E33,"fr","en")</f>
        <v>23</v>
      </c>
      <c r="F33" t="s">
        <v>445</v>
      </c>
      <c r="G33" t="str">
        <f>_xlfn.TRANSLATE(FR!G33,"fr","en")</f>
        <v>Earring (Pair)</v>
      </c>
      <c r="H33" t="str">
        <f>_xlfn.TRANSLATE(FR!H33,"fr","en")</f>
        <v>2021-11-24</v>
      </c>
    </row>
    <row r="34" spans="1:8" x14ac:dyDescent="0.45">
      <c r="A34" t="s">
        <v>29</v>
      </c>
      <c r="B34" t="s">
        <v>85</v>
      </c>
      <c r="C34" t="str">
        <f>_xlfn.TRANSLATE(FR!C34,"fr","en")</f>
        <v>CL-0053</v>
      </c>
      <c r="D34" t="str">
        <f>_xlfn.TRANSLATE(FR!D34,"fr","en")</f>
        <v>+89 419535199</v>
      </c>
      <c r="E34" t="str">
        <f>_xlfn.TRANSLATE(FR!E34,"fr","en")</f>
        <v>18</v>
      </c>
      <c r="F34" t="s">
        <v>445</v>
      </c>
      <c r="G34" t="str">
        <f>_xlfn.TRANSLATE(FR!G34,"fr","en")</f>
        <v>Necklace (pendant + chain)</v>
      </c>
      <c r="H34" t="str">
        <f>_xlfn.TRANSLATE(FR!H34,"fr","en")</f>
        <v>2020-02-01</v>
      </c>
    </row>
    <row r="35" spans="1:8" x14ac:dyDescent="0.45">
      <c r="A35" t="s">
        <v>29</v>
      </c>
      <c r="B35" t="s">
        <v>85</v>
      </c>
      <c r="C35" t="str">
        <f>_xlfn.TRANSLATE(FR!C35,"fr","en")</f>
        <v>CL-0053</v>
      </c>
      <c r="D35" t="str">
        <f>_xlfn.TRANSLATE(FR!D35,"fr","en")</f>
        <v>+89 419535199</v>
      </c>
      <c r="E35" t="str">
        <f>_xlfn.TRANSLATE(FR!E35,"fr","en")</f>
        <v>18</v>
      </c>
      <c r="F35" t="s">
        <v>445</v>
      </c>
      <c r="G35" t="str">
        <f>_xlfn.TRANSLATE(FR!G35,"fr","en")</f>
        <v>bracelet</v>
      </c>
      <c r="H35" t="str">
        <f>_xlfn.TRANSLATE(FR!H35,"fr","en")</f>
        <v>2024-05-14</v>
      </c>
    </row>
    <row r="36" spans="1:8" x14ac:dyDescent="0.45">
      <c r="A36" t="s">
        <v>29</v>
      </c>
      <c r="B36" t="s">
        <v>96</v>
      </c>
      <c r="C36" t="str">
        <f>_xlfn.TRANSLATE(FR!C36,"fr","en")</f>
        <v>CL-0073</v>
      </c>
      <c r="D36" t="str">
        <f>_xlfn.TRANSLATE(FR!D36,"fr","en")</f>
        <v>+21 656488191</v>
      </c>
      <c r="E36" t="str">
        <f>_xlfn.TRANSLATE(FR!E36,"fr","en")</f>
        <v>18</v>
      </c>
      <c r="F36" t="s">
        <v>445</v>
      </c>
      <c r="G36" t="str">
        <f>_xlfn.TRANSLATE(FR!G36,"fr","en")</f>
        <v>pendant</v>
      </c>
      <c r="H36" t="str">
        <f>_xlfn.TRANSLATE(FR!H36,"fr","en")</f>
        <v>2024-09-16</v>
      </c>
    </row>
    <row r="37" spans="1:8" x14ac:dyDescent="0.45">
      <c r="A37" t="s">
        <v>29</v>
      </c>
      <c r="B37" t="s">
        <v>96</v>
      </c>
      <c r="C37" t="str">
        <f>_xlfn.TRANSLATE(FR!C37,"fr","en")</f>
        <v>CL-0073</v>
      </c>
      <c r="D37" t="str">
        <f>_xlfn.TRANSLATE(FR!D37,"fr","en")</f>
        <v>+21 656488191</v>
      </c>
      <c r="E37" t="str">
        <f>_xlfn.TRANSLATE(FR!E37,"fr","en")</f>
        <v>18</v>
      </c>
      <c r="F37" t="s">
        <v>445</v>
      </c>
      <c r="G37" t="str">
        <f>_xlfn.TRANSLATE(FR!G37,"fr","en")</f>
        <v>bracelet</v>
      </c>
      <c r="H37" t="str">
        <f>_xlfn.TRANSLATE(FR!H37,"fr","en")</f>
        <v>2023-10-26</v>
      </c>
    </row>
    <row r="38" spans="1:8" x14ac:dyDescent="0.45">
      <c r="A38" t="s">
        <v>31</v>
      </c>
      <c r="B38" t="s">
        <v>87</v>
      </c>
      <c r="C38" t="str">
        <f>_xlfn.TRANSLATE(FR!C38,"fr","en")</f>
        <v>CL-0059</v>
      </c>
      <c r="D38" t="str">
        <f>_xlfn.TRANSLATE(FR!D38,"fr","en")</f>
        <v>+68 898666346</v>
      </c>
      <c r="E38" t="str">
        <f>_xlfn.TRANSLATE(FR!E38,"fr","en")</f>
        <v>22</v>
      </c>
      <c r="F38" t="s">
        <v>445</v>
      </c>
      <c r="G38" t="str">
        <f>_xlfn.TRANSLATE(FR!G38,"fr","en")</f>
        <v>Earring (Pair)</v>
      </c>
      <c r="H38" t="str">
        <f>_xlfn.TRANSLATE(FR!H38,"fr","en")</f>
        <v>2021-08-11</v>
      </c>
    </row>
    <row r="39" spans="1:8" x14ac:dyDescent="0.45">
      <c r="A39" t="s">
        <v>31</v>
      </c>
      <c r="B39" t="s">
        <v>127</v>
      </c>
      <c r="C39" t="str">
        <f>_xlfn.TRANSLATE(FR!C39,"fr","en")</f>
        <v>CL-0140</v>
      </c>
      <c r="D39" t="str">
        <f>_xlfn.TRANSLATE(FR!D39,"fr","en")</f>
        <v>+22 767184657</v>
      </c>
      <c r="E39" t="str">
        <f>_xlfn.TRANSLATE(FR!E39,"fr","en")</f>
        <v>22</v>
      </c>
      <c r="F39" t="s">
        <v>445</v>
      </c>
      <c r="G39" t="str">
        <f>_xlfn.TRANSLATE(FR!G39,"fr","en")</f>
        <v>Earring (Pair)</v>
      </c>
      <c r="H39" t="str">
        <f>_xlfn.TRANSLATE(FR!H39,"fr","en")</f>
        <v>2023-11-18</v>
      </c>
    </row>
    <row r="40" spans="1:8" x14ac:dyDescent="0.45">
      <c r="A40" t="s">
        <v>38</v>
      </c>
      <c r="B40" t="s">
        <v>99</v>
      </c>
      <c r="C40" t="str">
        <f>_xlfn.TRANSLATE(FR!C40,"fr","en")</f>
        <v>CL-0079</v>
      </c>
      <c r="D40" t="str">
        <f>_xlfn.TRANSLATE(FR!D40,"fr","en")</f>
        <v>+45 167903857</v>
      </c>
      <c r="E40" t="str">
        <f>_xlfn.TRANSLATE(FR!E40,"fr","en")</f>
        <v>42</v>
      </c>
      <c r="F40" t="s">
        <v>445</v>
      </c>
      <c r="G40" t="str">
        <f>_xlfn.TRANSLATE(FR!G40,"fr","en")</f>
        <v>Necklace (pendant + chain)</v>
      </c>
      <c r="H40" t="str">
        <f>_xlfn.TRANSLATE(FR!H40,"fr","en")</f>
        <v>2024-07-23</v>
      </c>
    </row>
    <row r="41" spans="1:8" x14ac:dyDescent="0.45">
      <c r="A41" t="s">
        <v>45</v>
      </c>
      <c r="B41" t="s">
        <v>108</v>
      </c>
      <c r="C41" t="str">
        <f>_xlfn.TRANSLATE(FR!C41,"fr","en")</f>
        <v>CL-0098</v>
      </c>
      <c r="D41" t="str">
        <f>_xlfn.TRANSLATE(FR!D41,"fr","en")</f>
        <v>+44 455337851</v>
      </c>
      <c r="E41" t="str">
        <f>_xlfn.TRANSLATE(FR!E41,"fr","en")</f>
        <v>24</v>
      </c>
      <c r="F41" t="s">
        <v>445</v>
      </c>
      <c r="G41" t="str">
        <f>_xlfn.TRANSLATE(FR!G41,"fr","en")</f>
        <v>Earring (Pair)</v>
      </c>
      <c r="H41" t="str">
        <f>_xlfn.TRANSLATE(FR!H41,"fr","en")</f>
        <v>2020-10-26</v>
      </c>
    </row>
    <row r="42" spans="1:8" x14ac:dyDescent="0.45">
      <c r="A42" t="s">
        <v>45</v>
      </c>
      <c r="B42" t="s">
        <v>108</v>
      </c>
      <c r="C42" t="str">
        <f>_xlfn.TRANSLATE(FR!C42,"fr","en")</f>
        <v>CL-0098</v>
      </c>
      <c r="D42" t="str">
        <f>_xlfn.TRANSLATE(FR!D42,"fr","en")</f>
        <v>+44 455337851</v>
      </c>
      <c r="E42" t="str">
        <f>_xlfn.TRANSLATE(FR!E42,"fr","en")</f>
        <v>24</v>
      </c>
      <c r="F42" t="s">
        <v>445</v>
      </c>
      <c r="G42" t="str">
        <f>_xlfn.TRANSLATE(FR!G42,"fr","en")</f>
        <v>pendant</v>
      </c>
      <c r="H42" t="str">
        <f>_xlfn.TRANSLATE(FR!H42,"fr","en")</f>
        <v>2020-03-30</v>
      </c>
    </row>
    <row r="43" spans="1:8" x14ac:dyDescent="0.45">
      <c r="A43" t="s">
        <v>28</v>
      </c>
      <c r="B43" t="s">
        <v>84</v>
      </c>
      <c r="C43" t="str">
        <f>_xlfn.TRANSLATE(FR!C43,"fr","en")</f>
        <v>CL-0051</v>
      </c>
      <c r="D43" t="str">
        <f>_xlfn.TRANSLATE(FR!D43,"fr","en")</f>
        <v>+68 705992106</v>
      </c>
      <c r="E43" t="str">
        <f>_xlfn.TRANSLATE(FR!E43,"fr","en")</f>
        <v>28</v>
      </c>
      <c r="F43" t="s">
        <v>445</v>
      </c>
      <c r="G43" t="str">
        <f>_xlfn.TRANSLATE(FR!G43,"fr","en")</f>
        <v>Necklace (pendant + chain)</v>
      </c>
      <c r="H43" t="str">
        <f>_xlfn.TRANSLATE(FR!H43,"fr","en")</f>
        <v>2023-07-31</v>
      </c>
    </row>
    <row r="44" spans="1:8" x14ac:dyDescent="0.45">
      <c r="A44" t="s">
        <v>28</v>
      </c>
      <c r="B44" t="s">
        <v>84</v>
      </c>
      <c r="C44" t="str">
        <f>_xlfn.TRANSLATE(FR!C44,"fr","en")</f>
        <v>CL-0051</v>
      </c>
      <c r="D44" t="str">
        <f>_xlfn.TRANSLATE(FR!D44,"fr","en")</f>
        <v>+68 705992106</v>
      </c>
      <c r="E44" t="str">
        <f>_xlfn.TRANSLATE(FR!E44,"fr","en")</f>
        <v>28</v>
      </c>
      <c r="F44" t="s">
        <v>445</v>
      </c>
      <c r="G44" t="str">
        <f>_xlfn.TRANSLATE(FR!G44,"fr","en")</f>
        <v>earring (unit)</v>
      </c>
      <c r="H44" t="str">
        <f>_xlfn.TRANSLATE(FR!H44,"fr","en")</f>
        <v>2024-04-01</v>
      </c>
    </row>
    <row r="45" spans="1:8" x14ac:dyDescent="0.45">
      <c r="A45" t="s">
        <v>52</v>
      </c>
      <c r="B45" t="s">
        <v>117</v>
      </c>
      <c r="C45" t="str">
        <f>_xlfn.TRANSLATE(FR!C45,"fr","en")</f>
        <v>CL-0117</v>
      </c>
      <c r="D45" t="str">
        <f>_xlfn.TRANSLATE(FR!D45,"fr","en")</f>
        <v>+65 584051166</v>
      </c>
      <c r="E45" t="str">
        <f>_xlfn.TRANSLATE(FR!E45,"fr","en")</f>
        <v>39</v>
      </c>
      <c r="F45" t="s">
        <v>445</v>
      </c>
      <c r="G45" t="str">
        <f>_xlfn.TRANSLATE(FR!G45,"fr","en")</f>
        <v>earring (unit)</v>
      </c>
      <c r="H45" t="str">
        <f>_xlfn.TRANSLATE(FR!H45,"fr","en")</f>
        <v>2021-03-02</v>
      </c>
    </row>
    <row r="46" spans="1:8" x14ac:dyDescent="0.45">
      <c r="A46" t="s">
        <v>52</v>
      </c>
      <c r="B46" t="s">
        <v>117</v>
      </c>
      <c r="C46" t="str">
        <f>_xlfn.TRANSLATE(FR!C46,"fr","en")</f>
        <v>CL-0117</v>
      </c>
      <c r="D46" t="str">
        <f>_xlfn.TRANSLATE(FR!D46,"fr","en")</f>
        <v>+65 584051166</v>
      </c>
      <c r="E46" t="str">
        <f>_xlfn.TRANSLATE(FR!E46,"fr","en")</f>
        <v>39</v>
      </c>
      <c r="F46" t="s">
        <v>445</v>
      </c>
      <c r="G46" t="str">
        <f>_xlfn.TRANSLATE(FR!G46,"fr","en")</f>
        <v>ring</v>
      </c>
      <c r="H46" t="str">
        <f>_xlfn.TRANSLATE(FR!H46,"fr","en")</f>
        <v>2021-09-18</v>
      </c>
    </row>
    <row r="47" spans="1:8" x14ac:dyDescent="0.45">
      <c r="A47" t="s">
        <v>52</v>
      </c>
      <c r="B47" t="s">
        <v>117</v>
      </c>
      <c r="C47" t="str">
        <f>_xlfn.TRANSLATE(FR!C47,"fr","en")</f>
        <v>CL-0117</v>
      </c>
      <c r="D47" t="str">
        <f>_xlfn.TRANSLATE(FR!D47,"fr","en")</f>
        <v>+65 584051166</v>
      </c>
      <c r="E47" t="str">
        <f>_xlfn.TRANSLATE(FR!E47,"fr","en")</f>
        <v>39</v>
      </c>
      <c r="F47" t="s">
        <v>445</v>
      </c>
      <c r="G47" t="str">
        <f>_xlfn.TRANSLATE(FR!G47,"fr","en")</f>
        <v>ring</v>
      </c>
      <c r="H47" t="str">
        <f>_xlfn.TRANSLATE(FR!H47,"fr","en")</f>
        <v>2020-10-24</v>
      </c>
    </row>
    <row r="48" spans="1:8" x14ac:dyDescent="0.45">
      <c r="A48" t="s">
        <v>18</v>
      </c>
      <c r="B48" t="s">
        <v>73</v>
      </c>
      <c r="C48" t="str">
        <f>_xlfn.TRANSLATE(FR!C48,"fr","en")</f>
        <v>CL-0029</v>
      </c>
      <c r="D48" t="str">
        <f>_xlfn.TRANSLATE(FR!D48,"fr","en")</f>
        <v>+89 523347116</v>
      </c>
      <c r="E48" t="str">
        <f>_xlfn.TRANSLATE(FR!E48,"fr","en")</f>
        <v>46</v>
      </c>
      <c r="F48" t="s">
        <v>445</v>
      </c>
      <c r="G48" t="str">
        <f>_xlfn.TRANSLATE(FR!G48,"fr","en")</f>
        <v>ring</v>
      </c>
      <c r="H48" t="str">
        <f>_xlfn.TRANSLATE(FR!H48,"fr","en")</f>
        <v>2024-07-12</v>
      </c>
    </row>
    <row r="49" spans="1:8" x14ac:dyDescent="0.45">
      <c r="A49" t="s">
        <v>18</v>
      </c>
      <c r="B49" t="s">
        <v>77</v>
      </c>
      <c r="C49" t="str">
        <f>_xlfn.TRANSLATE(FR!C49,"fr","en")</f>
        <v>CL-0034</v>
      </c>
      <c r="D49" t="str">
        <f>_xlfn.TRANSLATE(FR!D49,"fr","en")</f>
        <v>+85 223942522</v>
      </c>
      <c r="E49" t="str">
        <f>_xlfn.TRANSLATE(FR!E49,"fr","en")</f>
        <v>46</v>
      </c>
      <c r="F49" t="s">
        <v>445</v>
      </c>
      <c r="G49" t="str">
        <f>_xlfn.TRANSLATE(FR!G49,"fr","en")</f>
        <v>Earring (Pair)</v>
      </c>
      <c r="H49" t="str">
        <f>_xlfn.TRANSLATE(FR!H49,"fr","en")</f>
        <v>2023-01-24</v>
      </c>
    </row>
    <row r="50" spans="1:8" x14ac:dyDescent="0.45">
      <c r="A50" t="s">
        <v>18</v>
      </c>
      <c r="B50" t="s">
        <v>77</v>
      </c>
      <c r="C50" t="str">
        <f>_xlfn.TRANSLATE(FR!C50,"fr","en")</f>
        <v>CL-0034</v>
      </c>
      <c r="D50" t="str">
        <f>_xlfn.TRANSLATE(FR!D50,"fr","en")</f>
        <v>+85 223942522</v>
      </c>
      <c r="E50" t="str">
        <f>_xlfn.TRANSLATE(FR!E50,"fr","en")</f>
        <v>46</v>
      </c>
      <c r="F50" t="s">
        <v>445</v>
      </c>
      <c r="G50" t="str">
        <f>_xlfn.TRANSLATE(FR!G50,"fr","en")</f>
        <v>bracelet</v>
      </c>
      <c r="H50" t="str">
        <f>_xlfn.TRANSLATE(FR!H50,"fr","en")</f>
        <v>2020-01-09</v>
      </c>
    </row>
    <row r="51" spans="1:8" x14ac:dyDescent="0.45">
      <c r="A51" t="s">
        <v>18</v>
      </c>
      <c r="B51" t="s">
        <v>77</v>
      </c>
      <c r="C51" t="str">
        <f>_xlfn.TRANSLATE(FR!C51,"fr","en")</f>
        <v>CL-0034</v>
      </c>
      <c r="D51" t="str">
        <f>_xlfn.TRANSLATE(FR!D51,"fr","en")</f>
        <v>+85 223942522</v>
      </c>
      <c r="E51" t="str">
        <f>_xlfn.TRANSLATE(FR!E51,"fr","en")</f>
        <v>46</v>
      </c>
      <c r="F51" t="s">
        <v>445</v>
      </c>
      <c r="G51" t="str">
        <f>_xlfn.TRANSLATE(FR!G51,"fr","en")</f>
        <v>Necklace (pendant + chain)</v>
      </c>
      <c r="H51" t="str">
        <f>_xlfn.TRANSLATE(FR!H51,"fr","en")</f>
        <v>2022-09-03</v>
      </c>
    </row>
    <row r="52" spans="1:8" x14ac:dyDescent="0.45">
      <c r="A52" t="s">
        <v>18</v>
      </c>
      <c r="B52" t="s">
        <v>103</v>
      </c>
      <c r="C52" t="str">
        <f>_xlfn.TRANSLATE(FR!C52,"fr","en")</f>
        <v>CL-0089</v>
      </c>
      <c r="D52" t="str">
        <f>_xlfn.TRANSLATE(FR!D52,"fr","en")</f>
        <v>+10 891295106</v>
      </c>
      <c r="E52" t="str">
        <f>_xlfn.TRANSLATE(FR!E52,"fr","en")</f>
        <v>46</v>
      </c>
      <c r="F52" t="s">
        <v>445</v>
      </c>
      <c r="G52" t="str">
        <f>_xlfn.TRANSLATE(FR!G52,"fr","en")</f>
        <v>pendant</v>
      </c>
      <c r="H52" t="str">
        <f>_xlfn.TRANSLATE(FR!H52,"fr","en")</f>
        <v>2023-02-13</v>
      </c>
    </row>
    <row r="53" spans="1:8" x14ac:dyDescent="0.45">
      <c r="A53" t="s">
        <v>18</v>
      </c>
      <c r="B53" t="s">
        <v>103</v>
      </c>
      <c r="C53" t="str">
        <f>_xlfn.TRANSLATE(FR!C53,"fr","en")</f>
        <v>CL-0089</v>
      </c>
      <c r="D53" t="str">
        <f>_xlfn.TRANSLATE(FR!D53,"fr","en")</f>
        <v>+10 891295106</v>
      </c>
      <c r="E53" t="str">
        <f>_xlfn.TRANSLATE(FR!E53,"fr","en")</f>
        <v>46</v>
      </c>
      <c r="F53" t="s">
        <v>445</v>
      </c>
      <c r="G53" t="str">
        <f>_xlfn.TRANSLATE(FR!G53,"fr","en")</f>
        <v>bracelet</v>
      </c>
      <c r="H53" t="str">
        <f>_xlfn.TRANSLATE(FR!H53,"fr","en")</f>
        <v>2020-08-03</v>
      </c>
    </row>
    <row r="54" spans="1:8" x14ac:dyDescent="0.45">
      <c r="A54" t="s">
        <v>36</v>
      </c>
      <c r="B54" t="s">
        <v>97</v>
      </c>
      <c r="C54" t="str">
        <f>_xlfn.TRANSLATE(FR!C54,"fr","en")</f>
        <v>CL-0075</v>
      </c>
      <c r="D54" t="str">
        <f>_xlfn.TRANSLATE(FR!D54,"fr","en")</f>
        <v>+29 384314254</v>
      </c>
      <c r="E54" t="str">
        <f>_xlfn.TRANSLATE(FR!E54,"fr","en")</f>
        <v>28</v>
      </c>
      <c r="F54" t="s">
        <v>445</v>
      </c>
      <c r="G54" t="str">
        <f>_xlfn.TRANSLATE(FR!G54,"fr","en")</f>
        <v>Earring (Pair)</v>
      </c>
      <c r="H54" t="str">
        <f>_xlfn.TRANSLATE(FR!H54,"fr","en")</f>
        <v>2021-10-31</v>
      </c>
    </row>
    <row r="55" spans="1:8" x14ac:dyDescent="0.45">
      <c r="A55" t="s">
        <v>36</v>
      </c>
      <c r="B55" t="s">
        <v>97</v>
      </c>
      <c r="C55" t="str">
        <f>_xlfn.TRANSLATE(FR!C55,"fr","en")</f>
        <v>CL-0075</v>
      </c>
      <c r="D55" t="str">
        <f>_xlfn.TRANSLATE(FR!D55,"fr","en")</f>
        <v>+29 384314254</v>
      </c>
      <c r="E55" t="str">
        <f>_xlfn.TRANSLATE(FR!E55,"fr","en")</f>
        <v>28</v>
      </c>
      <c r="F55" t="s">
        <v>445</v>
      </c>
      <c r="G55" t="str">
        <f>_xlfn.TRANSLATE(FR!G55,"fr","en")</f>
        <v>bracelet</v>
      </c>
      <c r="H55" t="str">
        <f>_xlfn.TRANSLATE(FR!H55,"fr","en")</f>
        <v>2023-11-09</v>
      </c>
    </row>
    <row r="56" spans="1:8" x14ac:dyDescent="0.45">
      <c r="A56" t="s">
        <v>36</v>
      </c>
      <c r="B56" t="s">
        <v>130</v>
      </c>
      <c r="C56" t="str">
        <f>_xlfn.TRANSLATE(FR!C56,"fr","en")</f>
        <v>CL-0147</v>
      </c>
      <c r="D56" t="str">
        <f>_xlfn.TRANSLATE(FR!D56,"fr","en")</f>
        <v>+34 694915384</v>
      </c>
      <c r="E56" t="str">
        <f>_xlfn.TRANSLATE(FR!E56,"fr","en")</f>
        <v>28</v>
      </c>
      <c r="F56" t="s">
        <v>445</v>
      </c>
      <c r="G56" t="str">
        <f>_xlfn.TRANSLATE(FR!G56,"fr","en")</f>
        <v>earring (unit)</v>
      </c>
      <c r="H56" t="str">
        <f>_xlfn.TRANSLATE(FR!H56,"fr","en")</f>
        <v>2024-12-09</v>
      </c>
    </row>
    <row r="57" spans="1:8" x14ac:dyDescent="0.45">
      <c r="A57" t="s">
        <v>56</v>
      </c>
      <c r="B57" t="s">
        <v>128</v>
      </c>
      <c r="C57" t="str">
        <f>_xlfn.TRANSLATE(FR!C57,"fr","en")</f>
        <v>CL-0141</v>
      </c>
      <c r="D57" t="str">
        <f>_xlfn.TRANSLATE(FR!D57,"fr","en")</f>
        <v>+78 886031944</v>
      </c>
      <c r="E57" t="str">
        <f>_xlfn.TRANSLATE(FR!E57,"fr","en")</f>
        <v>31</v>
      </c>
      <c r="F57" t="s">
        <v>445</v>
      </c>
      <c r="G57" t="str">
        <f>_xlfn.TRANSLATE(FR!G57,"fr","en")</f>
        <v>earring (unit)</v>
      </c>
      <c r="H57" t="str">
        <f>_xlfn.TRANSLATE(FR!H57,"fr","en")</f>
        <v>2024-08-12</v>
      </c>
    </row>
    <row r="58" spans="1:8" x14ac:dyDescent="0.45">
      <c r="A58" t="s">
        <v>54</v>
      </c>
      <c r="B58" t="s">
        <v>122</v>
      </c>
      <c r="C58" t="str">
        <f>_xlfn.TRANSLATE(FR!C58,"fr","en")</f>
        <v>CL-0126</v>
      </c>
      <c r="D58" t="str">
        <f>_xlfn.TRANSLATE(FR!D58,"fr","en")</f>
        <v>+19 822757032</v>
      </c>
      <c r="E58" t="str">
        <f>_xlfn.TRANSLATE(FR!E58,"fr","en")</f>
        <v>30</v>
      </c>
      <c r="F58" t="s">
        <v>445</v>
      </c>
      <c r="G58" t="str">
        <f>_xlfn.TRANSLATE(FR!G58,"fr","en")</f>
        <v>earring (unit)</v>
      </c>
      <c r="H58" t="str">
        <f>_xlfn.TRANSLATE(FR!H58,"fr","en")</f>
        <v>2023-08-11</v>
      </c>
    </row>
    <row r="59" spans="1:8" x14ac:dyDescent="0.45">
      <c r="A59" t="s">
        <v>54</v>
      </c>
      <c r="B59" t="s">
        <v>122</v>
      </c>
      <c r="C59" t="str">
        <f>_xlfn.TRANSLATE(FR!C59,"fr","en")</f>
        <v>CL-0126</v>
      </c>
      <c r="D59" t="str">
        <f>_xlfn.TRANSLATE(FR!D59,"fr","en")</f>
        <v>+19 822757032</v>
      </c>
      <c r="E59" t="str">
        <f>_xlfn.TRANSLATE(FR!E59,"fr","en")</f>
        <v>30</v>
      </c>
      <c r="F59" t="s">
        <v>445</v>
      </c>
      <c r="G59" t="str">
        <f>_xlfn.TRANSLATE(FR!G59,"fr","en")</f>
        <v>ring</v>
      </c>
      <c r="H59" t="str">
        <f>_xlfn.TRANSLATE(FR!H59,"fr","en")</f>
        <v>2021-09-06</v>
      </c>
    </row>
    <row r="60" spans="1:8" x14ac:dyDescent="0.45">
      <c r="A60" t="s">
        <v>32</v>
      </c>
      <c r="B60" t="s">
        <v>88</v>
      </c>
      <c r="C60" t="str">
        <f>_xlfn.TRANSLATE(FR!C60,"fr","en")</f>
        <v>CL-0060</v>
      </c>
      <c r="D60" t="str">
        <f>_xlfn.TRANSLATE(FR!D60,"fr","en")</f>
        <v>+25 792721091</v>
      </c>
      <c r="E60" t="str">
        <f>_xlfn.TRANSLATE(FR!E60,"fr","en")</f>
        <v>80</v>
      </c>
      <c r="F60" t="s">
        <v>445</v>
      </c>
      <c r="G60" t="str">
        <f>_xlfn.TRANSLATE(FR!G60,"fr","en")</f>
        <v>Necklace (pendant + chain)</v>
      </c>
      <c r="H60" t="str">
        <f>_xlfn.TRANSLATE(FR!H60,"fr","en")</f>
        <v>2022-10-29</v>
      </c>
    </row>
    <row r="61" spans="1:8" x14ac:dyDescent="0.45">
      <c r="A61" t="s">
        <v>16</v>
      </c>
      <c r="B61" t="s">
        <v>71</v>
      </c>
      <c r="C61" t="str">
        <f>_xlfn.TRANSLATE(FR!C61,"fr","en")</f>
        <v>CL-0025</v>
      </c>
      <c r="D61" t="str">
        <f>_xlfn.TRANSLATE(FR!D61,"fr","en")</f>
        <v>+47 900197667</v>
      </c>
      <c r="E61" t="str">
        <f>_xlfn.TRANSLATE(FR!E61,"fr","en")</f>
        <v>45</v>
      </c>
      <c r="F61" t="s">
        <v>445</v>
      </c>
      <c r="G61" t="str">
        <f>_xlfn.TRANSLATE(FR!G61,"fr","en")</f>
        <v>Earring (Pair)</v>
      </c>
      <c r="H61" t="str">
        <f>_xlfn.TRANSLATE(FR!H61,"fr","en")</f>
        <v>2021-03-21</v>
      </c>
    </row>
    <row r="62" spans="1:8" x14ac:dyDescent="0.45">
      <c r="A62" t="s">
        <v>49</v>
      </c>
      <c r="B62" t="s">
        <v>112</v>
      </c>
      <c r="C62" t="str">
        <f>_xlfn.TRANSLATE(FR!C62,"fr","en")</f>
        <v>CL-0106</v>
      </c>
      <c r="D62" t="str">
        <f>_xlfn.TRANSLATE(FR!D62,"fr","en")</f>
        <v>+29 277417365</v>
      </c>
      <c r="E62" t="str">
        <f>_xlfn.TRANSLATE(FR!E62,"fr","en")</f>
        <v>34</v>
      </c>
      <c r="F62" t="s">
        <v>445</v>
      </c>
      <c r="G62" t="str">
        <f>_xlfn.TRANSLATE(FR!G62,"fr","en")</f>
        <v>Earring (Pair)</v>
      </c>
      <c r="H62" t="str">
        <f>_xlfn.TRANSLATE(FR!H62,"fr","en")</f>
        <v>2020-05-11</v>
      </c>
    </row>
    <row r="63" spans="1:8" x14ac:dyDescent="0.45">
      <c r="A63" t="s">
        <v>49</v>
      </c>
      <c r="B63" t="s">
        <v>112</v>
      </c>
      <c r="C63" t="str">
        <f>_xlfn.TRANSLATE(FR!C63,"fr","en")</f>
        <v>CL-0106</v>
      </c>
      <c r="D63" t="str">
        <f>_xlfn.TRANSLATE(FR!D63,"fr","en")</f>
        <v>+29 277417365</v>
      </c>
      <c r="E63" t="str">
        <f>_xlfn.TRANSLATE(FR!E63,"fr","en")</f>
        <v>34</v>
      </c>
      <c r="F63" t="s">
        <v>445</v>
      </c>
      <c r="G63" t="str">
        <f>_xlfn.TRANSLATE(FR!G63,"fr","en")</f>
        <v>pendant</v>
      </c>
      <c r="H63" t="str">
        <f>_xlfn.TRANSLATE(FR!H63,"fr","en")</f>
        <v>2022-09-12</v>
      </c>
    </row>
    <row r="64" spans="1:8" x14ac:dyDescent="0.45">
      <c r="A64" t="s">
        <v>49</v>
      </c>
      <c r="B64" t="s">
        <v>112</v>
      </c>
      <c r="C64" t="str">
        <f>_xlfn.TRANSLATE(FR!C64,"fr","en")</f>
        <v>CL-0106</v>
      </c>
      <c r="D64" t="str">
        <f>_xlfn.TRANSLATE(FR!D64,"fr","en")</f>
        <v>+29 277417365</v>
      </c>
      <c r="E64" t="str">
        <f>_xlfn.TRANSLATE(FR!E64,"fr","en")</f>
        <v>34</v>
      </c>
      <c r="F64" t="s">
        <v>445</v>
      </c>
      <c r="G64" t="str">
        <f>_xlfn.TRANSLATE(FR!G64,"fr","en")</f>
        <v>Necklace (pendant + chain)</v>
      </c>
      <c r="H64" t="str">
        <f>_xlfn.TRANSLATE(FR!H64,"fr","en")</f>
        <v>2023-08-15</v>
      </c>
    </row>
    <row r="65" spans="1:8" x14ac:dyDescent="0.45">
      <c r="A65" t="s">
        <v>13</v>
      </c>
      <c r="B65" t="s">
        <v>68</v>
      </c>
      <c r="C65" t="str">
        <f>_xlfn.TRANSLATE(FR!C65,"fr","en")</f>
        <v>CL-0019</v>
      </c>
      <c r="D65" t="str">
        <f>_xlfn.TRANSLATE(FR!D65,"fr","en")</f>
        <v>+14 378709377</v>
      </c>
      <c r="E65" t="str">
        <f>_xlfn.TRANSLATE(FR!E65,"fr","en")</f>
        <v>50</v>
      </c>
      <c r="F65" t="s">
        <v>445</v>
      </c>
      <c r="G65" t="str">
        <f>_xlfn.TRANSLATE(FR!G65,"fr","en")</f>
        <v>pendant</v>
      </c>
      <c r="H65" t="str">
        <f>_xlfn.TRANSLATE(FR!H65,"fr","en")</f>
        <v>2021-12-24</v>
      </c>
    </row>
    <row r="66" spans="1:8" x14ac:dyDescent="0.45">
      <c r="A66" t="s">
        <v>13</v>
      </c>
      <c r="B66" t="s">
        <v>68</v>
      </c>
      <c r="C66" t="str">
        <f>_xlfn.TRANSLATE(FR!C66,"fr","en")</f>
        <v>CL-0019</v>
      </c>
      <c r="D66" t="str">
        <f>_xlfn.TRANSLATE(FR!D66,"fr","en")</f>
        <v>+14 378709377</v>
      </c>
      <c r="E66" t="str">
        <f>_xlfn.TRANSLATE(FR!E66,"fr","en")</f>
        <v>50</v>
      </c>
      <c r="F66" t="s">
        <v>445</v>
      </c>
      <c r="G66" t="str">
        <f>_xlfn.TRANSLATE(FR!G66,"fr","en")</f>
        <v>earring (unit)</v>
      </c>
      <c r="H66" t="str">
        <f>_xlfn.TRANSLATE(FR!H66,"fr","en")</f>
        <v>2021-03-02</v>
      </c>
    </row>
    <row r="67" spans="1:8" x14ac:dyDescent="0.45">
      <c r="A67" t="s">
        <v>51</v>
      </c>
      <c r="B67" t="s">
        <v>116</v>
      </c>
      <c r="C67" t="str">
        <f>_xlfn.TRANSLATE(FR!C67,"fr","en")</f>
        <v>CL-0114</v>
      </c>
      <c r="D67" t="str">
        <f>_xlfn.TRANSLATE(FR!D67,"fr","en")</f>
        <v>+3 270817712</v>
      </c>
      <c r="E67" t="str">
        <f>_xlfn.TRANSLATE(FR!E67,"fr","en")</f>
        <v>35</v>
      </c>
      <c r="F67" t="s">
        <v>445</v>
      </c>
      <c r="G67" t="str">
        <f>_xlfn.TRANSLATE(FR!G67,"fr","en")</f>
        <v>ring</v>
      </c>
      <c r="H67" t="str">
        <f>_xlfn.TRANSLATE(FR!H67,"fr","en")</f>
        <v>2021-07-08</v>
      </c>
    </row>
    <row r="68" spans="1:8" x14ac:dyDescent="0.45">
      <c r="A68" t="s">
        <v>51</v>
      </c>
      <c r="B68" t="s">
        <v>116</v>
      </c>
      <c r="C68" t="str">
        <f>_xlfn.TRANSLATE(FR!C68,"fr","en")</f>
        <v>CL-0114</v>
      </c>
      <c r="D68" t="str">
        <f>_xlfn.TRANSLATE(FR!D68,"fr","en")</f>
        <v>+3 270817712</v>
      </c>
      <c r="E68" t="str">
        <f>_xlfn.TRANSLATE(FR!E68,"fr","en")</f>
        <v>35</v>
      </c>
      <c r="F68" t="s">
        <v>445</v>
      </c>
      <c r="G68" t="str">
        <f>_xlfn.TRANSLATE(FR!G68,"fr","en")</f>
        <v>Earring (Pair)</v>
      </c>
      <c r="H68" t="str">
        <f>_xlfn.TRANSLATE(FR!H68,"fr","en")</f>
        <v>2024-12-19</v>
      </c>
    </row>
    <row r="69" spans="1:8" x14ac:dyDescent="0.45">
      <c r="A69" t="s">
        <v>51</v>
      </c>
      <c r="B69" t="s">
        <v>116</v>
      </c>
      <c r="C69" t="str">
        <f>_xlfn.TRANSLATE(FR!C69,"fr","en")</f>
        <v>CL-0114</v>
      </c>
      <c r="D69" t="str">
        <f>_xlfn.TRANSLATE(FR!D69,"fr","en")</f>
        <v>+3 270817712</v>
      </c>
      <c r="E69" t="str">
        <f>_xlfn.TRANSLATE(FR!E69,"fr","en")</f>
        <v>35</v>
      </c>
      <c r="F69" t="s">
        <v>445</v>
      </c>
      <c r="G69" t="str">
        <f>_xlfn.TRANSLATE(FR!G69,"fr","en")</f>
        <v>Necklace (pendant + chain)</v>
      </c>
      <c r="H69" t="str">
        <f>_xlfn.TRANSLATE(FR!H69,"fr","en")</f>
        <v>2022-01-01</v>
      </c>
    </row>
    <row r="70" spans="1:8" x14ac:dyDescent="0.45">
      <c r="A70" t="s">
        <v>51</v>
      </c>
      <c r="B70" t="s">
        <v>125</v>
      </c>
      <c r="C70" t="str">
        <f>_xlfn.TRANSLATE(FR!C70,"fr","en")</f>
        <v>CL-0132</v>
      </c>
      <c r="D70" t="str">
        <f>_xlfn.TRANSLATE(FR!D70,"fr","en")</f>
        <v>+52 383642734</v>
      </c>
      <c r="E70" t="str">
        <f>_xlfn.TRANSLATE(FR!E70,"fr","en")</f>
        <v>35</v>
      </c>
      <c r="F70" t="s">
        <v>445</v>
      </c>
      <c r="G70" t="str">
        <f>_xlfn.TRANSLATE(FR!G70,"fr","en")</f>
        <v>ring</v>
      </c>
      <c r="H70" t="str">
        <f>_xlfn.TRANSLATE(FR!H70,"fr","en")</f>
        <v>2022-08-05</v>
      </c>
    </row>
    <row r="71" spans="1:8" x14ac:dyDescent="0.45">
      <c r="A71" t="s">
        <v>51</v>
      </c>
      <c r="B71" t="s">
        <v>125</v>
      </c>
      <c r="C71" t="str">
        <f>_xlfn.TRANSLATE(FR!C71,"fr","en")</f>
        <v>CL-0132</v>
      </c>
      <c r="D71" t="str">
        <f>_xlfn.TRANSLATE(FR!D71,"fr","en")</f>
        <v>+52 383642734</v>
      </c>
      <c r="E71" t="str">
        <f>_xlfn.TRANSLATE(FR!E71,"fr","en")</f>
        <v>35</v>
      </c>
      <c r="F71" t="s">
        <v>445</v>
      </c>
      <c r="G71" t="str">
        <f>_xlfn.TRANSLATE(FR!G71,"fr","en")</f>
        <v>Necklace (pendant + chain)</v>
      </c>
      <c r="H71" t="str">
        <f>_xlfn.TRANSLATE(FR!H71,"fr","en")</f>
        <v>2022-06-19</v>
      </c>
    </row>
    <row r="72" spans="1:8" x14ac:dyDescent="0.45">
      <c r="A72" t="s">
        <v>51</v>
      </c>
      <c r="B72" t="s">
        <v>125</v>
      </c>
      <c r="C72" t="str">
        <f>_xlfn.TRANSLATE(FR!C72,"fr","en")</f>
        <v>CL-0132</v>
      </c>
      <c r="D72" t="str">
        <f>_xlfn.TRANSLATE(FR!D72,"fr","en")</f>
        <v>+52 383642734</v>
      </c>
      <c r="E72" t="str">
        <f>_xlfn.TRANSLATE(FR!E72,"fr","en")</f>
        <v>35</v>
      </c>
      <c r="F72" t="s">
        <v>445</v>
      </c>
      <c r="G72" t="str">
        <f>_xlfn.TRANSLATE(FR!G72,"fr","en")</f>
        <v>earring (unit)</v>
      </c>
      <c r="H72" t="str">
        <f>_xlfn.TRANSLATE(FR!H72,"fr","en")</f>
        <v>2023-02-12</v>
      </c>
    </row>
    <row r="73" spans="1:8" x14ac:dyDescent="0.45">
      <c r="A73" t="s">
        <v>23</v>
      </c>
      <c r="B73" t="s">
        <v>79</v>
      </c>
      <c r="C73" t="str">
        <f>_xlfn.TRANSLATE(FR!C73,"fr","en")</f>
        <v>CL-0039</v>
      </c>
      <c r="D73" t="str">
        <f>_xlfn.TRANSLATE(FR!D73,"fr","en")</f>
        <v>+17 989646146</v>
      </c>
      <c r="E73" t="str">
        <f>_xlfn.TRANSLATE(FR!E73,"fr","en")</f>
        <v>25</v>
      </c>
      <c r="F73" t="s">
        <v>445</v>
      </c>
      <c r="G73" t="str">
        <f>_xlfn.TRANSLATE(FR!G73,"fr","en")</f>
        <v>earring (unit)</v>
      </c>
      <c r="H73" t="str">
        <f>_xlfn.TRANSLATE(FR!H73,"fr","en")</f>
        <v>2020-08-28</v>
      </c>
    </row>
    <row r="74" spans="1:8" x14ac:dyDescent="0.45">
      <c r="A74" t="s">
        <v>23</v>
      </c>
      <c r="B74" t="s">
        <v>89</v>
      </c>
      <c r="C74" t="str">
        <f>_xlfn.TRANSLATE(FR!C74,"fr","en")</f>
        <v>CL-0061</v>
      </c>
      <c r="D74" t="str">
        <f>_xlfn.TRANSLATE(FR!D74,"fr","en")</f>
        <v>+77 952640799</v>
      </c>
      <c r="E74" t="str">
        <f>_xlfn.TRANSLATE(FR!E74,"fr","en")</f>
        <v>25</v>
      </c>
      <c r="F74" t="s">
        <v>445</v>
      </c>
      <c r="G74" t="str">
        <f>_xlfn.TRANSLATE(FR!G74,"fr","en")</f>
        <v>ring</v>
      </c>
      <c r="H74" t="str">
        <f>_xlfn.TRANSLATE(FR!H74,"fr","en")</f>
        <v>2020-03-31</v>
      </c>
    </row>
    <row r="75" spans="1:8" x14ac:dyDescent="0.45">
      <c r="A75" t="s">
        <v>23</v>
      </c>
      <c r="B75" t="s">
        <v>89</v>
      </c>
      <c r="C75" t="str">
        <f>_xlfn.TRANSLATE(FR!C75,"fr","en")</f>
        <v>CL-0061</v>
      </c>
      <c r="D75" t="str">
        <f>_xlfn.TRANSLATE(FR!D75,"fr","en")</f>
        <v>+77 952640799</v>
      </c>
      <c r="E75" t="str">
        <f>_xlfn.TRANSLATE(FR!E75,"fr","en")</f>
        <v>25</v>
      </c>
      <c r="F75" t="s">
        <v>445</v>
      </c>
      <c r="G75" t="str">
        <f>_xlfn.TRANSLATE(FR!G75,"fr","en")</f>
        <v>Earring (Pair)</v>
      </c>
      <c r="H75" t="str">
        <f>_xlfn.TRANSLATE(FR!H75,"fr","en")</f>
        <v>2023-01-18</v>
      </c>
    </row>
    <row r="76" spans="1:8" x14ac:dyDescent="0.45">
      <c r="A76" t="s">
        <v>23</v>
      </c>
      <c r="B76" t="s">
        <v>121</v>
      </c>
      <c r="C76" t="str">
        <f>_xlfn.TRANSLATE(FR!C76,"fr","en")</f>
        <v>CL-0124</v>
      </c>
      <c r="D76" t="str">
        <f>_xlfn.TRANSLATE(FR!D76,"fr","en")</f>
        <v>+34 280779711</v>
      </c>
      <c r="E76" t="str">
        <f>_xlfn.TRANSLATE(FR!E76,"fr","en")</f>
        <v>25</v>
      </c>
      <c r="F76" t="s">
        <v>445</v>
      </c>
      <c r="G76" t="str">
        <f>_xlfn.TRANSLATE(FR!G76,"fr","en")</f>
        <v>Earring (Pair)</v>
      </c>
      <c r="H76" t="str">
        <f>_xlfn.TRANSLATE(FR!H76,"fr","en")</f>
        <v>2021-08-04</v>
      </c>
    </row>
    <row r="77" spans="1:8" x14ac:dyDescent="0.45">
      <c r="A77" t="s">
        <v>23</v>
      </c>
      <c r="B77" t="s">
        <v>121</v>
      </c>
      <c r="C77" t="str">
        <f>_xlfn.TRANSLATE(FR!C77,"fr","en")</f>
        <v>CL-0124</v>
      </c>
      <c r="D77" t="str">
        <f>_xlfn.TRANSLATE(FR!D77,"fr","en")</f>
        <v>+34 280779711</v>
      </c>
      <c r="E77" t="str">
        <f>_xlfn.TRANSLATE(FR!E77,"fr","en")</f>
        <v>25</v>
      </c>
      <c r="F77" t="s">
        <v>445</v>
      </c>
      <c r="G77" t="str">
        <f>_xlfn.TRANSLATE(FR!G77,"fr","en")</f>
        <v>Necklace (pendant + chain)</v>
      </c>
      <c r="H77" t="str">
        <f>_xlfn.TRANSLATE(FR!H77,"fr","en")</f>
        <v>2023-12-30</v>
      </c>
    </row>
    <row r="78" spans="1:8" x14ac:dyDescent="0.45">
      <c r="A78" t="s">
        <v>23</v>
      </c>
      <c r="B78" t="s">
        <v>126</v>
      </c>
      <c r="C78" t="str">
        <f>_xlfn.TRANSLATE(FR!C78,"fr","en")</f>
        <v>CL-0135</v>
      </c>
      <c r="D78" t="str">
        <f>_xlfn.TRANSLATE(FR!D78,"fr","en")</f>
        <v>+74 449844129</v>
      </c>
      <c r="E78" t="str">
        <f>_xlfn.TRANSLATE(FR!E78,"fr","en")</f>
        <v>25</v>
      </c>
      <c r="F78" t="s">
        <v>445</v>
      </c>
      <c r="G78" t="str">
        <f>_xlfn.TRANSLATE(FR!G78,"fr","en")</f>
        <v>earring (unit)</v>
      </c>
      <c r="H78" t="str">
        <f>_xlfn.TRANSLATE(FR!H78,"fr","en")</f>
        <v>2022-06-04</v>
      </c>
    </row>
    <row r="79" spans="1:8" x14ac:dyDescent="0.45">
      <c r="A79" t="s">
        <v>23</v>
      </c>
      <c r="B79" t="s">
        <v>126</v>
      </c>
      <c r="C79" t="str">
        <f>_xlfn.TRANSLATE(FR!C79,"fr","en")</f>
        <v>CL-0135</v>
      </c>
      <c r="D79" t="str">
        <f>_xlfn.TRANSLATE(FR!D79,"fr","en")</f>
        <v>+74 449844129</v>
      </c>
      <c r="E79" t="str">
        <f>_xlfn.TRANSLATE(FR!E79,"fr","en")</f>
        <v>25</v>
      </c>
      <c r="F79" t="s">
        <v>445</v>
      </c>
      <c r="G79" t="str">
        <f>_xlfn.TRANSLATE(FR!G79,"fr","en")</f>
        <v>pendant</v>
      </c>
      <c r="H79" t="str">
        <f>_xlfn.TRANSLATE(FR!H79,"fr","en")</f>
        <v>2023-07-01</v>
      </c>
    </row>
    <row r="80" spans="1:8" x14ac:dyDescent="0.45">
      <c r="A80" t="s">
        <v>43</v>
      </c>
      <c r="B80" t="s">
        <v>106</v>
      </c>
      <c r="C80" t="str">
        <f>_xlfn.TRANSLATE(FR!C80,"fr","en")</f>
        <v>CL-0094</v>
      </c>
      <c r="D80" t="str">
        <f>_xlfn.TRANSLATE(FR!D80,"fr","en")</f>
        <v>+19 280761571</v>
      </c>
      <c r="E80" t="str">
        <f>_xlfn.TRANSLATE(FR!E80,"fr","en")</f>
        <v>43</v>
      </c>
      <c r="F80" t="s">
        <v>445</v>
      </c>
      <c r="G80" t="str">
        <f>_xlfn.TRANSLATE(FR!G80,"fr","en")</f>
        <v>Necklace (pendant + chain)</v>
      </c>
      <c r="H80" t="str">
        <f>_xlfn.TRANSLATE(FR!H80,"fr","en")</f>
        <v>2020-12-23</v>
      </c>
    </row>
    <row r="81" spans="1:8" x14ac:dyDescent="0.45">
      <c r="A81" t="s">
        <v>43</v>
      </c>
      <c r="B81" t="s">
        <v>106</v>
      </c>
      <c r="C81" t="str">
        <f>_xlfn.TRANSLATE(FR!C81,"fr","en")</f>
        <v>CL-0094</v>
      </c>
      <c r="D81" t="str">
        <f>_xlfn.TRANSLATE(FR!D81,"fr","en")</f>
        <v>+19 280761571</v>
      </c>
      <c r="E81" t="str">
        <f>_xlfn.TRANSLATE(FR!E81,"fr","en")</f>
        <v>43</v>
      </c>
      <c r="F81" t="s">
        <v>445</v>
      </c>
      <c r="G81" t="str">
        <f>_xlfn.TRANSLATE(FR!G81,"fr","en")</f>
        <v>Necklace (pendant + chain)</v>
      </c>
      <c r="H81" t="str">
        <f>_xlfn.TRANSLATE(FR!H81,"fr","en")</f>
        <v>2023-11-30</v>
      </c>
    </row>
    <row r="82" spans="1:8" x14ac:dyDescent="0.45">
      <c r="A82" t="s">
        <v>44</v>
      </c>
      <c r="B82" t="s">
        <v>107</v>
      </c>
      <c r="C82" t="str">
        <f>_xlfn.TRANSLATE(FR!C82,"fr","en")</f>
        <v>CL-0096</v>
      </c>
      <c r="D82" t="str">
        <f>_xlfn.TRANSLATE(FR!D82,"fr","en")</f>
        <v>+16 957942116</v>
      </c>
      <c r="E82" t="str">
        <f>_xlfn.TRANSLATE(FR!E82,"fr","en")</f>
        <v>33</v>
      </c>
      <c r="F82" t="s">
        <v>445</v>
      </c>
      <c r="G82" t="str">
        <f>_xlfn.TRANSLATE(FR!G82,"fr","en")</f>
        <v>Earring (Pair)</v>
      </c>
      <c r="H82" t="str">
        <f>_xlfn.TRANSLATE(FR!H82,"fr","en")</f>
        <v>2020-12-25</v>
      </c>
    </row>
    <row r="83" spans="1:8" x14ac:dyDescent="0.45">
      <c r="A83" t="s">
        <v>44</v>
      </c>
      <c r="B83" t="s">
        <v>107</v>
      </c>
      <c r="C83" t="str">
        <f>_xlfn.TRANSLATE(FR!C83,"fr","en")</f>
        <v>CL-0096</v>
      </c>
      <c r="D83" t="str">
        <f>_xlfn.TRANSLATE(FR!D83,"fr","en")</f>
        <v>+16 957942116</v>
      </c>
      <c r="E83" t="str">
        <f>_xlfn.TRANSLATE(FR!E83,"fr","en")</f>
        <v>33</v>
      </c>
      <c r="F83" t="s">
        <v>445</v>
      </c>
      <c r="G83" t="str">
        <f>_xlfn.TRANSLATE(FR!G83,"fr","en")</f>
        <v>bracelet</v>
      </c>
      <c r="H83" t="str">
        <f>_xlfn.TRANSLATE(FR!H83,"fr","en")</f>
        <v>2022-07-15</v>
      </c>
    </row>
    <row r="84" spans="1:8" x14ac:dyDescent="0.45">
      <c r="A84" t="s">
        <v>39</v>
      </c>
      <c r="B84" t="s">
        <v>100</v>
      </c>
      <c r="C84" t="str">
        <f>_xlfn.TRANSLATE(FR!C84,"fr","en")</f>
        <v>CL-0080</v>
      </c>
      <c r="D84" t="str">
        <f>_xlfn.TRANSLATE(FR!D84,"fr","en")</f>
        <v>+41 500631857</v>
      </c>
      <c r="E84" t="str">
        <f>_xlfn.TRANSLATE(FR!E84,"fr","en")</f>
        <v>72</v>
      </c>
      <c r="F84" t="s">
        <v>445</v>
      </c>
      <c r="G84" t="str">
        <f>_xlfn.TRANSLATE(FR!G84,"fr","en")</f>
        <v>bracelet</v>
      </c>
      <c r="H84" t="str">
        <f>_xlfn.TRANSLATE(FR!H84,"fr","en")</f>
        <v>2022-10-21</v>
      </c>
    </row>
    <row r="85" spans="1:8" x14ac:dyDescent="0.45">
      <c r="A85" t="s">
        <v>39</v>
      </c>
      <c r="B85" t="s">
        <v>100</v>
      </c>
      <c r="C85" t="str">
        <f>_xlfn.TRANSLATE(FR!C85,"fr","en")</f>
        <v>CL-0080</v>
      </c>
      <c r="D85" t="str">
        <f>_xlfn.TRANSLATE(FR!D85,"fr","en")</f>
        <v>+41 500631857</v>
      </c>
      <c r="E85" t="str">
        <f>_xlfn.TRANSLATE(FR!E85,"fr","en")</f>
        <v>72</v>
      </c>
      <c r="F85" t="s">
        <v>445</v>
      </c>
      <c r="G85" t="str">
        <f>_xlfn.TRANSLATE(FR!G85,"fr","en")</f>
        <v>ring</v>
      </c>
      <c r="H85" t="str">
        <f>_xlfn.TRANSLATE(FR!H85,"fr","en")</f>
        <v>2024-08-18</v>
      </c>
    </row>
    <row r="86" spans="1:8" x14ac:dyDescent="0.45">
      <c r="A86" t="s">
        <v>39</v>
      </c>
      <c r="B86" t="s">
        <v>100</v>
      </c>
      <c r="C86" t="str">
        <f>_xlfn.TRANSLATE(FR!C86,"fr","en")</f>
        <v>CL-0080</v>
      </c>
      <c r="D86" t="str">
        <f>_xlfn.TRANSLATE(FR!D86,"fr","en")</f>
        <v>+41 500631857</v>
      </c>
      <c r="E86" t="str">
        <f>_xlfn.TRANSLATE(FR!E86,"fr","en")</f>
        <v>72</v>
      </c>
      <c r="F86" t="s">
        <v>445</v>
      </c>
      <c r="G86" t="str">
        <f>_xlfn.TRANSLATE(FR!G86,"fr","en")</f>
        <v>ring</v>
      </c>
      <c r="H86" t="str">
        <f>_xlfn.TRANSLATE(FR!H86,"fr","en")</f>
        <v>2024-07-03</v>
      </c>
    </row>
    <row r="87" spans="1:8" x14ac:dyDescent="0.45">
      <c r="A87" t="s">
        <v>57</v>
      </c>
      <c r="B87" t="s">
        <v>129</v>
      </c>
      <c r="C87" t="str">
        <f>_xlfn.TRANSLATE(FR!C87,"fr","en")</f>
        <v>CL-0142</v>
      </c>
      <c r="D87" t="str">
        <f>_xlfn.TRANSLATE(FR!D87,"fr","en")</f>
        <v>+12 694208878</v>
      </c>
      <c r="E87" t="str">
        <f>_xlfn.TRANSLATE(FR!E87,"fr","en")</f>
        <v>29</v>
      </c>
      <c r="F87" t="s">
        <v>445</v>
      </c>
      <c r="G87" t="str">
        <f>_xlfn.TRANSLATE(FR!G87,"fr","en")</f>
        <v>bracelet</v>
      </c>
      <c r="H87" t="str">
        <f>_xlfn.TRANSLATE(FR!H87,"fr","en")</f>
        <v>2021-08-06</v>
      </c>
    </row>
    <row r="88" spans="1:8" x14ac:dyDescent="0.45">
      <c r="A88" t="s">
        <v>40</v>
      </c>
      <c r="B88" t="s">
        <v>102</v>
      </c>
      <c r="C88" t="str">
        <f>_xlfn.TRANSLATE(FR!C88,"fr","en")</f>
        <v>CL-0086</v>
      </c>
      <c r="D88" t="str">
        <f>_xlfn.TRANSLATE(FR!D88,"fr","en")</f>
        <v>+37 268004959</v>
      </c>
      <c r="E88" t="str">
        <f>_xlfn.TRANSLATE(FR!E88,"fr","en")</f>
        <v>28</v>
      </c>
      <c r="F88" t="s">
        <v>445</v>
      </c>
      <c r="G88" t="str">
        <f>_xlfn.TRANSLATE(FR!G88,"fr","en")</f>
        <v>ring</v>
      </c>
      <c r="H88" t="str">
        <f>_xlfn.TRANSLATE(FR!H88,"fr","en")</f>
        <v>2023-04-11</v>
      </c>
    </row>
    <row r="89" spans="1:8" x14ac:dyDescent="0.45">
      <c r="A89" t="s">
        <v>40</v>
      </c>
      <c r="B89" t="s">
        <v>102</v>
      </c>
      <c r="C89" t="str">
        <f>_xlfn.TRANSLATE(FR!C89,"fr","en")</f>
        <v>CL-0086</v>
      </c>
      <c r="D89" t="str">
        <f>_xlfn.TRANSLATE(FR!D89,"fr","en")</f>
        <v>+37 268004959</v>
      </c>
      <c r="E89" t="str">
        <f>_xlfn.TRANSLATE(FR!E89,"fr","en")</f>
        <v>28</v>
      </c>
      <c r="F89" t="s">
        <v>445</v>
      </c>
      <c r="G89" t="str">
        <f>_xlfn.TRANSLATE(FR!G89,"fr","en")</f>
        <v>Necklace (pendant + chain)</v>
      </c>
      <c r="H89" t="str">
        <f>_xlfn.TRANSLATE(FR!H89,"fr","en")</f>
        <v>2024-05-05</v>
      </c>
    </row>
    <row r="90" spans="1:8" x14ac:dyDescent="0.45">
      <c r="A90" t="s">
        <v>40</v>
      </c>
      <c r="B90" t="s">
        <v>102</v>
      </c>
      <c r="C90" t="str">
        <f>_xlfn.TRANSLATE(FR!C90,"fr","en")</f>
        <v>CL-0086</v>
      </c>
      <c r="D90" t="str">
        <f>_xlfn.TRANSLATE(FR!D90,"fr","en")</f>
        <v>+37 268004959</v>
      </c>
      <c r="E90" t="str">
        <f>_xlfn.TRANSLATE(FR!E90,"fr","en")</f>
        <v>28</v>
      </c>
      <c r="F90" t="s">
        <v>445</v>
      </c>
      <c r="G90" t="str">
        <f>_xlfn.TRANSLATE(FR!G90,"fr","en")</f>
        <v>Necklace (pendant + chain)</v>
      </c>
      <c r="H90" t="str">
        <f>_xlfn.TRANSLATE(FR!H90,"fr","en")</f>
        <v>2022-06-21</v>
      </c>
    </row>
    <row r="91" spans="1:8" x14ac:dyDescent="0.45">
      <c r="A91" t="s">
        <v>35</v>
      </c>
      <c r="B91" t="s">
        <v>95</v>
      </c>
      <c r="C91" t="str">
        <f>_xlfn.TRANSLATE(FR!C91,"fr","en")</f>
        <v>CL-0070</v>
      </c>
      <c r="D91" t="str">
        <f>_xlfn.TRANSLATE(FR!D91,"fr","en")</f>
        <v>+93 530727629</v>
      </c>
      <c r="E91" t="str">
        <f>_xlfn.TRANSLATE(FR!E91,"fr","en")</f>
        <v>21</v>
      </c>
      <c r="F91" t="s">
        <v>445</v>
      </c>
      <c r="G91" t="str">
        <f>_xlfn.TRANSLATE(FR!G91,"fr","en")</f>
        <v>ring</v>
      </c>
      <c r="H91" t="str">
        <f>_xlfn.TRANSLATE(FR!H91,"fr","en")</f>
        <v>2023-03-18</v>
      </c>
    </row>
    <row r="92" spans="1:8" x14ac:dyDescent="0.45">
      <c r="A92" t="s">
        <v>35</v>
      </c>
      <c r="B92" t="s">
        <v>95</v>
      </c>
      <c r="C92" t="str">
        <f>_xlfn.TRANSLATE(FR!C92,"fr","en")</f>
        <v>CL-0070</v>
      </c>
      <c r="D92" t="str">
        <f>_xlfn.TRANSLATE(FR!D92,"fr","en")</f>
        <v>+93 530727629</v>
      </c>
      <c r="E92" t="str">
        <f>_xlfn.TRANSLATE(FR!E92,"fr","en")</f>
        <v>21</v>
      </c>
      <c r="F92" t="s">
        <v>445</v>
      </c>
      <c r="G92" t="str">
        <f>_xlfn.TRANSLATE(FR!G92,"fr","en")</f>
        <v>pendant</v>
      </c>
      <c r="H92" t="str">
        <f>_xlfn.TRANSLATE(FR!H92,"fr","en")</f>
        <v>2024-08-12</v>
      </c>
    </row>
    <row r="93" spans="1:8" x14ac:dyDescent="0.45">
      <c r="A93" t="s">
        <v>35</v>
      </c>
      <c r="B93" t="s">
        <v>95</v>
      </c>
      <c r="C93" t="str">
        <f>_xlfn.TRANSLATE(FR!C93,"fr","en")</f>
        <v>CL-0070</v>
      </c>
      <c r="D93" t="str">
        <f>_xlfn.TRANSLATE(FR!D93,"fr","en")</f>
        <v>+93 530727629</v>
      </c>
      <c r="E93" t="str">
        <f>_xlfn.TRANSLATE(FR!E93,"fr","en")</f>
        <v>21</v>
      </c>
      <c r="F93" t="s">
        <v>445</v>
      </c>
      <c r="G93" t="str">
        <f>_xlfn.TRANSLATE(FR!G93,"fr","en")</f>
        <v>Earring (Pair)</v>
      </c>
      <c r="H93" t="str">
        <f>_xlfn.TRANSLATE(FR!H93,"fr","en")</f>
        <v>2023-11-16</v>
      </c>
    </row>
    <row r="94" spans="1:8" x14ac:dyDescent="0.45">
      <c r="A94" t="s">
        <v>35</v>
      </c>
      <c r="B94" t="s">
        <v>115</v>
      </c>
      <c r="C94" t="str">
        <f>_xlfn.TRANSLATE(FR!C94,"fr","en")</f>
        <v>CL-0112</v>
      </c>
      <c r="D94" t="str">
        <f>_xlfn.TRANSLATE(FR!D94,"fr","en")</f>
        <v>+69 431255271</v>
      </c>
      <c r="E94" t="str">
        <f>_xlfn.TRANSLATE(FR!E94,"fr","en")</f>
        <v>21</v>
      </c>
      <c r="F94" t="s">
        <v>445</v>
      </c>
      <c r="G94" t="str">
        <f>_xlfn.TRANSLATE(FR!G94,"fr","en")</f>
        <v>pendant</v>
      </c>
      <c r="H94" t="str">
        <f>_xlfn.TRANSLATE(FR!H94,"fr","en")</f>
        <v>2020-10-25</v>
      </c>
    </row>
    <row r="95" spans="1:8" x14ac:dyDescent="0.45">
      <c r="A95" t="s">
        <v>35</v>
      </c>
      <c r="B95" t="s">
        <v>115</v>
      </c>
      <c r="C95" t="str">
        <f>_xlfn.TRANSLATE(FR!C95,"fr","en")</f>
        <v>CL-0112</v>
      </c>
      <c r="D95" t="str">
        <f>_xlfn.TRANSLATE(FR!D95,"fr","en")</f>
        <v>+69 431255271</v>
      </c>
      <c r="E95" t="str">
        <f>_xlfn.TRANSLATE(FR!E95,"fr","en")</f>
        <v>21</v>
      </c>
      <c r="F95" t="s">
        <v>445</v>
      </c>
      <c r="G95" t="str">
        <f>_xlfn.TRANSLATE(FR!G95,"fr","en")</f>
        <v>Earring (Pair)</v>
      </c>
      <c r="H95" t="str">
        <f>_xlfn.TRANSLATE(FR!H95,"fr","en")</f>
        <v>2024-01-22</v>
      </c>
    </row>
    <row r="96" spans="1:8" x14ac:dyDescent="0.45">
      <c r="A96" t="s">
        <v>12</v>
      </c>
      <c r="B96" t="s">
        <v>67</v>
      </c>
      <c r="C96" t="str">
        <f>_xlfn.TRANSLATE(FR!C96,"fr","en")</f>
        <v>CL-0016</v>
      </c>
      <c r="D96" t="str">
        <f>_xlfn.TRANSLATE(FR!D96,"fr","en")</f>
        <v>+61 982823404</v>
      </c>
      <c r="E96" t="str">
        <f>_xlfn.TRANSLATE(FR!E96,"fr","en")</f>
        <v>33</v>
      </c>
      <c r="F96" t="s">
        <v>444</v>
      </c>
      <c r="G96" t="str">
        <f>_xlfn.TRANSLATE(FR!G96,"fr","en")</f>
        <v>bracelet</v>
      </c>
      <c r="H96" t="str">
        <f>_xlfn.TRANSLATE(FR!H96,"fr","en")</f>
        <v>2023-11-30</v>
      </c>
    </row>
    <row r="97" spans="1:8" x14ac:dyDescent="0.45">
      <c r="A97" t="s">
        <v>12</v>
      </c>
      <c r="B97" t="s">
        <v>67</v>
      </c>
      <c r="C97" t="str">
        <f>_xlfn.TRANSLATE(FR!C97,"fr","en")</f>
        <v>CL-0016</v>
      </c>
      <c r="D97" t="str">
        <f>_xlfn.TRANSLATE(FR!D97,"fr","en")</f>
        <v>+61 982823404</v>
      </c>
      <c r="E97" t="str">
        <f>_xlfn.TRANSLATE(FR!E97,"fr","en")</f>
        <v>33</v>
      </c>
      <c r="F97" t="s">
        <v>444</v>
      </c>
      <c r="G97" t="str">
        <f>_xlfn.TRANSLATE(FR!G97,"fr","en")</f>
        <v>ring</v>
      </c>
      <c r="H97" t="str">
        <f>_xlfn.TRANSLATE(FR!H97,"fr","en")</f>
        <v>2024-02-10</v>
      </c>
    </row>
    <row r="98" spans="1:8" x14ac:dyDescent="0.45">
      <c r="A98" t="s">
        <v>12</v>
      </c>
      <c r="B98" t="s">
        <v>67</v>
      </c>
      <c r="C98" t="str">
        <f>_xlfn.TRANSLATE(FR!C98,"fr","en")</f>
        <v>CL-0016</v>
      </c>
      <c r="D98" t="str">
        <f>_xlfn.TRANSLATE(FR!D98,"fr","en")</f>
        <v>+61 982823404</v>
      </c>
      <c r="E98" t="str">
        <f>_xlfn.TRANSLATE(FR!E98,"fr","en")</f>
        <v>33</v>
      </c>
      <c r="F98" t="s">
        <v>444</v>
      </c>
      <c r="G98" t="str">
        <f>_xlfn.TRANSLATE(FR!G98,"fr","en")</f>
        <v>Necklace (pendant + chain)</v>
      </c>
      <c r="H98" t="str">
        <f>_xlfn.TRANSLATE(FR!H98,"fr","en")</f>
        <v>2022-10-13</v>
      </c>
    </row>
    <row r="99" spans="1:8" x14ac:dyDescent="0.45">
      <c r="A99" t="s">
        <v>11</v>
      </c>
      <c r="B99" t="s">
        <v>66</v>
      </c>
      <c r="C99" t="str">
        <f>_xlfn.TRANSLATE(FR!C99,"fr","en")</f>
        <v>CL-0013</v>
      </c>
      <c r="D99" t="str">
        <f>_xlfn.TRANSLATE(FR!D99,"fr","en")</f>
        <v>+19 536590990</v>
      </c>
      <c r="E99" t="str">
        <f>_xlfn.TRANSLATE(FR!E99,"fr","en")</f>
        <v>23</v>
      </c>
      <c r="F99" t="s">
        <v>444</v>
      </c>
      <c r="G99" t="str">
        <f>_xlfn.TRANSLATE(FR!G99,"fr","en")</f>
        <v>Necklace (pendant + chain)</v>
      </c>
      <c r="H99" t="str">
        <f>_xlfn.TRANSLATE(FR!H99,"fr","en")</f>
        <v>2024-12-04</v>
      </c>
    </row>
    <row r="100" spans="1:8" x14ac:dyDescent="0.45">
      <c r="A100" t="s">
        <v>11</v>
      </c>
      <c r="B100" t="s">
        <v>66</v>
      </c>
      <c r="C100" t="str">
        <f>_xlfn.TRANSLATE(FR!C100,"fr","en")</f>
        <v>CL-0013</v>
      </c>
      <c r="D100" t="str">
        <f>_xlfn.TRANSLATE(FR!D100,"fr","en")</f>
        <v>+19 536590990</v>
      </c>
      <c r="E100" t="str">
        <f>_xlfn.TRANSLATE(FR!E100,"fr","en")</f>
        <v>23</v>
      </c>
      <c r="F100" t="s">
        <v>444</v>
      </c>
      <c r="G100" t="str">
        <f>_xlfn.TRANSLATE(FR!G100,"fr","en")</f>
        <v>Earring (Pair)</v>
      </c>
      <c r="H100" t="str">
        <f>_xlfn.TRANSLATE(FR!H100,"fr","en")</f>
        <v>2023-04-11</v>
      </c>
    </row>
    <row r="101" spans="1:8" x14ac:dyDescent="0.45">
      <c r="A101" t="s">
        <v>11</v>
      </c>
      <c r="B101" t="s">
        <v>66</v>
      </c>
      <c r="C101" t="str">
        <f>_xlfn.TRANSLATE(FR!C101,"fr","en")</f>
        <v>CL-0013</v>
      </c>
      <c r="D101" t="str">
        <f>_xlfn.TRANSLATE(FR!D101,"fr","en")</f>
        <v>+19 536590990</v>
      </c>
      <c r="E101" t="str">
        <f>_xlfn.TRANSLATE(FR!E101,"fr","en")</f>
        <v>23</v>
      </c>
      <c r="F101" t="s">
        <v>444</v>
      </c>
      <c r="G101" t="str">
        <f>_xlfn.TRANSLATE(FR!G101,"fr","en")</f>
        <v>Necklace (pendant + chain)</v>
      </c>
      <c r="H101" t="str">
        <f>_xlfn.TRANSLATE(FR!H101,"fr","en")</f>
        <v>2022-09-12</v>
      </c>
    </row>
    <row r="102" spans="1:8" x14ac:dyDescent="0.45">
      <c r="A102" t="s">
        <v>11</v>
      </c>
      <c r="B102" t="s">
        <v>132</v>
      </c>
      <c r="C102" t="str">
        <f>_xlfn.TRANSLATE(FR!C102,"fr","en")</f>
        <v>CL-0149</v>
      </c>
      <c r="D102" t="str">
        <f>_xlfn.TRANSLATE(FR!D102,"fr","en")</f>
        <v>+51 272045192</v>
      </c>
      <c r="E102" t="str">
        <f>_xlfn.TRANSLATE(FR!E102,"fr","en")</f>
        <v>23</v>
      </c>
      <c r="F102" t="s">
        <v>444</v>
      </c>
      <c r="G102" t="str">
        <f>_xlfn.TRANSLATE(FR!G102,"fr","en")</f>
        <v>Earring (Pair)</v>
      </c>
      <c r="H102" t="str">
        <f>_xlfn.TRANSLATE(FR!H102,"fr","en")</f>
        <v>2020-01-04</v>
      </c>
    </row>
    <row r="103" spans="1:8" x14ac:dyDescent="0.45">
      <c r="A103" t="s">
        <v>11</v>
      </c>
      <c r="B103" t="s">
        <v>132</v>
      </c>
      <c r="C103" t="str">
        <f>_xlfn.TRANSLATE(FR!C103,"fr","en")</f>
        <v>CL-0149</v>
      </c>
      <c r="D103" t="str">
        <f>_xlfn.TRANSLATE(FR!D103,"fr","en")</f>
        <v>+51 272045192</v>
      </c>
      <c r="E103" t="str">
        <f>_xlfn.TRANSLATE(FR!E103,"fr","en")</f>
        <v>23</v>
      </c>
      <c r="F103" t="s">
        <v>444</v>
      </c>
      <c r="G103" t="str">
        <f>_xlfn.TRANSLATE(FR!G103,"fr","en")</f>
        <v>pendant</v>
      </c>
      <c r="H103" t="str">
        <f>_xlfn.TRANSLATE(FR!H103,"fr","en")</f>
        <v>2020-06-12</v>
      </c>
    </row>
    <row r="104" spans="1:8" x14ac:dyDescent="0.45">
      <c r="A104" t="s">
        <v>19</v>
      </c>
      <c r="B104" t="s">
        <v>74</v>
      </c>
      <c r="C104" t="str">
        <f>_xlfn.TRANSLATE(FR!C104,"fr","en")</f>
        <v>CL-0030</v>
      </c>
      <c r="D104" t="str">
        <f>_xlfn.TRANSLATE(FR!D104,"fr","en")</f>
        <v>+3 476700351</v>
      </c>
      <c r="E104" t="str">
        <f>_xlfn.TRANSLATE(FR!E104,"fr","en")</f>
        <v>26</v>
      </c>
      <c r="F104" t="s">
        <v>444</v>
      </c>
      <c r="G104" t="str">
        <f>_xlfn.TRANSLATE(FR!G104,"fr","en")</f>
        <v>Earring (Pair)</v>
      </c>
      <c r="H104" t="str">
        <f>_xlfn.TRANSLATE(FR!H104,"fr","en")</f>
        <v>2023-11-24</v>
      </c>
    </row>
    <row r="105" spans="1:8" x14ac:dyDescent="0.45">
      <c r="A105" t="s">
        <v>25</v>
      </c>
      <c r="B105" t="s">
        <v>81</v>
      </c>
      <c r="C105" t="str">
        <f>_xlfn.TRANSLATE(FR!C105,"fr","en")</f>
        <v>CL-0043</v>
      </c>
      <c r="D105" t="str">
        <f>_xlfn.TRANSLATE(FR!D105,"fr","en")</f>
        <v>+95 929601143</v>
      </c>
      <c r="E105" t="str">
        <f>_xlfn.TRANSLATE(FR!E105,"fr","en")</f>
        <v>34</v>
      </c>
      <c r="F105" t="s">
        <v>444</v>
      </c>
      <c r="G105" t="str">
        <f>_xlfn.TRANSLATE(FR!G105,"fr","en")</f>
        <v>bracelet</v>
      </c>
      <c r="H105" t="str">
        <f>_xlfn.TRANSLATE(FR!H105,"fr","en")</f>
        <v>2022-03-31</v>
      </c>
    </row>
    <row r="106" spans="1:8" x14ac:dyDescent="0.45">
      <c r="A106" t="s">
        <v>25</v>
      </c>
      <c r="B106" t="s">
        <v>81</v>
      </c>
      <c r="C106" t="str">
        <f>_xlfn.TRANSLATE(FR!C106,"fr","en")</f>
        <v>CL-0043</v>
      </c>
      <c r="D106" t="str">
        <f>_xlfn.TRANSLATE(FR!D106,"fr","en")</f>
        <v>+95 929601143</v>
      </c>
      <c r="E106" t="str">
        <f>_xlfn.TRANSLATE(FR!E106,"fr","en")</f>
        <v>34</v>
      </c>
      <c r="F106" t="s">
        <v>444</v>
      </c>
      <c r="G106" t="str">
        <f>_xlfn.TRANSLATE(FR!G106,"fr","en")</f>
        <v>Necklace (pendant + chain)</v>
      </c>
      <c r="H106" t="str">
        <f>_xlfn.TRANSLATE(FR!H106,"fr","en")</f>
        <v>2022-05-11</v>
      </c>
    </row>
    <row r="107" spans="1:8" x14ac:dyDescent="0.45">
      <c r="A107" t="s">
        <v>7</v>
      </c>
      <c r="B107" t="s">
        <v>62</v>
      </c>
      <c r="C107" t="str">
        <f>_xlfn.TRANSLATE(FR!C107,"fr","en")</f>
        <v>CL-0007</v>
      </c>
      <c r="D107" t="str">
        <f>_xlfn.TRANSLATE(FR!D107,"fr","en")</f>
        <v>+91 751091821</v>
      </c>
      <c r="E107" t="str">
        <f>_xlfn.TRANSLATE(FR!E107,"fr","en")</f>
        <v>44</v>
      </c>
      <c r="F107" t="s">
        <v>444</v>
      </c>
      <c r="G107" t="str">
        <f>_xlfn.TRANSLATE(FR!G107,"fr","en")</f>
        <v>bracelet</v>
      </c>
      <c r="H107" t="str">
        <f>_xlfn.TRANSLATE(FR!H107,"fr","en")</f>
        <v>2020-12-16</v>
      </c>
    </row>
    <row r="108" spans="1:8" x14ac:dyDescent="0.45">
      <c r="A108" t="s">
        <v>7</v>
      </c>
      <c r="B108" t="s">
        <v>62</v>
      </c>
      <c r="C108" t="str">
        <f>_xlfn.TRANSLATE(FR!C108,"fr","en")</f>
        <v>CL-0007</v>
      </c>
      <c r="D108" t="str">
        <f>_xlfn.TRANSLATE(FR!D108,"fr","en")</f>
        <v>+91 751091821</v>
      </c>
      <c r="E108" t="str">
        <f>_xlfn.TRANSLATE(FR!E108,"fr","en")</f>
        <v>44</v>
      </c>
      <c r="F108" t="s">
        <v>444</v>
      </c>
      <c r="G108" t="str">
        <f>_xlfn.TRANSLATE(FR!G108,"fr","en")</f>
        <v>Necklace (pendant + chain)</v>
      </c>
      <c r="H108" t="str">
        <f>_xlfn.TRANSLATE(FR!H108,"fr","en")</f>
        <v>2022-01-20</v>
      </c>
    </row>
    <row r="109" spans="1:8" x14ac:dyDescent="0.45">
      <c r="A109" t="s">
        <v>7</v>
      </c>
      <c r="B109" t="s">
        <v>118</v>
      </c>
      <c r="C109" t="str">
        <f>_xlfn.TRANSLATE(FR!C109,"fr","en")</f>
        <v>CL-0120</v>
      </c>
      <c r="D109" t="str">
        <f>_xlfn.TRANSLATE(FR!D109,"fr","en")</f>
        <v>+87 414722984</v>
      </c>
      <c r="E109" t="str">
        <f>_xlfn.TRANSLATE(FR!E109,"fr","en")</f>
        <v>44</v>
      </c>
      <c r="F109" t="s">
        <v>444</v>
      </c>
      <c r="G109" t="str">
        <f>_xlfn.TRANSLATE(FR!G109,"fr","en")</f>
        <v>bracelet</v>
      </c>
      <c r="H109" t="str">
        <f>_xlfn.TRANSLATE(FR!H109,"fr","en")</f>
        <v>2020-01-11</v>
      </c>
    </row>
    <row r="110" spans="1:8" x14ac:dyDescent="0.45">
      <c r="A110" t="s">
        <v>7</v>
      </c>
      <c r="B110" t="s">
        <v>118</v>
      </c>
      <c r="C110" t="str">
        <f>_xlfn.TRANSLATE(FR!C110,"fr","en")</f>
        <v>CL-0120</v>
      </c>
      <c r="D110" t="str">
        <f>_xlfn.TRANSLATE(FR!D110,"fr","en")</f>
        <v>+87 414722984</v>
      </c>
      <c r="E110" t="str">
        <f>_xlfn.TRANSLATE(FR!E110,"fr","en")</f>
        <v>44</v>
      </c>
      <c r="F110" t="s">
        <v>444</v>
      </c>
      <c r="G110" t="str">
        <f>_xlfn.TRANSLATE(FR!G110,"fr","en")</f>
        <v>bracelet</v>
      </c>
      <c r="H110" t="str">
        <f>_xlfn.TRANSLATE(FR!H110,"fr","en")</f>
        <v>2022-08-16</v>
      </c>
    </row>
    <row r="111" spans="1:8" x14ac:dyDescent="0.45">
      <c r="A111" t="s">
        <v>59</v>
      </c>
      <c r="B111" t="s">
        <v>131</v>
      </c>
      <c r="C111" t="str">
        <f>_xlfn.TRANSLATE(FR!C111,"fr","en")</f>
        <v>CL-0148</v>
      </c>
      <c r="D111" t="str">
        <f>_xlfn.TRANSLATE(FR!D111,"fr","en")</f>
        <v>+16 131974760</v>
      </c>
      <c r="E111" t="str">
        <f>_xlfn.TRANSLATE(FR!E111,"fr","en")</f>
        <v>32</v>
      </c>
      <c r="F111" t="s">
        <v>444</v>
      </c>
      <c r="G111" t="str">
        <f>_xlfn.TRANSLATE(FR!G111,"fr","en")</f>
        <v>ring</v>
      </c>
      <c r="H111" t="str">
        <f>_xlfn.TRANSLATE(FR!H111,"fr","en")</f>
        <v>2021-03-04</v>
      </c>
    </row>
    <row r="112" spans="1:8" x14ac:dyDescent="0.45">
      <c r="A112" t="s">
        <v>42</v>
      </c>
      <c r="B112" t="s">
        <v>105</v>
      </c>
      <c r="C112" t="str">
        <f>_xlfn.TRANSLATE(FR!C112,"fr","en")</f>
        <v>CL-0093</v>
      </c>
      <c r="D112" t="str">
        <f>_xlfn.TRANSLATE(FR!D112,"fr","en")</f>
        <v>+88 632690592</v>
      </c>
      <c r="E112" t="str">
        <f>_xlfn.TRANSLATE(FR!E112,"fr","en")</f>
        <v>60</v>
      </c>
      <c r="F112" t="s">
        <v>444</v>
      </c>
      <c r="G112" t="str">
        <f>_xlfn.TRANSLATE(FR!G112,"fr","en")</f>
        <v>Earring (Pair)</v>
      </c>
      <c r="H112" t="str">
        <f>_xlfn.TRANSLATE(FR!H112,"fr","en")</f>
        <v>2021-06-26</v>
      </c>
    </row>
    <row r="113" spans="1:8" x14ac:dyDescent="0.45">
      <c r="A113" t="s">
        <v>6</v>
      </c>
      <c r="B113" t="s">
        <v>61</v>
      </c>
      <c r="C113" t="str">
        <f>_xlfn.TRANSLATE(FR!C113,"fr","en")</f>
        <v>CL-0004</v>
      </c>
      <c r="D113" t="str">
        <f>_xlfn.TRANSLATE(FR!D113,"fr","en")</f>
        <v>+49 141132171</v>
      </c>
      <c r="E113" t="str">
        <f>_xlfn.TRANSLATE(FR!E113,"fr","en")</f>
        <v>22</v>
      </c>
      <c r="F113" t="s">
        <v>444</v>
      </c>
      <c r="G113" t="str">
        <f>_xlfn.TRANSLATE(FR!G113,"fr","en")</f>
        <v>pendant</v>
      </c>
      <c r="H113" t="str">
        <f>_xlfn.TRANSLATE(FR!H113,"fr","en")</f>
        <v>2024-04-01</v>
      </c>
    </row>
    <row r="114" spans="1:8" x14ac:dyDescent="0.45">
      <c r="A114" t="s">
        <v>6</v>
      </c>
      <c r="B114" t="s">
        <v>61</v>
      </c>
      <c r="C114" t="str">
        <f>_xlfn.TRANSLATE(FR!C114,"fr","en")</f>
        <v>CL-0004</v>
      </c>
      <c r="D114" t="str">
        <f>_xlfn.TRANSLATE(FR!D114,"fr","en")</f>
        <v>+49 141132171</v>
      </c>
      <c r="E114" t="str">
        <f>_xlfn.TRANSLATE(FR!E114,"fr","en")</f>
        <v>22</v>
      </c>
      <c r="F114" t="s">
        <v>444</v>
      </c>
      <c r="G114" t="str">
        <f>_xlfn.TRANSLATE(FR!G114,"fr","en")</f>
        <v>ring</v>
      </c>
      <c r="H114" t="str">
        <f>_xlfn.TRANSLATE(FR!H114,"fr","en")</f>
        <v>2020-06-10</v>
      </c>
    </row>
    <row r="115" spans="1:8" x14ac:dyDescent="0.45">
      <c r="A115" t="s">
        <v>6</v>
      </c>
      <c r="B115" t="s">
        <v>61</v>
      </c>
      <c r="C115" t="str">
        <f>_xlfn.TRANSLATE(FR!C115,"fr","en")</f>
        <v>CL-0004</v>
      </c>
      <c r="D115" t="str">
        <f>_xlfn.TRANSLATE(FR!D115,"fr","en")</f>
        <v>+49 141132171</v>
      </c>
      <c r="E115" t="str">
        <f>_xlfn.TRANSLATE(FR!E115,"fr","en")</f>
        <v>22</v>
      </c>
      <c r="F115" t="s">
        <v>444</v>
      </c>
      <c r="G115" t="str">
        <f>_xlfn.TRANSLATE(FR!G115,"fr","en")</f>
        <v>Necklace (pendant + chain)</v>
      </c>
      <c r="H115" t="str">
        <f>_xlfn.TRANSLATE(FR!H115,"fr","en")</f>
        <v>2020-03-29</v>
      </c>
    </row>
    <row r="116" spans="1:8" x14ac:dyDescent="0.45">
      <c r="A116" t="s">
        <v>20</v>
      </c>
      <c r="B116" t="s">
        <v>75</v>
      </c>
      <c r="C116" t="str">
        <f>_xlfn.TRANSLATE(FR!C116,"fr","en")</f>
        <v>CL-0031</v>
      </c>
      <c r="D116" t="str">
        <f>_xlfn.TRANSLATE(FR!D116,"fr","en")</f>
        <v>+54 522038229</v>
      </c>
      <c r="E116" t="str">
        <f>_xlfn.TRANSLATE(FR!E116,"fr","en")</f>
        <v>49</v>
      </c>
      <c r="F116" t="s">
        <v>444</v>
      </c>
      <c r="G116" t="str">
        <f>_xlfn.TRANSLATE(FR!G116,"fr","en")</f>
        <v>ring</v>
      </c>
      <c r="H116" t="str">
        <f>_xlfn.TRANSLATE(FR!H116,"fr","en")</f>
        <v>2022-05-30</v>
      </c>
    </row>
    <row r="117" spans="1:8" x14ac:dyDescent="0.45">
      <c r="A117" t="s">
        <v>24</v>
      </c>
      <c r="B117" t="s">
        <v>80</v>
      </c>
      <c r="C117" t="str">
        <f>_xlfn.TRANSLATE(FR!C117,"fr","en")</f>
        <v>CL-0040</v>
      </c>
      <c r="D117" t="str">
        <f>_xlfn.TRANSLATE(FR!D117,"fr","en")</f>
        <v>+78 873870733</v>
      </c>
      <c r="E117" t="str">
        <f>_xlfn.TRANSLATE(FR!E117,"fr","en")</f>
        <v>48</v>
      </c>
      <c r="F117" t="s">
        <v>445</v>
      </c>
      <c r="G117" t="str">
        <f>_xlfn.TRANSLATE(FR!G117,"fr","en")</f>
        <v>pendant</v>
      </c>
      <c r="H117" t="str">
        <f>_xlfn.TRANSLATE(FR!H117,"fr","en")</f>
        <v>2021-03-21</v>
      </c>
    </row>
    <row r="118" spans="1:8" x14ac:dyDescent="0.45">
      <c r="A118" t="s">
        <v>24</v>
      </c>
      <c r="B118" t="s">
        <v>80</v>
      </c>
      <c r="C118" t="str">
        <f>_xlfn.TRANSLATE(FR!C118,"fr","en")</f>
        <v>CL-0040</v>
      </c>
      <c r="D118" t="str">
        <f>_xlfn.TRANSLATE(FR!D118,"fr","en")</f>
        <v>+78 873870733</v>
      </c>
      <c r="E118" t="str">
        <f>_xlfn.TRANSLATE(FR!E118,"fr","en")</f>
        <v>48</v>
      </c>
      <c r="F118" t="s">
        <v>445</v>
      </c>
      <c r="G118" t="str">
        <f>_xlfn.TRANSLATE(FR!G118,"fr","en")</f>
        <v>bracelet</v>
      </c>
      <c r="H118" t="str">
        <f>_xlfn.TRANSLATE(FR!H118,"fr","en")</f>
        <v>2021-10-12</v>
      </c>
    </row>
    <row r="119" spans="1:8" x14ac:dyDescent="0.45">
      <c r="A119" t="s">
        <v>24</v>
      </c>
      <c r="B119" t="s">
        <v>80</v>
      </c>
      <c r="C119" t="str">
        <f>_xlfn.TRANSLATE(FR!C119,"fr","en")</f>
        <v>CL-0040</v>
      </c>
      <c r="D119" t="str">
        <f>_xlfn.TRANSLATE(FR!D119,"fr","en")</f>
        <v>+78 873870733</v>
      </c>
      <c r="E119" t="str">
        <f>_xlfn.TRANSLATE(FR!E119,"fr","en")</f>
        <v>48</v>
      </c>
      <c r="F119" t="s">
        <v>445</v>
      </c>
      <c r="G119" t="str">
        <f>_xlfn.TRANSLATE(FR!G119,"fr","en")</f>
        <v>Necklace (pendant + chain)</v>
      </c>
      <c r="H119" t="str">
        <f>_xlfn.TRANSLATE(FR!H119,"fr","en")</f>
        <v>2022-05-13</v>
      </c>
    </row>
    <row r="120" spans="1:8" x14ac:dyDescent="0.45">
      <c r="A120" t="s">
        <v>24</v>
      </c>
      <c r="B120" t="s">
        <v>114</v>
      </c>
      <c r="C120" t="str">
        <f>_xlfn.TRANSLATE(FR!C120,"fr","en")</f>
        <v>CL-0110</v>
      </c>
      <c r="D120" t="str">
        <f>_xlfn.TRANSLATE(FR!D120,"fr","en")</f>
        <v>+43 459873178</v>
      </c>
      <c r="E120" t="str">
        <f>_xlfn.TRANSLATE(FR!E120,"fr","en")</f>
        <v>48</v>
      </c>
      <c r="F120" t="s">
        <v>445</v>
      </c>
      <c r="G120" t="str">
        <f>_xlfn.TRANSLATE(FR!G120,"fr","en")</f>
        <v>Earring (Pair)</v>
      </c>
      <c r="H120" t="str">
        <f>_xlfn.TRANSLATE(FR!H120,"fr","en")</f>
        <v>2023-09-06</v>
      </c>
    </row>
    <row r="121" spans="1:8" x14ac:dyDescent="0.45">
      <c r="A121" t="s">
        <v>24</v>
      </c>
      <c r="B121" t="s">
        <v>114</v>
      </c>
      <c r="C121" t="str">
        <f>_xlfn.TRANSLATE(FR!C121,"fr","en")</f>
        <v>CL-0110</v>
      </c>
      <c r="D121" t="str">
        <f>_xlfn.TRANSLATE(FR!D121,"fr","en")</f>
        <v>+43 459873178</v>
      </c>
      <c r="E121" t="str">
        <f>_xlfn.TRANSLATE(FR!E121,"fr","en")</f>
        <v>48</v>
      </c>
      <c r="F121" t="s">
        <v>445</v>
      </c>
      <c r="G121" t="str">
        <f>_xlfn.TRANSLATE(FR!G121,"fr","en")</f>
        <v>earring (unit)</v>
      </c>
      <c r="H121" t="str">
        <f>_xlfn.TRANSLATE(FR!H121,"fr","en")</f>
        <v>2023-04-19</v>
      </c>
    </row>
    <row r="122" spans="1:8" x14ac:dyDescent="0.45">
      <c r="A122" t="s">
        <v>50</v>
      </c>
      <c r="B122" t="s">
        <v>113</v>
      </c>
      <c r="C122" t="str">
        <f>_xlfn.TRANSLATE(FR!C122,"fr","en")</f>
        <v>CL-0109</v>
      </c>
      <c r="D122" t="str">
        <f>_xlfn.TRANSLATE(FR!D122,"fr","en")</f>
        <v>+70 863747129</v>
      </c>
      <c r="E122" t="str">
        <f>_xlfn.TRANSLATE(FR!E122,"fr","en")</f>
        <v>24</v>
      </c>
      <c r="F122" t="s">
        <v>445</v>
      </c>
      <c r="G122" t="str">
        <f>_xlfn.TRANSLATE(FR!G122,"fr","en")</f>
        <v>Earring (Pair)</v>
      </c>
      <c r="H122" t="str">
        <f>_xlfn.TRANSLATE(FR!H122,"fr","en")</f>
        <v>2021-06-19</v>
      </c>
    </row>
    <row r="123" spans="1:8" x14ac:dyDescent="0.45">
      <c r="A123" t="s">
        <v>21</v>
      </c>
      <c r="B123" t="s">
        <v>76</v>
      </c>
      <c r="C123" t="str">
        <f>_xlfn.TRANSLATE(FR!C123,"fr","en")</f>
        <v>CL-0032</v>
      </c>
      <c r="D123" t="str">
        <f>_xlfn.TRANSLATE(FR!D123,"fr","en")</f>
        <v>+13 556248384</v>
      </c>
      <c r="E123" t="str">
        <f>_xlfn.TRANSLATE(FR!E123,"fr","en")</f>
        <v>45</v>
      </c>
      <c r="F123" t="s">
        <v>445</v>
      </c>
      <c r="G123" t="str">
        <f>_xlfn.TRANSLATE(FR!G123,"fr","en")</f>
        <v>ring</v>
      </c>
      <c r="H123" t="str">
        <f>_xlfn.TRANSLATE(FR!H123,"fr","en")</f>
        <v>2023-08-05</v>
      </c>
    </row>
    <row r="124" spans="1:8" x14ac:dyDescent="0.45">
      <c r="A124" t="s">
        <v>21</v>
      </c>
      <c r="B124" t="s">
        <v>76</v>
      </c>
      <c r="C124" t="str">
        <f>_xlfn.TRANSLATE(FR!C124,"fr","en")</f>
        <v>CL-0032</v>
      </c>
      <c r="D124" t="str">
        <f>_xlfn.TRANSLATE(FR!D124,"fr","en")</f>
        <v>+13 556248384</v>
      </c>
      <c r="E124" t="str">
        <f>_xlfn.TRANSLATE(FR!E124,"fr","en")</f>
        <v>45</v>
      </c>
      <c r="F124" t="s">
        <v>445</v>
      </c>
      <c r="G124" t="str">
        <f>_xlfn.TRANSLATE(FR!G124,"fr","en")</f>
        <v>pendant</v>
      </c>
      <c r="H124" t="str">
        <f>_xlfn.TRANSLATE(FR!H124,"fr","en")</f>
        <v>2022-08-21</v>
      </c>
    </row>
    <row r="125" spans="1:8" x14ac:dyDescent="0.45">
      <c r="A125" t="s">
        <v>48</v>
      </c>
      <c r="B125" t="s">
        <v>111</v>
      </c>
      <c r="C125" t="str">
        <f>_xlfn.TRANSLATE(FR!C125,"fr","en")</f>
        <v>CL-0104</v>
      </c>
      <c r="D125" t="str">
        <f>_xlfn.TRANSLATE(FR!D125,"fr","en")</f>
        <v>+87 615933086</v>
      </c>
      <c r="E125" t="str">
        <f>_xlfn.TRANSLATE(FR!E125,"fr","en")</f>
        <v>31</v>
      </c>
      <c r="F125" t="s">
        <v>445</v>
      </c>
      <c r="G125" t="str">
        <f>_xlfn.TRANSLATE(FR!G125,"fr","en")</f>
        <v>Necklace (pendant + chain)</v>
      </c>
      <c r="H125" t="str">
        <f>_xlfn.TRANSLATE(FR!H125,"fr","en")</f>
        <v>2021-05-06</v>
      </c>
    </row>
    <row r="126" spans="1:8" x14ac:dyDescent="0.45">
      <c r="A126" t="s">
        <v>48</v>
      </c>
      <c r="B126" t="s">
        <v>111</v>
      </c>
      <c r="C126" t="str">
        <f>_xlfn.TRANSLATE(FR!C126,"fr","en")</f>
        <v>CL-0104</v>
      </c>
      <c r="D126" t="str">
        <f>_xlfn.TRANSLATE(FR!D126,"fr","en")</f>
        <v>+87 615933086</v>
      </c>
      <c r="E126" t="str">
        <f>_xlfn.TRANSLATE(FR!E126,"fr","en")</f>
        <v>31</v>
      </c>
      <c r="F126" t="s">
        <v>445</v>
      </c>
      <c r="G126" t="str">
        <f>_xlfn.TRANSLATE(FR!G126,"fr","en")</f>
        <v>bracelet</v>
      </c>
      <c r="H126" t="str">
        <f>_xlfn.TRANSLATE(FR!H126,"fr","en")</f>
        <v>2024-02-16</v>
      </c>
    </row>
    <row r="127" spans="1:8" x14ac:dyDescent="0.45">
      <c r="A127" t="s">
        <v>5</v>
      </c>
      <c r="B127" t="s">
        <v>60</v>
      </c>
      <c r="C127" t="str">
        <f>_xlfn.TRANSLATE(FR!C127,"fr","en")</f>
        <v>CL-0001</v>
      </c>
      <c r="D127" t="str">
        <f>_xlfn.TRANSLATE(FR!D127,"fr","en")</f>
        <v>+14 667403468</v>
      </c>
      <c r="E127" t="str">
        <f>_xlfn.TRANSLATE(FR!E127,"fr","en")</f>
        <v>26</v>
      </c>
      <c r="F127" t="s">
        <v>445</v>
      </c>
      <c r="G127" t="str">
        <f>_xlfn.TRANSLATE(FR!G127,"fr","en")</f>
        <v>pendant</v>
      </c>
      <c r="H127" t="str">
        <f>_xlfn.TRANSLATE(FR!H127,"fr","en")</f>
        <v>2023-02-20</v>
      </c>
    </row>
    <row r="128" spans="1:8" x14ac:dyDescent="0.45">
      <c r="A128" t="s">
        <v>5</v>
      </c>
      <c r="B128" t="s">
        <v>60</v>
      </c>
      <c r="C128" t="str">
        <f>_xlfn.TRANSLATE(FR!C128,"fr","en")</f>
        <v>CL-0001</v>
      </c>
      <c r="D128" t="str">
        <f>_xlfn.TRANSLATE(FR!D128,"fr","en")</f>
        <v>+14 667403468</v>
      </c>
      <c r="E128" t="str">
        <f>_xlfn.TRANSLATE(FR!E128,"fr","en")</f>
        <v>26</v>
      </c>
      <c r="F128" t="s">
        <v>445</v>
      </c>
      <c r="G128" t="str">
        <f>_xlfn.TRANSLATE(FR!G128,"fr","en")</f>
        <v>Earring (Pair)</v>
      </c>
      <c r="H128" t="str">
        <f>_xlfn.TRANSLATE(FR!H128,"fr","en")</f>
        <v>2021-03-05</v>
      </c>
    </row>
    <row r="129" spans="1:8" x14ac:dyDescent="0.45">
      <c r="A129" t="s">
        <v>5</v>
      </c>
      <c r="B129" t="s">
        <v>60</v>
      </c>
      <c r="C129" t="str">
        <f>_xlfn.TRANSLATE(FR!C129,"fr","en")</f>
        <v>CL-0001</v>
      </c>
      <c r="D129" t="str">
        <f>_xlfn.TRANSLATE(FR!D129,"fr","en")</f>
        <v>+14 667403468</v>
      </c>
      <c r="E129" t="str">
        <f>_xlfn.TRANSLATE(FR!E129,"fr","en")</f>
        <v>26</v>
      </c>
      <c r="F129" t="s">
        <v>445</v>
      </c>
      <c r="G129" t="str">
        <f>_xlfn.TRANSLATE(FR!G129,"fr","en")</f>
        <v>ring</v>
      </c>
      <c r="H129" t="str">
        <f>_xlfn.TRANSLATE(FR!H129,"fr","en")</f>
        <v>2023-10-23</v>
      </c>
    </row>
    <row r="130" spans="1:8" x14ac:dyDescent="0.45">
      <c r="A130" t="s">
        <v>47</v>
      </c>
      <c r="B130" t="s">
        <v>110</v>
      </c>
      <c r="C130" t="str">
        <f>_xlfn.TRANSLATE(FR!C130,"fr","en")</f>
        <v>CL-0102</v>
      </c>
      <c r="D130" t="str">
        <f>_xlfn.TRANSLATE(FR!D130,"fr","en")</f>
        <v>+60 227540144</v>
      </c>
      <c r="E130" t="str">
        <f>_xlfn.TRANSLATE(FR!E130,"fr","en")</f>
        <v>19</v>
      </c>
      <c r="F130" t="s">
        <v>444</v>
      </c>
      <c r="G130" t="str">
        <f>_xlfn.TRANSLATE(FR!G130,"fr","en")</f>
        <v>Necklace (pendant + chain)</v>
      </c>
      <c r="H130" t="str">
        <f>_xlfn.TRANSLATE(FR!H130,"fr","en")</f>
        <v>2024-01-28</v>
      </c>
    </row>
    <row r="131" spans="1:8" x14ac:dyDescent="0.45">
      <c r="A131" t="s">
        <v>47</v>
      </c>
      <c r="B131" t="s">
        <v>110</v>
      </c>
      <c r="C131" t="str">
        <f>_xlfn.TRANSLATE(FR!C131,"fr","en")</f>
        <v>CL-0102</v>
      </c>
      <c r="D131" t="str">
        <f>_xlfn.TRANSLATE(FR!D131,"fr","en")</f>
        <v>+60 227540144</v>
      </c>
      <c r="E131" t="str">
        <f>_xlfn.TRANSLATE(FR!E131,"fr","en")</f>
        <v>19</v>
      </c>
      <c r="F131" t="s">
        <v>444</v>
      </c>
      <c r="G131" t="str">
        <f>_xlfn.TRANSLATE(FR!G131,"fr","en")</f>
        <v>pendant</v>
      </c>
      <c r="H131" t="str">
        <f>_xlfn.TRANSLATE(FR!H131,"fr","en")</f>
        <v>2020-07-12</v>
      </c>
    </row>
    <row r="132" spans="1:8" x14ac:dyDescent="0.45">
      <c r="A132" t="s">
        <v>15</v>
      </c>
      <c r="B132" t="s">
        <v>70</v>
      </c>
      <c r="C132" t="str">
        <f>_xlfn.TRANSLATE(FR!C132,"fr","en")</f>
        <v>CL-0024</v>
      </c>
      <c r="D132" t="str">
        <f>_xlfn.TRANSLATE(FR!D132,"fr","en")</f>
        <v>+37 750517052</v>
      </c>
      <c r="E132" t="str">
        <f>_xlfn.TRANSLATE(FR!E132,"fr","en")</f>
        <v>43</v>
      </c>
      <c r="F132" t="s">
        <v>444</v>
      </c>
      <c r="G132" t="str">
        <f>_xlfn.TRANSLATE(FR!G132,"fr","en")</f>
        <v>bracelet</v>
      </c>
      <c r="H132" t="str">
        <f>_xlfn.TRANSLATE(FR!H132,"fr","en")</f>
        <v>2022-09-23</v>
      </c>
    </row>
    <row r="133" spans="1:8" x14ac:dyDescent="0.45">
      <c r="A133" t="s">
        <v>15</v>
      </c>
      <c r="B133" t="s">
        <v>92</v>
      </c>
      <c r="C133" t="str">
        <f>_xlfn.TRANSLATE(FR!C133,"fr","en")</f>
        <v>CL-0065</v>
      </c>
      <c r="D133" t="str">
        <f>_xlfn.TRANSLATE(FR!D133,"fr","en")</f>
        <v>+7 376058306</v>
      </c>
      <c r="E133" t="str">
        <f>_xlfn.TRANSLATE(FR!E133,"fr","en")</f>
        <v>43</v>
      </c>
      <c r="F133" t="s">
        <v>444</v>
      </c>
      <c r="G133" t="str">
        <f>_xlfn.TRANSLATE(FR!G133,"fr","en")</f>
        <v>Necklace (pendant + chain)</v>
      </c>
      <c r="H133" t="str">
        <f>_xlfn.TRANSLATE(FR!H133,"fr","en")</f>
        <v>2022-02-27</v>
      </c>
    </row>
    <row r="134" spans="1:8" x14ac:dyDescent="0.45">
      <c r="A134" t="s">
        <v>55</v>
      </c>
      <c r="B134" t="s">
        <v>123</v>
      </c>
      <c r="C134" t="str">
        <f>_xlfn.TRANSLATE(FR!C134,"fr","en")</f>
        <v>CL-0128</v>
      </c>
      <c r="D134" t="str">
        <f>_xlfn.TRANSLATE(FR!D134,"fr","en")</f>
        <v>+6 677221120</v>
      </c>
      <c r="E134" t="str">
        <f>_xlfn.TRANSLATE(FR!E134,"fr","en")</f>
        <v>52</v>
      </c>
      <c r="F134" t="s">
        <v>444</v>
      </c>
      <c r="G134" t="str">
        <f>_xlfn.TRANSLATE(FR!G134,"fr","en")</f>
        <v>earring (unit)</v>
      </c>
      <c r="H134" t="str">
        <f>_xlfn.TRANSLATE(FR!H134,"fr","en")</f>
        <v>2023-08-06</v>
      </c>
    </row>
    <row r="135" spans="1:8" x14ac:dyDescent="0.45">
      <c r="A135" t="s">
        <v>55</v>
      </c>
      <c r="B135" t="s">
        <v>123</v>
      </c>
      <c r="C135" t="str">
        <f>_xlfn.TRANSLATE(FR!C135,"fr","en")</f>
        <v>CL-0128</v>
      </c>
      <c r="D135" t="str">
        <f>_xlfn.TRANSLATE(FR!D135,"fr","en")</f>
        <v>+6 677221120</v>
      </c>
      <c r="E135" t="str">
        <f>_xlfn.TRANSLATE(FR!E135,"fr","en")</f>
        <v>52</v>
      </c>
      <c r="F135" t="s">
        <v>444</v>
      </c>
      <c r="G135" t="str">
        <f>_xlfn.TRANSLATE(FR!G135,"fr","en")</f>
        <v>Necklace (pendant + chain)</v>
      </c>
      <c r="H135" t="str">
        <f>_xlfn.TRANSLATE(FR!H135,"fr","en")</f>
        <v>2024-05-07</v>
      </c>
    </row>
    <row r="136" spans="1:8" x14ac:dyDescent="0.45">
      <c r="A136" t="s">
        <v>55</v>
      </c>
      <c r="B136" t="s">
        <v>123</v>
      </c>
      <c r="C136" t="str">
        <f>_xlfn.TRANSLATE(FR!C136,"fr","en")</f>
        <v>CL-0128</v>
      </c>
      <c r="D136" t="str">
        <f>_xlfn.TRANSLATE(FR!D136,"fr","en")</f>
        <v>+6 677221120</v>
      </c>
      <c r="E136" t="str">
        <f>_xlfn.TRANSLATE(FR!E136,"fr","en")</f>
        <v>52</v>
      </c>
      <c r="F136" t="s">
        <v>444</v>
      </c>
      <c r="G136" t="str">
        <f>_xlfn.TRANSLATE(FR!G136,"fr","en")</f>
        <v>Earring (Pair)</v>
      </c>
      <c r="H136" t="str">
        <f>_xlfn.TRANSLATE(FR!H136,"fr","en")</f>
        <v>2021-01-01</v>
      </c>
    </row>
    <row r="137" spans="1:8" x14ac:dyDescent="0.45">
      <c r="A137" t="s">
        <v>14</v>
      </c>
      <c r="B137" t="s">
        <v>69</v>
      </c>
      <c r="C137" t="str">
        <f>_xlfn.TRANSLATE(FR!C137,"fr","en")</f>
        <v>CL-0021</v>
      </c>
      <c r="D137" t="str">
        <f>_xlfn.TRANSLATE(FR!D137,"fr","en")</f>
        <v>+43 703986351</v>
      </c>
      <c r="E137" t="str">
        <f>_xlfn.TRANSLATE(FR!E137,"fr","en")</f>
        <v>31</v>
      </c>
      <c r="F137" t="s">
        <v>444</v>
      </c>
      <c r="G137" t="str">
        <f>_xlfn.TRANSLATE(FR!G137,"fr","en")</f>
        <v>pendant</v>
      </c>
      <c r="H137" t="str">
        <f>_xlfn.TRANSLATE(FR!H137,"fr","en")</f>
        <v>2023-01-26</v>
      </c>
    </row>
    <row r="138" spans="1:8" x14ac:dyDescent="0.45">
      <c r="A138" t="s">
        <v>14</v>
      </c>
      <c r="B138" t="s">
        <v>69</v>
      </c>
      <c r="C138" t="str">
        <f>_xlfn.TRANSLATE(FR!C138,"fr","en")</f>
        <v>CL-0021</v>
      </c>
      <c r="D138" t="str">
        <f>_xlfn.TRANSLATE(FR!D138,"fr","en")</f>
        <v>+43 703986351</v>
      </c>
      <c r="E138" t="str">
        <f>_xlfn.TRANSLATE(FR!E138,"fr","en")</f>
        <v>31</v>
      </c>
      <c r="F138" t="s">
        <v>444</v>
      </c>
      <c r="G138" t="str">
        <f>_xlfn.TRANSLATE(FR!G138,"fr","en")</f>
        <v>Earring (Pair)</v>
      </c>
      <c r="H138" t="str">
        <f>_xlfn.TRANSLATE(FR!H138,"fr","en")</f>
        <v>2022-12-17</v>
      </c>
    </row>
    <row r="139" spans="1:8" x14ac:dyDescent="0.45">
      <c r="A139" t="s">
        <v>14</v>
      </c>
      <c r="B139" t="s">
        <v>69</v>
      </c>
      <c r="C139" t="str">
        <f>_xlfn.TRANSLATE(FR!C139,"fr","en")</f>
        <v>CL-0021</v>
      </c>
      <c r="D139" t="str">
        <f>_xlfn.TRANSLATE(FR!D139,"fr","en")</f>
        <v>+43 703986351</v>
      </c>
      <c r="E139" t="str">
        <f>_xlfn.TRANSLATE(FR!E139,"fr","en")</f>
        <v>31</v>
      </c>
      <c r="F139" t="s">
        <v>444</v>
      </c>
      <c r="G139" t="str">
        <f>_xlfn.TRANSLATE(FR!G139,"fr","en")</f>
        <v>ring</v>
      </c>
      <c r="H139" t="str">
        <f>_xlfn.TRANSLATE(FR!H139,"fr","en")</f>
        <v>2021-12-01</v>
      </c>
    </row>
    <row r="140" spans="1:8" x14ac:dyDescent="0.45">
      <c r="A140" t="s">
        <v>8</v>
      </c>
      <c r="B140" t="s">
        <v>63</v>
      </c>
      <c r="C140" t="str">
        <f>_xlfn.TRANSLATE(FR!C140,"fr","en")</f>
        <v>CL-0009</v>
      </c>
      <c r="D140" t="str">
        <f>_xlfn.TRANSLATE(FR!D140,"fr","en")</f>
        <v>+67 514961484</v>
      </c>
      <c r="E140" t="str">
        <f>_xlfn.TRANSLATE(FR!E140,"fr","en")</f>
        <v>35</v>
      </c>
      <c r="F140" t="s">
        <v>444</v>
      </c>
      <c r="G140" t="str">
        <f>_xlfn.TRANSLATE(FR!G140,"fr","en")</f>
        <v>bracelet</v>
      </c>
      <c r="H140" t="str">
        <f>_xlfn.TRANSLATE(FR!H140,"fr","en")</f>
        <v>2023-05-01</v>
      </c>
    </row>
    <row r="141" spans="1:8" x14ac:dyDescent="0.45">
      <c r="A141" t="s">
        <v>8</v>
      </c>
      <c r="B141" t="s">
        <v>86</v>
      </c>
      <c r="C141" t="str">
        <f>_xlfn.TRANSLATE(FR!C141,"fr","en")</f>
        <v>CL-0056</v>
      </c>
      <c r="D141" t="str">
        <f>_xlfn.TRANSLATE(FR!D141,"fr","en")</f>
        <v>+88 857289303</v>
      </c>
      <c r="E141" t="str">
        <f>_xlfn.TRANSLATE(FR!E141,"fr","en")</f>
        <v>35</v>
      </c>
      <c r="F141" t="s">
        <v>444</v>
      </c>
      <c r="G141" t="str">
        <f>_xlfn.TRANSLATE(FR!G141,"fr","en")</f>
        <v>ring</v>
      </c>
      <c r="H141" t="str">
        <f>_xlfn.TRANSLATE(FR!H141,"fr","en")</f>
        <v>2022-01-28</v>
      </c>
    </row>
    <row r="142" spans="1:8" x14ac:dyDescent="0.45">
      <c r="A142" t="s">
        <v>8</v>
      </c>
      <c r="B142" t="s">
        <v>86</v>
      </c>
      <c r="C142" t="str">
        <f>_xlfn.TRANSLATE(FR!C142,"fr","en")</f>
        <v>CL-0056</v>
      </c>
      <c r="D142" t="str">
        <f>_xlfn.TRANSLATE(FR!D142,"fr","en")</f>
        <v>+88 857289303</v>
      </c>
      <c r="E142" t="str">
        <f>_xlfn.TRANSLATE(FR!E142,"fr","en")</f>
        <v>35</v>
      </c>
      <c r="F142" t="s">
        <v>444</v>
      </c>
      <c r="G142" t="str">
        <f>_xlfn.TRANSLATE(FR!G142,"fr","en")</f>
        <v>earring (unit)</v>
      </c>
      <c r="H142" t="str">
        <f>_xlfn.TRANSLATE(FR!H142,"fr","en")</f>
        <v>2021-07-13</v>
      </c>
    </row>
    <row r="143" spans="1:8" x14ac:dyDescent="0.45">
      <c r="A143" t="s">
        <v>8</v>
      </c>
      <c r="B143" t="s">
        <v>86</v>
      </c>
      <c r="C143" t="str">
        <f>_xlfn.TRANSLATE(FR!C143,"fr","en")</f>
        <v>CL-0056</v>
      </c>
      <c r="D143" t="str">
        <f>_xlfn.TRANSLATE(FR!D143,"fr","en")</f>
        <v>+88 857289303</v>
      </c>
      <c r="E143" t="str">
        <f>_xlfn.TRANSLATE(FR!E143,"fr","en")</f>
        <v>35</v>
      </c>
      <c r="F143" t="s">
        <v>444</v>
      </c>
      <c r="G143" t="str">
        <f>_xlfn.TRANSLATE(FR!G143,"fr","en")</f>
        <v>ring</v>
      </c>
      <c r="H143" t="str">
        <f>_xlfn.TRANSLATE(FR!H143,"fr","en")</f>
        <v>2023-07-19</v>
      </c>
    </row>
    <row r="144" spans="1:8" x14ac:dyDescent="0.45">
      <c r="A144" t="s">
        <v>8</v>
      </c>
      <c r="B144" t="s">
        <v>119</v>
      </c>
      <c r="C144" t="str">
        <f>_xlfn.TRANSLATE(FR!C144,"fr","en")</f>
        <v>CL-0122</v>
      </c>
      <c r="D144" t="str">
        <f>_xlfn.TRANSLATE(FR!D144,"fr","en")</f>
        <v>+17 677839900</v>
      </c>
      <c r="E144" t="str">
        <f>_xlfn.TRANSLATE(FR!E144,"fr","en")</f>
        <v>35</v>
      </c>
      <c r="F144" t="s">
        <v>444</v>
      </c>
      <c r="G144" t="str">
        <f>_xlfn.TRANSLATE(FR!G144,"fr","en")</f>
        <v>Necklace (pendant + chain)</v>
      </c>
      <c r="H144" t="str">
        <f>_xlfn.TRANSLATE(FR!H144,"fr","en")</f>
        <v>2020-08-15</v>
      </c>
    </row>
    <row r="145" spans="1:8" x14ac:dyDescent="0.45">
      <c r="A145" t="s">
        <v>37</v>
      </c>
      <c r="B145" t="s">
        <v>98</v>
      </c>
      <c r="C145" t="str">
        <f>_xlfn.TRANSLATE(FR!C145,"fr","en")</f>
        <v>CL-0077</v>
      </c>
      <c r="D145" t="str">
        <f>_xlfn.TRANSLATE(FR!D145,"fr","en")</f>
        <v>+75 819543054</v>
      </c>
      <c r="E145" t="str">
        <f>_xlfn.TRANSLATE(FR!E145,"fr","en")</f>
        <v>83</v>
      </c>
      <c r="F145" t="s">
        <v>444</v>
      </c>
      <c r="G145" t="str">
        <f>_xlfn.TRANSLATE(FR!G145,"fr","en")</f>
        <v>ring</v>
      </c>
      <c r="H145" t="str">
        <f>_xlfn.TRANSLATE(FR!H145,"fr","en")</f>
        <v>2023-07-08</v>
      </c>
    </row>
    <row r="146" spans="1:8" x14ac:dyDescent="0.45">
      <c r="A146" t="s">
        <v>37</v>
      </c>
      <c r="B146" t="s">
        <v>98</v>
      </c>
      <c r="C146" t="str">
        <f>_xlfn.TRANSLATE(FR!C146,"fr","en")</f>
        <v>CL-0077</v>
      </c>
      <c r="D146" t="str">
        <f>_xlfn.TRANSLATE(FR!D146,"fr","en")</f>
        <v>+75 819543054</v>
      </c>
      <c r="E146" t="str">
        <f>_xlfn.TRANSLATE(FR!E146,"fr","en")</f>
        <v>83</v>
      </c>
      <c r="F146" t="s">
        <v>444</v>
      </c>
      <c r="G146" t="str">
        <f>_xlfn.TRANSLATE(FR!G146,"fr","en")</f>
        <v>Necklace (pendant + chain)</v>
      </c>
      <c r="H146" t="str">
        <f>_xlfn.TRANSLATE(FR!H146,"fr","en")</f>
        <v>2024-04-09</v>
      </c>
    </row>
    <row r="147" spans="1:8" x14ac:dyDescent="0.45">
      <c r="A147" t="s">
        <v>41</v>
      </c>
      <c r="B147" t="s">
        <v>104</v>
      </c>
      <c r="C147" t="str">
        <f>_xlfn.TRANSLATE(FR!C147,"fr","en")</f>
        <v>CL-0091</v>
      </c>
      <c r="D147" t="str">
        <f>_xlfn.TRANSLATE(FR!D147,"fr","en")</f>
        <v>+13 469162341</v>
      </c>
      <c r="E147" t="str">
        <f>_xlfn.TRANSLATE(FR!E147,"fr","en")</f>
        <v>24</v>
      </c>
      <c r="F147" t="s">
        <v>444</v>
      </c>
      <c r="G147" t="str">
        <f>_xlfn.TRANSLATE(FR!G147,"fr","en")</f>
        <v>pendant</v>
      </c>
      <c r="H147" t="str">
        <f>_xlfn.TRANSLATE(FR!H147,"fr","en")</f>
        <v>2023-02-03</v>
      </c>
    </row>
    <row r="148" spans="1:8" x14ac:dyDescent="0.45">
      <c r="A148" t="s">
        <v>41</v>
      </c>
      <c r="B148" t="s">
        <v>104</v>
      </c>
      <c r="C148" t="str">
        <f>_xlfn.TRANSLATE(FR!C148,"fr","en")</f>
        <v>CL-0091</v>
      </c>
      <c r="D148" t="str">
        <f>_xlfn.TRANSLATE(FR!D148,"fr","en")</f>
        <v>+13 469162341</v>
      </c>
      <c r="E148" t="str">
        <f>_xlfn.TRANSLATE(FR!E148,"fr","en")</f>
        <v>24</v>
      </c>
      <c r="F148" t="s">
        <v>444</v>
      </c>
      <c r="G148" t="str">
        <f>_xlfn.TRANSLATE(FR!G148,"fr","en")</f>
        <v>Necklace (pendant + chain)</v>
      </c>
      <c r="H148" t="str">
        <f>_xlfn.TRANSLATE(FR!H148,"fr","en")</f>
        <v>2020-12-20</v>
      </c>
    </row>
    <row r="149" spans="1:8" x14ac:dyDescent="0.45">
      <c r="A149" t="s">
        <v>27</v>
      </c>
      <c r="B149" t="s">
        <v>83</v>
      </c>
      <c r="C149" t="str">
        <f>_xlfn.TRANSLATE(FR!C149,"fr","en")</f>
        <v>CL-0048</v>
      </c>
      <c r="D149" t="str">
        <f>_xlfn.TRANSLATE(FR!D149,"fr","en")</f>
        <v>+41 457016638</v>
      </c>
      <c r="E149" t="str">
        <f>_xlfn.TRANSLATE(FR!E149,"fr","en")</f>
        <v>33</v>
      </c>
      <c r="F149" t="s">
        <v>444</v>
      </c>
      <c r="G149" t="str">
        <f>_xlfn.TRANSLATE(FR!G149,"fr","en")</f>
        <v>ring</v>
      </c>
      <c r="H149" t="str">
        <f>_xlfn.TRANSLATE(FR!H149,"fr","en")</f>
        <v>2021-09-05</v>
      </c>
    </row>
    <row r="150" spans="1:8" x14ac:dyDescent="0.45">
      <c r="A150" t="s">
        <v>27</v>
      </c>
      <c r="B150" t="s">
        <v>83</v>
      </c>
      <c r="C150" t="str">
        <f>_xlfn.TRANSLATE(FR!C150,"fr","en")</f>
        <v>CL-0048</v>
      </c>
      <c r="D150" t="str">
        <f>_xlfn.TRANSLATE(FR!D150,"fr","en")</f>
        <v>+41 457016638</v>
      </c>
      <c r="E150" t="str">
        <f>_xlfn.TRANSLATE(FR!E150,"fr","en")</f>
        <v>33</v>
      </c>
      <c r="F150" t="s">
        <v>444</v>
      </c>
      <c r="G150" t="str">
        <f>_xlfn.TRANSLATE(FR!G150,"fr","en")</f>
        <v>Necklace (pendant + chain)</v>
      </c>
      <c r="H150" t="str">
        <f>_xlfn.TRANSLATE(FR!H150,"fr","en")</f>
        <v>2022-12-27</v>
      </c>
    </row>
    <row r="151" spans="1:8" x14ac:dyDescent="0.45">
      <c r="A151" t="s">
        <v>27</v>
      </c>
      <c r="B151" t="s">
        <v>83</v>
      </c>
      <c r="C151" t="str">
        <f>_xlfn.TRANSLATE(FR!C151,"fr","en")</f>
        <v>CL-0048</v>
      </c>
      <c r="D151" t="str">
        <f>_xlfn.TRANSLATE(FR!D151,"fr","en")</f>
        <v>+41 457016638</v>
      </c>
      <c r="E151" t="str">
        <f>_xlfn.TRANSLATE(FR!E151,"fr","en")</f>
        <v>33</v>
      </c>
      <c r="F151" t="s">
        <v>444</v>
      </c>
      <c r="G151" t="str">
        <f>_xlfn.TRANSLATE(FR!G151,"fr","en")</f>
        <v>Necklace (pendant + chain)</v>
      </c>
      <c r="H151" t="str">
        <f>_xlfn.TRANSLATE(FR!H151,"fr","en")</f>
        <v>2020-07-06</v>
      </c>
    </row>
    <row r="152" spans="1:8" x14ac:dyDescent="0.45">
      <c r="C152" t="str">
        <f>_xlfn.TRANSLATE(FR!C152,"fr","en")</f>
        <v/>
      </c>
      <c r="G152" t="str">
        <f>_xlfn.TRANSLATE(FR!G152,"fr","en")</f>
        <v/>
      </c>
      <c r="H152" t="str">
        <f>_xlfn.TRANSLATE(FR!H152,"fr","en")</f>
        <v/>
      </c>
    </row>
    <row r="153" spans="1:8" x14ac:dyDescent="0.45">
      <c r="G153" t="str">
        <f>_xlfn.TRANSLATE(FR!G153,"fr","en")</f>
        <v/>
      </c>
      <c r="H153" t="str">
        <f>_xlfn.TRANSLATE(FR!H153,"fr","en")</f>
        <v/>
      </c>
    </row>
    <row r="154" spans="1:8" x14ac:dyDescent="0.45">
      <c r="G154" t="str">
        <f>_xlfn.TRANSLATE(FR!G154,"fr","en")</f>
        <v/>
      </c>
      <c r="H154" t="str">
        <f>_xlfn.TRANSLATE(FR!H154,"fr","en")</f>
        <v/>
      </c>
    </row>
    <row r="155" spans="1:8" x14ac:dyDescent="0.45">
      <c r="G155" t="str">
        <f>_xlfn.TRANSLATE(FR!G155,"fr","en")</f>
        <v/>
      </c>
      <c r="H155" t="str">
        <f>_xlfn.TRANSLATE(FR!H155,"fr","en")</f>
        <v/>
      </c>
    </row>
    <row r="156" spans="1:8" x14ac:dyDescent="0.45">
      <c r="G156" t="str">
        <f>_xlfn.TRANSLATE(FR!G156,"fr","en")</f>
        <v/>
      </c>
      <c r="H156" t="str">
        <f>_xlfn.TRANSLATE(FR!H156,"fr","en")</f>
        <v/>
      </c>
    </row>
    <row r="157" spans="1:8" x14ac:dyDescent="0.45">
      <c r="G157" t="str">
        <f>_xlfn.TRANSLATE(FR!G157,"fr","en")</f>
        <v/>
      </c>
      <c r="H157" t="str">
        <f>_xlfn.TRANSLATE(FR!H157,"fr","en")</f>
        <v/>
      </c>
    </row>
    <row r="158" spans="1:8" x14ac:dyDescent="0.45">
      <c r="G158" t="str">
        <f>_xlfn.TRANSLATE(FR!G158,"fr","en")</f>
        <v/>
      </c>
      <c r="H158" t="str">
        <f>_xlfn.TRANSLATE(FR!H158,"fr","en")</f>
        <v/>
      </c>
    </row>
    <row r="159" spans="1:8" x14ac:dyDescent="0.45">
      <c r="G159" t="str">
        <f>_xlfn.TRANSLATE(FR!G159,"fr","en")</f>
        <v/>
      </c>
      <c r="H159" t="str">
        <f>_xlfn.TRANSLATE(FR!H159,"fr","en")</f>
        <v/>
      </c>
    </row>
    <row r="160" spans="1:8" x14ac:dyDescent="0.45">
      <c r="G160" t="str">
        <f>_xlfn.TRANSLATE(FR!G160,"fr","en")</f>
        <v/>
      </c>
      <c r="H160" t="str">
        <f>_xlfn.TRANSLATE(FR!H160,"fr","en")</f>
        <v/>
      </c>
    </row>
    <row r="161" spans="7:8" x14ac:dyDescent="0.45">
      <c r="G161" t="str">
        <f>_xlfn.TRANSLATE(FR!G161,"fr","en")</f>
        <v/>
      </c>
      <c r="H161" t="str">
        <f>_xlfn.TRANSLATE(FR!H161,"fr","en")</f>
        <v/>
      </c>
    </row>
    <row r="162" spans="7:8" x14ac:dyDescent="0.45">
      <c r="G162" t="str">
        <f>_xlfn.TRANSLATE(FR!G162,"fr","en")</f>
        <v/>
      </c>
      <c r="H162" t="str">
        <f>_xlfn.TRANSLATE(FR!H162,"fr","en")</f>
        <v/>
      </c>
    </row>
    <row r="163" spans="7:8" x14ac:dyDescent="0.45">
      <c r="G163" t="str">
        <f>_xlfn.TRANSLATE(FR!G163,"fr","en")</f>
        <v/>
      </c>
      <c r="H163" t="str">
        <f>_xlfn.TRANSLATE(FR!H163,"fr","en")</f>
        <v/>
      </c>
    </row>
    <row r="164" spans="7:8" x14ac:dyDescent="0.45">
      <c r="G164" t="str">
        <f>_xlfn.TRANSLATE(FR!G164,"fr","en")</f>
        <v/>
      </c>
    </row>
    <row r="165" spans="7:8" x14ac:dyDescent="0.45">
      <c r="G165" t="str">
        <f>_xlfn.TRANSLATE(FR!G165,"fr","en")</f>
        <v/>
      </c>
    </row>
    <row r="166" spans="7:8" x14ac:dyDescent="0.45">
      <c r="G166" t="str">
        <f>_xlfn.TRANSLATE(FR!G166,"fr","en")</f>
        <v/>
      </c>
    </row>
    <row r="167" spans="7:8" x14ac:dyDescent="0.45">
      <c r="G167" t="str">
        <f>_xlfn.TRANSLATE(FR!G167,"fr","en")</f>
        <v/>
      </c>
    </row>
    <row r="168" spans="7:8" x14ac:dyDescent="0.45">
      <c r="G168" t="str">
        <f>_xlfn.TRANSLATE(FR!G168,"fr","en")</f>
        <v/>
      </c>
    </row>
    <row r="169" spans="7:8" x14ac:dyDescent="0.45">
      <c r="G169" t="str">
        <f>_xlfn.TRANSLATE(FR!G169,"fr","en")</f>
        <v/>
      </c>
    </row>
    <row r="170" spans="7:8" x14ac:dyDescent="0.45">
      <c r="G170" t="str">
        <f>_xlfn.TRANSLATE(FR!G170,"fr","en")</f>
        <v/>
      </c>
    </row>
    <row r="171" spans="7:8" x14ac:dyDescent="0.45">
      <c r="G171" t="str">
        <f>_xlfn.TRANSLATE(FR!G171,"fr","en")</f>
        <v/>
      </c>
    </row>
    <row r="172" spans="7:8" x14ac:dyDescent="0.45">
      <c r="G172" t="str">
        <f>_xlfn.TRANSLATE(FR!G172,"fr","en")</f>
        <v/>
      </c>
    </row>
    <row r="173" spans="7:8" x14ac:dyDescent="0.45">
      <c r="G173" t="str">
        <f>_xlfn.TRANSLATE(FR!G173,"fr","en")</f>
        <v/>
      </c>
    </row>
    <row r="174" spans="7:8" x14ac:dyDescent="0.45">
      <c r="G174" t="str">
        <f>_xlfn.TRANSLATE(FR!G174,"fr","en")</f>
        <v/>
      </c>
    </row>
    <row r="175" spans="7:8" x14ac:dyDescent="0.45">
      <c r="G175" t="str">
        <f>_xlfn.TRANSLATE(FR!G175,"fr","en")</f>
        <v/>
      </c>
    </row>
    <row r="176" spans="7:8" x14ac:dyDescent="0.45">
      <c r="G176" t="str">
        <f>_xlfn.TRANSLATE(FR!G176,"fr","en")</f>
        <v/>
      </c>
    </row>
    <row r="177" spans="7:7" x14ac:dyDescent="0.45">
      <c r="G177" t="str">
        <f>_xlfn.TRANSLATE(FR!G177,"fr","en")</f>
        <v/>
      </c>
    </row>
    <row r="178" spans="7:7" x14ac:dyDescent="0.45">
      <c r="G178" t="str">
        <f>_xlfn.TRANSLATE(FR!G178,"fr","en")</f>
        <v/>
      </c>
    </row>
    <row r="179" spans="7:7" x14ac:dyDescent="0.45">
      <c r="G179" t="str">
        <f>_xlfn.TRANSLATE(FR!G179,"fr","en")</f>
        <v/>
      </c>
    </row>
    <row r="180" spans="7:7" x14ac:dyDescent="0.45">
      <c r="G180" t="str">
        <f>_xlfn.TRANSLATE(FR!G180,"fr","en")</f>
        <v/>
      </c>
    </row>
    <row r="181" spans="7:7" x14ac:dyDescent="0.45">
      <c r="G181" t="str">
        <f>_xlfn.TRANSLATE(FR!G181,"fr","en")</f>
        <v/>
      </c>
    </row>
    <row r="182" spans="7:7" x14ac:dyDescent="0.45">
      <c r="G182" t="str">
        <f>_xlfn.TRANSLATE(FR!G182,"fr","en")</f>
        <v/>
      </c>
    </row>
    <row r="183" spans="7:7" x14ac:dyDescent="0.45">
      <c r="G183" t="str">
        <f>_xlfn.TRANSLATE(FR!G183,"fr","en")</f>
        <v/>
      </c>
    </row>
    <row r="184" spans="7:7" x14ac:dyDescent="0.45">
      <c r="G184" t="str">
        <f>_xlfn.TRANSLATE(FR!G184,"fr","en")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Margaux</cp:lastModifiedBy>
  <dcterms:created xsi:type="dcterms:W3CDTF">2025-01-22T20:31:23Z</dcterms:created>
  <dcterms:modified xsi:type="dcterms:W3CDTF">2025-04-22T19:11:42Z</dcterms:modified>
</cp:coreProperties>
</file>