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timelines/timeline2.xml" ContentType="application/vnd.ms-excel.timelin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macbookair/Downloads/"/>
    </mc:Choice>
  </mc:AlternateContent>
  <xr:revisionPtr revIDLastSave="0" documentId="13_ncr:1_{4A6F80F5-60AB-6D4B-A4D4-9892333A93E8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Dashboard" sheetId="7" r:id="rId1"/>
    <sheet name="Units Sold per Form" sheetId="4" r:id="rId2"/>
    <sheet name="Units Sold per Maufacturer" sheetId="2" r:id="rId3"/>
    <sheet name="Units Sold per Year" sheetId="6" r:id="rId4"/>
    <sheet name="Worksheet" sheetId="1" r:id="rId5"/>
  </sheets>
  <definedNames>
    <definedName name="_xlnm.Print_Area" localSheetId="0">Dashboard!$A$1:$W$45</definedName>
    <definedName name="SequenzaTemporaleNativa_Date">#N/A</definedName>
  </definedNames>
  <calcPr calcId="191029"/>
  <pivotCaches>
    <pivotCache cacheId="10" r:id="rId6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7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</calcChain>
</file>

<file path=xl/sharedStrings.xml><?xml version="1.0" encoding="utf-8"?>
<sst xmlns="http://schemas.openxmlformats.org/spreadsheetml/2006/main" count="534" uniqueCount="170">
  <si>
    <t>Rank</t>
  </si>
  <si>
    <t>Manufacturer</t>
  </si>
  <si>
    <t>Model</t>
  </si>
  <si>
    <t>Form Factor</t>
  </si>
  <si>
    <t>Smartphone?</t>
  </si>
  <si>
    <t>Year</t>
  </si>
  <si>
    <t>Units Sold (million )</t>
  </si>
  <si>
    <t>Nokia</t>
  </si>
  <si>
    <t>Bar</t>
  </si>
  <si>
    <t>FALSE</t>
  </si>
  <si>
    <t>Apple</t>
  </si>
  <si>
    <t>iPhone 6 &amp; 6 Plus</t>
  </si>
  <si>
    <t>Touchscreen</t>
  </si>
  <si>
    <t>TRUE</t>
  </si>
  <si>
    <t>105 Series</t>
  </si>
  <si>
    <t>iPhone 6S &amp; 6S Plus</t>
  </si>
  <si>
    <t>iPhone 5S</t>
  </si>
  <si>
    <t>iPhone 7 &amp; 7 Plus</t>
  </si>
  <si>
    <t>iPhone11, 11Pro &amp; 11Pro Max</t>
  </si>
  <si>
    <t>iPhone XR, iPhone XS &amp; iPhone XS Max</t>
  </si>
  <si>
    <t>Samsung</t>
  </si>
  <si>
    <t>E1100</t>
  </si>
  <si>
    <t>iPhone5</t>
  </si>
  <si>
    <t>2600(2610/2626/2630)</t>
  </si>
  <si>
    <t>Motorola</t>
  </si>
  <si>
    <t>RAZRV3</t>
  </si>
  <si>
    <t>Flip phone</t>
  </si>
  <si>
    <t>1600(1650/1661)</t>
  </si>
  <si>
    <t>3310(3330)</t>
  </si>
  <si>
    <t>iPhone 8 &amp; 8 Plus</t>
  </si>
  <si>
    <t>iPhone 12, 12 mini ,12 Pro &amp; 12 Pro Max</t>
  </si>
  <si>
    <t>1208(1209)</t>
  </si>
  <si>
    <t>6010(6020/6030)</t>
  </si>
  <si>
    <t>Galaxy S III &amp; Galaxy S III Mini</t>
  </si>
  <si>
    <t>Galaxy S4</t>
  </si>
  <si>
    <t>5130(5220/5310)</t>
  </si>
  <si>
    <t>iPhone X</t>
  </si>
  <si>
    <t>iPhone 4S</t>
  </si>
  <si>
    <t>StarTAC</t>
  </si>
  <si>
    <t>C200</t>
  </si>
  <si>
    <t>C139</t>
  </si>
  <si>
    <t>Galaxy S7 &amp; Galaxy S7 edge</t>
  </si>
  <si>
    <t>3100(3120)</t>
  </si>
  <si>
    <t>6230(6233)</t>
  </si>
  <si>
    <t>iPhone 4</t>
  </si>
  <si>
    <t>Galaxy S6 &amp; Galaxy S6 edge</t>
  </si>
  <si>
    <t>N70(N72/N73)</t>
  </si>
  <si>
    <t>Galaxy S8 &amp; Galaxy S8+</t>
  </si>
  <si>
    <t>Galaxy S II</t>
  </si>
  <si>
    <t>Galaxy S10, Galaxy S10+ &amp; Galaxy S10e</t>
  </si>
  <si>
    <t>Galaxy S9 &amp; Galaxy S9+</t>
  </si>
  <si>
    <t>iPhone 3GS</t>
  </si>
  <si>
    <t>Huawei</t>
  </si>
  <si>
    <t>P20, P20 Pro &amp; P20 Lite</t>
  </si>
  <si>
    <t>Galaxy A10</t>
  </si>
  <si>
    <t>E250</t>
  </si>
  <si>
    <t>Slider</t>
  </si>
  <si>
    <t>LG</t>
  </si>
  <si>
    <t>KP100</t>
  </si>
  <si>
    <t>Galaxy Note II</t>
  </si>
  <si>
    <t>5200(5300)</t>
  </si>
  <si>
    <t>Xiaomi</t>
  </si>
  <si>
    <t>Redmi Note 8 &amp; Redmi Note 8 Pro</t>
  </si>
  <si>
    <t>iPhone 12 Pro Max</t>
  </si>
  <si>
    <t>Galaxy S20, Galaxy S20+ &amp; Galaxy S20 Ultra</t>
  </si>
  <si>
    <t>Galaxy S</t>
  </si>
  <si>
    <t>Galaxy Grand Prime Plus</t>
  </si>
  <si>
    <t>Galaxy A50</t>
  </si>
  <si>
    <t>iPhone SE (2nd generation)</t>
  </si>
  <si>
    <t>Galaxy A51</t>
  </si>
  <si>
    <t>Galaxy A20</t>
  </si>
  <si>
    <t>Chocolate VX8500</t>
  </si>
  <si>
    <t>Redmi Note 7 &amp; Redmi Note 7 Pro</t>
  </si>
  <si>
    <t>P30 &amp; P30 Pro</t>
  </si>
  <si>
    <t>Galaxy A21s</t>
  </si>
  <si>
    <t>Mate 10 &amp; Mate 10 Pro</t>
  </si>
  <si>
    <t>Mate 20 &amp; Mate 20 Pro</t>
  </si>
  <si>
    <t>Galaxy A01</t>
  </si>
  <si>
    <t>HTC</t>
  </si>
  <si>
    <t>ThunderBolt</t>
  </si>
  <si>
    <t>Mate 9</t>
  </si>
  <si>
    <t>Galaxy A11</t>
  </si>
  <si>
    <t>Galaxy J2 Core</t>
  </si>
  <si>
    <t>5610 XpressMusic</t>
  </si>
  <si>
    <t>5800 XpressMusic</t>
  </si>
  <si>
    <t>E71</t>
  </si>
  <si>
    <t>Keyboard bar</t>
  </si>
  <si>
    <t>Sony Ericsson</t>
  </si>
  <si>
    <t>K300(K310)</t>
  </si>
  <si>
    <t>K750</t>
  </si>
  <si>
    <t>W800(W810)</t>
  </si>
  <si>
    <t>Research in Motion (RIM)</t>
  </si>
  <si>
    <t>BlackBerry Pearl</t>
  </si>
  <si>
    <t>Redmi Note9 Pro</t>
  </si>
  <si>
    <t>Galaxy S21, Galaxy S21+ &amp; Galaxy S21 Ultra</t>
  </si>
  <si>
    <t>Droid Bionic</t>
  </si>
  <si>
    <t>Cookie(KP500)</t>
  </si>
  <si>
    <t>Mate 30 &amp; Mate 30 Pro</t>
  </si>
  <si>
    <t>Galaxy S22 Ultra</t>
  </si>
  <si>
    <t>SGH-E700</t>
  </si>
  <si>
    <t>N95</t>
  </si>
  <si>
    <t>Shine</t>
  </si>
  <si>
    <t>Star/Tocco Lite (S5230)</t>
  </si>
  <si>
    <t>Galaxy Note</t>
  </si>
  <si>
    <t>Mi 2</t>
  </si>
  <si>
    <t>Galaxy Note 3</t>
  </si>
  <si>
    <t>G3</t>
  </si>
  <si>
    <t>Galaxy Note 8</t>
  </si>
  <si>
    <t>Redmi 6A</t>
  </si>
  <si>
    <t>Galaxy S20 FE</t>
  </si>
  <si>
    <t>Oppo</t>
  </si>
  <si>
    <t>A5</t>
  </si>
  <si>
    <t>Galaxy Note 9</t>
  </si>
  <si>
    <t>Galaxy A30</t>
  </si>
  <si>
    <t>Redmi 8A</t>
  </si>
  <si>
    <t>F1 Plus</t>
  </si>
  <si>
    <t>Redmi 8</t>
  </si>
  <si>
    <t>Galaxy J4+</t>
  </si>
  <si>
    <t>iPhone</t>
  </si>
  <si>
    <t>Viewty(KU990)</t>
  </si>
  <si>
    <t>Galaxy J6+</t>
  </si>
  <si>
    <t>Samsung Galaxy S24 Ultra</t>
  </si>
  <si>
    <t>Samsung Galaxy J9+</t>
  </si>
  <si>
    <t>Samsung Galaxy 414 4G</t>
  </si>
  <si>
    <t>Galaxy A10s</t>
  </si>
  <si>
    <t>Samsung Galaxy S23 FE</t>
  </si>
  <si>
    <t>Galaxy A30s</t>
  </si>
  <si>
    <t>N-Gage</t>
  </si>
  <si>
    <t>Taco</t>
  </si>
  <si>
    <t>G2</t>
  </si>
  <si>
    <t>LeTV</t>
  </si>
  <si>
    <t>LeEco Le 1s</t>
  </si>
  <si>
    <t>Samsung Galaxy A55</t>
  </si>
  <si>
    <t>Samsung Galaxy S24</t>
  </si>
  <si>
    <t>Samsung Galaxy A15 4G</t>
  </si>
  <si>
    <t>Google</t>
  </si>
  <si>
    <t>Pixel &amp; Pixel XL</t>
  </si>
  <si>
    <t>Palm</t>
  </si>
  <si>
    <t>Centro</t>
  </si>
  <si>
    <t>Etichette di riga</t>
  </si>
  <si>
    <t>(Tutto)</t>
  </si>
  <si>
    <t>Somma di Units Sold (million )</t>
  </si>
  <si>
    <t>Date</t>
  </si>
  <si>
    <t>Totale complessivo</t>
  </si>
  <si>
    <t>Anni (Date)</t>
  </si>
  <si>
    <t>1996</t>
  </si>
  <si>
    <t>1999</t>
  </si>
  <si>
    <t>2000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</si>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</sst>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6" xfId="0" pivotButton="1" applyBorder="1"/>
    <xf numFmtId="0" fontId="0" fillId="0" borderId="6" xfId="0" applyBorder="1"/>
    <xf numFmtId="0" fontId="0" fillId="0" borderId="1" xfId="0" pivotButton="1" applyBorder="1"/>
    <xf numFmtId="0" fontId="0" fillId="0" borderId="4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0" xfId="0" applyFont="1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8" xfId="0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</cellXfs>
  <cellStyles count="1">
    <cellStyle name="Normale" xfId="0" builtinId="0"/>
  </cellStyles>
  <dxfs count="1">
    <dxf>
      <numFmt numFmtId="164" formatCode="dd/mm/yy;@"/>
    </dxf>
  </dxfs>
  <tableStyles count="0" defaultTableStyle="TableStyleMedium9"/>
  <colors>
    <mruColors>
      <color rgb="FFD4A7FF"/>
      <color rgb="FF7A5F9A"/>
      <color rgb="FFB68DFF"/>
      <color rgb="FFDCB1FF"/>
      <color rgb="FFC39EFF"/>
      <color rgb="FF9E4EF6"/>
      <color rgb="FFFFC3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11/relationships/timelineCache" Target="timelineCaches/timelineCach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[Top 120 Selling Mobile Phones.xlsx]Units Sold per Form!Units Sold per Form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>
                    <a:lumMod val="65000"/>
                    <a:lumOff val="35000"/>
                  </a:schemeClr>
                </a:solidFill>
              </a:rPr>
              <a:t>Units Sold per Form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</c:pivotFmt>
      <c:pivotFmt>
        <c:idx val="9"/>
        <c:spPr>
          <a:solidFill>
            <a:schemeClr val="accent4"/>
          </a:solidFill>
          <a:ln>
            <a:noFill/>
          </a:ln>
          <a:effectLst/>
        </c:spPr>
      </c:pivotFmt>
      <c:pivotFmt>
        <c:idx val="10"/>
        <c:spPr>
          <a:solidFill>
            <a:schemeClr val="accent4"/>
          </a:solidFill>
          <a:ln>
            <a:noFill/>
          </a:ln>
          <a:effectLst/>
        </c:spPr>
      </c:pivotFmt>
      <c:pivotFmt>
        <c:idx val="11"/>
        <c:spPr>
          <a:solidFill>
            <a:schemeClr val="accent4"/>
          </a:solidFill>
          <a:ln>
            <a:noFill/>
          </a:ln>
          <a:effectLst/>
        </c:spPr>
      </c:pivotFmt>
      <c:pivotFmt>
        <c:idx val="12"/>
        <c:spPr>
          <a:solidFill>
            <a:schemeClr val="accent4"/>
          </a:solidFill>
          <a:ln>
            <a:noFill/>
          </a:ln>
          <a:effectLst/>
        </c:spPr>
      </c:pivotFmt>
      <c:pivotFmt>
        <c:idx val="13"/>
        <c:spPr>
          <a:solidFill>
            <a:schemeClr val="accent4"/>
          </a:solidFill>
          <a:ln>
            <a:noFill/>
          </a:ln>
          <a:effectLst/>
        </c:spPr>
      </c:pivotFmt>
      <c:pivotFmt>
        <c:idx val="1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4"/>
          </a:solidFill>
          <a:ln>
            <a:noFill/>
          </a:ln>
          <a:effectLst/>
        </c:spPr>
      </c:pivotFmt>
      <c:pivotFmt>
        <c:idx val="16"/>
        <c:spPr>
          <a:solidFill>
            <a:schemeClr val="accent4"/>
          </a:solidFill>
          <a:ln>
            <a:noFill/>
          </a:ln>
          <a:effectLst/>
        </c:spPr>
      </c:pivotFmt>
      <c:pivotFmt>
        <c:idx val="17"/>
        <c:spPr>
          <a:solidFill>
            <a:schemeClr val="accent4"/>
          </a:solidFill>
          <a:ln>
            <a:noFill/>
          </a:ln>
          <a:effectLst/>
        </c:spPr>
      </c:pivotFmt>
      <c:pivotFmt>
        <c:idx val="18"/>
        <c:spPr>
          <a:solidFill>
            <a:schemeClr val="accent4"/>
          </a:solidFill>
          <a:ln>
            <a:noFill/>
          </a:ln>
          <a:effectLst/>
        </c:spPr>
      </c:pivotFmt>
      <c:pivotFmt>
        <c:idx val="19"/>
        <c:spPr>
          <a:solidFill>
            <a:schemeClr val="accent4"/>
          </a:solidFill>
          <a:ln>
            <a:noFill/>
          </a:ln>
          <a:effectLst/>
        </c:spPr>
      </c:pivotFmt>
      <c:pivotFmt>
        <c:idx val="20"/>
        <c:spPr>
          <a:solidFill>
            <a:schemeClr val="accent4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'Units Sold per Form'!$B$3</c:f>
              <c:strCache>
                <c:ptCount val="1"/>
                <c:pt idx="0">
                  <c:v>Totale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tint val="50000"/>
                </a:schemeClr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4">
                  <a:tint val="70000"/>
                </a:schemeClr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4">
                  <a:tint val="90000"/>
                </a:schemeClr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>
                  <a:shade val="90000"/>
                </a:schemeClr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4">
                  <a:shade val="70000"/>
                </a:schemeClr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4">
                  <a:shade val="50000"/>
                </a:schemeClr>
              </a:solidFill>
              <a:ln>
                <a:noFill/>
              </a:ln>
              <a:effectLst/>
            </c:spPr>
          </c:dPt>
          <c:cat>
            <c:strRef>
              <c:f>'Units Sold per Form'!$A$4:$A$9</c:f>
              <c:strCache>
                <c:ptCount val="6"/>
                <c:pt idx="0">
                  <c:v>Touchscreen</c:v>
                </c:pt>
                <c:pt idx="1">
                  <c:v>Bar</c:v>
                </c:pt>
                <c:pt idx="2">
                  <c:v>Flip phone</c:v>
                </c:pt>
                <c:pt idx="3">
                  <c:v>Slider</c:v>
                </c:pt>
                <c:pt idx="4">
                  <c:v>Keyboard bar</c:v>
                </c:pt>
                <c:pt idx="5">
                  <c:v>Taco</c:v>
                </c:pt>
              </c:strCache>
            </c:strRef>
          </c:cat>
          <c:val>
            <c:numRef>
              <c:f>'Units Sold per Form'!$B$4:$B$9</c:f>
              <c:numCache>
                <c:formatCode>0</c:formatCode>
                <c:ptCount val="6"/>
                <c:pt idx="0">
                  <c:v>2928.5</c:v>
                </c:pt>
                <c:pt idx="1">
                  <c:v>2466.5</c:v>
                </c:pt>
                <c:pt idx="2">
                  <c:v>235</c:v>
                </c:pt>
                <c:pt idx="3">
                  <c:v>116</c:v>
                </c:pt>
                <c:pt idx="4">
                  <c:v>17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6F9-6A43-A6AE-4E766AEDE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[Top 120 Selling Mobile Phones.xlsx]Units Sold per Maufacturer!Units Sold per Manufacturer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>
                    <a:lumMod val="65000"/>
                    <a:lumOff val="35000"/>
                  </a:schemeClr>
                </a:solidFill>
              </a:rPr>
              <a:t>Units Sold per Manufacturer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7A5F9A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'Units Sold per Maufacturer'!$B$3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rgbClr val="7A5F9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'Units Sold per Maufacturer'!$A$4:$A$17</c:f>
              <c:strCache>
                <c:ptCount val="14"/>
                <c:pt idx="0">
                  <c:v>Nokia</c:v>
                </c:pt>
                <c:pt idx="1">
                  <c:v>Apple</c:v>
                </c:pt>
                <c:pt idx="2">
                  <c:v>Samsung</c:v>
                </c:pt>
                <c:pt idx="3">
                  <c:v>Motorola</c:v>
                </c:pt>
                <c:pt idx="4">
                  <c:v>Huawei</c:v>
                </c:pt>
                <c:pt idx="5">
                  <c:v>Xiaomi</c:v>
                </c:pt>
                <c:pt idx="6">
                  <c:v>LG</c:v>
                </c:pt>
                <c:pt idx="7">
                  <c:v>Sony Ericsson</c:v>
                </c:pt>
                <c:pt idx="8">
                  <c:v>Oppo</c:v>
                </c:pt>
                <c:pt idx="9">
                  <c:v>HTC</c:v>
                </c:pt>
                <c:pt idx="10">
                  <c:v>Research in Motion (RIM)</c:v>
                </c:pt>
                <c:pt idx="11">
                  <c:v>LeTV</c:v>
                </c:pt>
                <c:pt idx="12">
                  <c:v>Google</c:v>
                </c:pt>
                <c:pt idx="13">
                  <c:v>Palm</c:v>
                </c:pt>
              </c:strCache>
            </c:strRef>
          </c:cat>
          <c:val>
            <c:numRef>
              <c:f>'Units Sold per Maufacturer'!$B$4:$B$17</c:f>
              <c:numCache>
                <c:formatCode>0</c:formatCode>
                <c:ptCount val="14"/>
                <c:pt idx="0">
                  <c:v>2374.5</c:v>
                </c:pt>
                <c:pt idx="1">
                  <c:v>1669.3</c:v>
                </c:pt>
                <c:pt idx="2">
                  <c:v>994.5</c:v>
                </c:pt>
                <c:pt idx="3">
                  <c:v>323</c:v>
                </c:pt>
                <c:pt idx="4">
                  <c:v>113.8</c:v>
                </c:pt>
                <c:pt idx="5">
                  <c:v>99.1</c:v>
                </c:pt>
                <c:pt idx="6">
                  <c:v>92</c:v>
                </c:pt>
                <c:pt idx="7">
                  <c:v>45</c:v>
                </c:pt>
                <c:pt idx="8">
                  <c:v>16.7</c:v>
                </c:pt>
                <c:pt idx="9">
                  <c:v>16</c:v>
                </c:pt>
                <c:pt idx="10">
                  <c:v>15</c:v>
                </c:pt>
                <c:pt idx="11">
                  <c:v>3</c:v>
                </c:pt>
                <c:pt idx="12">
                  <c:v>2.1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06-1B4E-81A5-6042180D6A2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8"/>
        <c:overlap val="-27"/>
        <c:axId val="619412928"/>
        <c:axId val="619433840"/>
      </c:barChart>
      <c:catAx>
        <c:axId val="61941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9433840"/>
        <c:crosses val="autoZero"/>
        <c:auto val="1"/>
        <c:lblAlgn val="ctr"/>
        <c:lblOffset val="100"/>
        <c:noMultiLvlLbl val="0"/>
      </c:catAx>
      <c:valAx>
        <c:axId val="61943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941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[Top 120 Selling Mobile Phones.xlsx]Units Sold per Year!Units Sold per Year_x000d_
Units Sold per Year_x000d_
Units Sold per Year_x000d_
Units Sold per Year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Units Sold per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41275" cap="rnd">
            <a:solidFill>
              <a:srgbClr val="7A5F9A"/>
            </a:solidFill>
            <a:round/>
          </a:ln>
          <a:effectLst/>
        </c:spPr>
        <c:marker>
          <c:symbol val="diamond"/>
          <c:size val="6"/>
          <c:spPr>
            <a:solidFill>
              <a:srgbClr val="D4A7FF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'Units Sold per Year'!$B$3</c:f>
              <c:strCache>
                <c:ptCount val="1"/>
                <c:pt idx="0">
                  <c:v>Totale</c:v>
                </c:pt>
              </c:strCache>
            </c:strRef>
          </c:tx>
          <c:spPr>
            <a:ln w="41275" cap="rnd">
              <a:solidFill>
                <a:srgbClr val="7A5F9A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rgbClr val="D4A7FF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'Units Sold per Year'!$A$4:$A$29</c:f>
              <c:strCache>
                <c:ptCount val="25"/>
                <c:pt idx="0">
                  <c:v>1996</c:v>
                </c:pt>
                <c:pt idx="1">
                  <c:v>1999</c:v>
                </c:pt>
                <c:pt idx="2">
                  <c:v>2000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strCache>
            </c:strRef>
          </c:cat>
          <c:val>
            <c:numRef>
              <c:f>'Units Sold per Year'!$B$4:$B$29</c:f>
              <c:numCache>
                <c:formatCode>0</c:formatCode>
                <c:ptCount val="25"/>
                <c:pt idx="0">
                  <c:v>60</c:v>
                </c:pt>
                <c:pt idx="1">
                  <c:v>161</c:v>
                </c:pt>
                <c:pt idx="2">
                  <c:v>126</c:v>
                </c:pt>
                <c:pt idx="3">
                  <c:v>543</c:v>
                </c:pt>
                <c:pt idx="4">
                  <c:v>440</c:v>
                </c:pt>
                <c:pt idx="5">
                  <c:v>497.5</c:v>
                </c:pt>
                <c:pt idx="6">
                  <c:v>158</c:v>
                </c:pt>
                <c:pt idx="7">
                  <c:v>353</c:v>
                </c:pt>
                <c:pt idx="8">
                  <c:v>70</c:v>
                </c:pt>
                <c:pt idx="9">
                  <c:v>358</c:v>
                </c:pt>
                <c:pt idx="10">
                  <c:v>175</c:v>
                </c:pt>
                <c:pt idx="11">
                  <c:v>139</c:v>
                </c:pt>
                <c:pt idx="12">
                  <c:v>256.2</c:v>
                </c:pt>
                <c:pt idx="13">
                  <c:v>447.5</c:v>
                </c:pt>
                <c:pt idx="14">
                  <c:v>236.9</c:v>
                </c:pt>
                <c:pt idx="15">
                  <c:v>219.1</c:v>
                </c:pt>
                <c:pt idx="16">
                  <c:v>267</c:v>
                </c:pt>
                <c:pt idx="17">
                  <c:v>255.7</c:v>
                </c:pt>
                <c:pt idx="18">
                  <c:v>271.59999999999997</c:v>
                </c:pt>
                <c:pt idx="19">
                  <c:v>446.19999999999993</c:v>
                </c:pt>
                <c:pt idx="20">
                  <c:v>240.9</c:v>
                </c:pt>
                <c:pt idx="21">
                  <c:v>13.5</c:v>
                </c:pt>
                <c:pt idx="22">
                  <c:v>10.9</c:v>
                </c:pt>
                <c:pt idx="23">
                  <c:v>10</c:v>
                </c:pt>
                <c:pt idx="2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E7-5844-8EEA-7D62C6BF2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0470495"/>
        <c:axId val="503908624"/>
      </c:lineChart>
      <c:catAx>
        <c:axId val="790470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3908624"/>
        <c:crosses val="autoZero"/>
        <c:auto val="1"/>
        <c:lblAlgn val="ctr"/>
        <c:lblOffset val="100"/>
        <c:noMultiLvlLbl val="0"/>
      </c:catAx>
      <c:valAx>
        <c:axId val="50390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90470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[Top 120 Selling Mobile Phones.xlsx]Units Sold per Form!Units Sold per Form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Units Sold per Form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'Units Sold per Form'!$B$3</c:f>
              <c:strCache>
                <c:ptCount val="1"/>
                <c:pt idx="0">
                  <c:v>Totale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strRef>
              <c:f>'Units Sold per Form'!$A$4:$A$9</c:f>
              <c:strCache>
                <c:ptCount val="6"/>
                <c:pt idx="0">
                  <c:v>Touchscreen</c:v>
                </c:pt>
                <c:pt idx="1">
                  <c:v>Bar</c:v>
                </c:pt>
                <c:pt idx="2">
                  <c:v>Flip phone</c:v>
                </c:pt>
                <c:pt idx="3">
                  <c:v>Slider</c:v>
                </c:pt>
                <c:pt idx="4">
                  <c:v>Keyboard bar</c:v>
                </c:pt>
                <c:pt idx="5">
                  <c:v>Taco</c:v>
                </c:pt>
              </c:strCache>
            </c:strRef>
          </c:cat>
          <c:val>
            <c:numRef>
              <c:f>'Units Sold per Form'!$B$4:$B$9</c:f>
              <c:numCache>
                <c:formatCode>0</c:formatCode>
                <c:ptCount val="6"/>
                <c:pt idx="0">
                  <c:v>2928.5</c:v>
                </c:pt>
                <c:pt idx="1">
                  <c:v>2466.5</c:v>
                </c:pt>
                <c:pt idx="2">
                  <c:v>235</c:v>
                </c:pt>
                <c:pt idx="3">
                  <c:v>116</c:v>
                </c:pt>
                <c:pt idx="4">
                  <c:v>17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6F6-6C46-9EF8-BB2D17C9A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[Top 120 Selling Mobile Phones.xlsx]Units Sold per Maufacturer!Units Sold per Manufacturer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Units Sold per Manufacturer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'Units Sold per Maufacturer'!$B$3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'Units Sold per Maufacturer'!$A$4:$A$17</c:f>
              <c:strCache>
                <c:ptCount val="14"/>
                <c:pt idx="0">
                  <c:v>Nokia</c:v>
                </c:pt>
                <c:pt idx="1">
                  <c:v>Apple</c:v>
                </c:pt>
                <c:pt idx="2">
                  <c:v>Samsung</c:v>
                </c:pt>
                <c:pt idx="3">
                  <c:v>Motorola</c:v>
                </c:pt>
                <c:pt idx="4">
                  <c:v>Huawei</c:v>
                </c:pt>
                <c:pt idx="5">
                  <c:v>Xiaomi</c:v>
                </c:pt>
                <c:pt idx="6">
                  <c:v>LG</c:v>
                </c:pt>
                <c:pt idx="7">
                  <c:v>Sony Ericsson</c:v>
                </c:pt>
                <c:pt idx="8">
                  <c:v>Oppo</c:v>
                </c:pt>
                <c:pt idx="9">
                  <c:v>HTC</c:v>
                </c:pt>
                <c:pt idx="10">
                  <c:v>Research in Motion (RIM)</c:v>
                </c:pt>
                <c:pt idx="11">
                  <c:v>LeTV</c:v>
                </c:pt>
                <c:pt idx="12">
                  <c:v>Google</c:v>
                </c:pt>
                <c:pt idx="13">
                  <c:v>Palm</c:v>
                </c:pt>
              </c:strCache>
            </c:strRef>
          </c:cat>
          <c:val>
            <c:numRef>
              <c:f>'Units Sold per Maufacturer'!$B$4:$B$17</c:f>
              <c:numCache>
                <c:formatCode>0</c:formatCode>
                <c:ptCount val="14"/>
                <c:pt idx="0">
                  <c:v>2374.5</c:v>
                </c:pt>
                <c:pt idx="1">
                  <c:v>1669.3</c:v>
                </c:pt>
                <c:pt idx="2">
                  <c:v>994.5</c:v>
                </c:pt>
                <c:pt idx="3">
                  <c:v>323</c:v>
                </c:pt>
                <c:pt idx="4">
                  <c:v>113.8</c:v>
                </c:pt>
                <c:pt idx="5">
                  <c:v>99.1</c:v>
                </c:pt>
                <c:pt idx="6">
                  <c:v>92</c:v>
                </c:pt>
                <c:pt idx="7">
                  <c:v>45</c:v>
                </c:pt>
                <c:pt idx="8">
                  <c:v>16.7</c:v>
                </c:pt>
                <c:pt idx="9">
                  <c:v>16</c:v>
                </c:pt>
                <c:pt idx="10">
                  <c:v>15</c:v>
                </c:pt>
                <c:pt idx="11">
                  <c:v>3</c:v>
                </c:pt>
                <c:pt idx="12">
                  <c:v>2.1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B9-8B49-B0A9-0AA70B0B3AA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8"/>
        <c:overlap val="-27"/>
        <c:axId val="619412928"/>
        <c:axId val="619433840"/>
      </c:barChart>
      <c:catAx>
        <c:axId val="61941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9433840"/>
        <c:crosses val="autoZero"/>
        <c:auto val="1"/>
        <c:lblAlgn val="ctr"/>
        <c:lblOffset val="100"/>
        <c:noMultiLvlLbl val="0"/>
      </c:catAx>
      <c:valAx>
        <c:axId val="61943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941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[Top 120 Selling Mobile Phones.xlsx]Units Sold per Year!Units Sold per Year_x000d_
Units Sold per Year_x000d_
Units Sold per Year_x000d_
Units Sold per Year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Units Sold per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'Units Sold per Year'!$B$3</c:f>
              <c:strCache>
                <c:ptCount val="1"/>
                <c:pt idx="0">
                  <c:v>Totale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'Units Sold per Year'!$A$4:$A$29</c:f>
              <c:strCache>
                <c:ptCount val="25"/>
                <c:pt idx="0">
                  <c:v>1996</c:v>
                </c:pt>
                <c:pt idx="1">
                  <c:v>1999</c:v>
                </c:pt>
                <c:pt idx="2">
                  <c:v>2000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strCache>
            </c:strRef>
          </c:cat>
          <c:val>
            <c:numRef>
              <c:f>'Units Sold per Year'!$B$4:$B$29</c:f>
              <c:numCache>
                <c:formatCode>0</c:formatCode>
                <c:ptCount val="25"/>
                <c:pt idx="0">
                  <c:v>60</c:v>
                </c:pt>
                <c:pt idx="1">
                  <c:v>161</c:v>
                </c:pt>
                <c:pt idx="2">
                  <c:v>126</c:v>
                </c:pt>
                <c:pt idx="3">
                  <c:v>543</c:v>
                </c:pt>
                <c:pt idx="4">
                  <c:v>440</c:v>
                </c:pt>
                <c:pt idx="5">
                  <c:v>497.5</c:v>
                </c:pt>
                <c:pt idx="6">
                  <c:v>158</c:v>
                </c:pt>
                <c:pt idx="7">
                  <c:v>353</c:v>
                </c:pt>
                <c:pt idx="8">
                  <c:v>70</c:v>
                </c:pt>
                <c:pt idx="9">
                  <c:v>358</c:v>
                </c:pt>
                <c:pt idx="10">
                  <c:v>175</c:v>
                </c:pt>
                <c:pt idx="11">
                  <c:v>139</c:v>
                </c:pt>
                <c:pt idx="12">
                  <c:v>256.2</c:v>
                </c:pt>
                <c:pt idx="13">
                  <c:v>447.5</c:v>
                </c:pt>
                <c:pt idx="14">
                  <c:v>236.9</c:v>
                </c:pt>
                <c:pt idx="15">
                  <c:v>219.1</c:v>
                </c:pt>
                <c:pt idx="16">
                  <c:v>267</c:v>
                </c:pt>
                <c:pt idx="17">
                  <c:v>255.7</c:v>
                </c:pt>
                <c:pt idx="18">
                  <c:v>271.59999999999997</c:v>
                </c:pt>
                <c:pt idx="19">
                  <c:v>446.19999999999993</c:v>
                </c:pt>
                <c:pt idx="20">
                  <c:v>240.9</c:v>
                </c:pt>
                <c:pt idx="21">
                  <c:v>13.5</c:v>
                </c:pt>
                <c:pt idx="22">
                  <c:v>10.9</c:v>
                </c:pt>
                <c:pt idx="23">
                  <c:v>10</c:v>
                </c:pt>
                <c:pt idx="2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21-1E4F-A58D-44B13F1D0A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0470495"/>
        <c:axId val="503908624"/>
      </c:lineChart>
      <c:catAx>
        <c:axId val="790470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3908624"/>
        <c:crosses val="autoZero"/>
        <c:auto val="1"/>
        <c:lblAlgn val="ctr"/>
        <c:lblOffset val="100"/>
        <c:noMultiLvlLbl val="0"/>
      </c:catAx>
      <c:valAx>
        <c:axId val="50390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90470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26</xdr:row>
      <xdr:rowOff>0</xdr:rowOff>
    </xdr:from>
    <xdr:to>
      <xdr:col>10</xdr:col>
      <xdr:colOff>165100</xdr:colOff>
      <xdr:row>43</xdr:row>
      <xdr:rowOff>101600</xdr:rowOff>
    </xdr:to>
    <xdr:graphicFrame macro="">
      <xdr:nvGraphicFramePr>
        <xdr:cNvPr id="2" name="Units Sold per Form">
          <a:extLst>
            <a:ext uri="{FF2B5EF4-FFF2-40B4-BE49-F238E27FC236}">
              <a16:creationId xmlns:a16="http://schemas.microsoft.com/office/drawing/2014/main" id="{C5B0CC27-32B5-7140-9AAC-4760495561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317500</xdr:colOff>
      <xdr:row>26</xdr:row>
      <xdr:rowOff>0</xdr:rowOff>
    </xdr:from>
    <xdr:to>
      <xdr:col>22</xdr:col>
      <xdr:colOff>317500</xdr:colOff>
      <xdr:row>43</xdr:row>
      <xdr:rowOff>114300</xdr:rowOff>
    </xdr:to>
    <xdr:graphicFrame macro="">
      <xdr:nvGraphicFramePr>
        <xdr:cNvPr id="3" name="Units Sold per Manufacturer">
          <a:extLst>
            <a:ext uri="{FF2B5EF4-FFF2-40B4-BE49-F238E27FC236}">
              <a16:creationId xmlns:a16="http://schemas.microsoft.com/office/drawing/2014/main" id="{251C630B-09BC-D549-A2EC-12E9F32F5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368300</xdr:colOff>
      <xdr:row>5</xdr:row>
      <xdr:rowOff>152400</xdr:rowOff>
    </xdr:from>
    <xdr:to>
      <xdr:col>22</xdr:col>
      <xdr:colOff>317500</xdr:colOff>
      <xdr:row>16</xdr:row>
      <xdr:rowOff>165100</xdr:rowOff>
    </xdr:to>
    <xdr:graphicFrame macro="">
      <xdr:nvGraphicFramePr>
        <xdr:cNvPr id="5" name="Units Sold per Year&#13;&#10;">
          <a:extLst>
            <a:ext uri="{FF2B5EF4-FFF2-40B4-BE49-F238E27FC236}">
              <a16:creationId xmlns:a16="http://schemas.microsoft.com/office/drawing/2014/main" id="{7EB370BD-E278-544C-84C6-E754C2E2B0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330200</xdr:colOff>
      <xdr:row>17</xdr:row>
      <xdr:rowOff>152400</xdr:rowOff>
    </xdr:from>
    <xdr:to>
      <xdr:col>22</xdr:col>
      <xdr:colOff>317500</xdr:colOff>
      <xdr:row>24</xdr:row>
      <xdr:rowOff>165100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6" name="Date 1">
              <a:extLst>
                <a:ext uri="{FF2B5EF4-FFF2-40B4-BE49-F238E27FC236}">
                  <a16:creationId xmlns:a16="http://schemas.microsoft.com/office/drawing/2014/main" id="{F1CD4F16-3415-B940-A4A0-7514B04A83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0200" y="3390900"/>
              <a:ext cx="18148300" cy="1346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Sequenza temporale: funziona in Excel 2013 o versione successiva. Non è possibile spostarla o ridimensionarla.</a:t>
              </a:r>
            </a:p>
          </xdr:txBody>
        </xdr:sp>
      </mc:Fallback>
    </mc:AlternateContent>
    <xdr:clientData/>
  </xdr:twoCellAnchor>
  <xdr:twoCellAnchor>
    <xdr:from>
      <xdr:col>0</xdr:col>
      <xdr:colOff>304800</xdr:colOff>
      <xdr:row>0</xdr:row>
      <xdr:rowOff>50800</xdr:rowOff>
    </xdr:from>
    <xdr:to>
      <xdr:col>22</xdr:col>
      <xdr:colOff>317500</xdr:colOff>
      <xdr:row>5</xdr:row>
      <xdr:rowOff>38100</xdr:rowOff>
    </xdr:to>
    <xdr:sp macro="" textlink="">
      <xdr:nvSpPr>
        <xdr:cNvPr id="7" name="Rettangolo con angoli arrotondati 6">
          <a:extLst>
            <a:ext uri="{FF2B5EF4-FFF2-40B4-BE49-F238E27FC236}">
              <a16:creationId xmlns:a16="http://schemas.microsoft.com/office/drawing/2014/main" id="{6144DA56-B9DB-7D6C-4AC9-8CF9BEB9F202}"/>
            </a:ext>
          </a:extLst>
        </xdr:cNvPr>
        <xdr:cNvSpPr/>
      </xdr:nvSpPr>
      <xdr:spPr>
        <a:xfrm>
          <a:off x="304800" y="50800"/>
          <a:ext cx="18173700" cy="939800"/>
        </a:xfrm>
        <a:prstGeom prst="roundRect">
          <a:avLst/>
        </a:prstGeom>
        <a:solidFill>
          <a:schemeClr val="bg1">
            <a:lumMod val="75000"/>
          </a:schemeClr>
        </a:solidFill>
        <a:ln w="38100" cmpd="sng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3200" b="1">
              <a:solidFill>
                <a:srgbClr val="7A5F9A"/>
              </a:solidFill>
            </a:rPr>
            <a:t>Top</a:t>
          </a:r>
          <a:r>
            <a:rPr lang="it-IT" sz="3200" b="1" baseline="0">
              <a:solidFill>
                <a:srgbClr val="7A5F9A"/>
              </a:solidFill>
            </a:rPr>
            <a:t> 120 Selling Mobile Phones</a:t>
          </a:r>
          <a:endParaRPr lang="it-IT" sz="3200" b="1">
            <a:solidFill>
              <a:srgbClr val="7A5F9A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819150</xdr:colOff>
      <xdr:row>2</xdr:row>
      <xdr:rowOff>12700</xdr:rowOff>
    </xdr:from>
    <xdr:to>
      <xdr:col>9</xdr:col>
      <xdr:colOff>330200</xdr:colOff>
      <xdr:row>19</xdr:row>
      <xdr:rowOff>101600</xdr:rowOff>
    </xdr:to>
    <xdr:graphicFrame macro="">
      <xdr:nvGraphicFramePr>
        <xdr:cNvPr id="2" name="Units Sold per Form">
          <a:extLst>
            <a:ext uri="{FF2B5EF4-FFF2-40B4-BE49-F238E27FC236}">
              <a16:creationId xmlns:a16="http://schemas.microsoft.com/office/drawing/2014/main" id="{D6EBBB68-7D49-36FC-53C8-42A6FED490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</xdr:row>
      <xdr:rowOff>31750</xdr:rowOff>
    </xdr:from>
    <xdr:to>
      <xdr:col>11</xdr:col>
      <xdr:colOff>609600</xdr:colOff>
      <xdr:row>21</xdr:row>
      <xdr:rowOff>177800</xdr:rowOff>
    </xdr:to>
    <xdr:graphicFrame macro="">
      <xdr:nvGraphicFramePr>
        <xdr:cNvPr id="2" name="Units Sold per Manufacturer">
          <a:extLst>
            <a:ext uri="{FF2B5EF4-FFF2-40B4-BE49-F238E27FC236}">
              <a16:creationId xmlns:a16="http://schemas.microsoft.com/office/drawing/2014/main" id="{3B09C713-AAA3-3DB8-2495-3B131529B7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25400</xdr:colOff>
      <xdr:row>25</xdr:row>
      <xdr:rowOff>88900</xdr:rowOff>
    </xdr:from>
    <xdr:to>
      <xdr:col>9</xdr:col>
      <xdr:colOff>723900</xdr:colOff>
      <xdr:row>32</xdr:row>
      <xdr:rowOff>76200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" name="Date">
              <a:extLst>
                <a:ext uri="{FF2B5EF4-FFF2-40B4-BE49-F238E27FC236}">
                  <a16:creationId xmlns:a16="http://schemas.microsoft.com/office/drawing/2014/main" id="{3965EC60-ED0B-1F05-3CCD-CE50AAE15F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29100" y="4851400"/>
              <a:ext cx="5651500" cy="1320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Sequenza temporale: funziona in Excel 2013 o versione successiva. Non è possibile spostarla o ridimensionarla.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7</xdr:row>
      <xdr:rowOff>82550</xdr:rowOff>
    </xdr:from>
    <xdr:to>
      <xdr:col>5</xdr:col>
      <xdr:colOff>311150</xdr:colOff>
      <xdr:row>21</xdr:row>
      <xdr:rowOff>158750</xdr:rowOff>
    </xdr:to>
    <xdr:graphicFrame macro="">
      <xdr:nvGraphicFramePr>
        <xdr:cNvPr id="2" name="Units Sold per Year&#13;&#10;">
          <a:extLst>
            <a:ext uri="{FF2B5EF4-FFF2-40B4-BE49-F238E27FC236}">
              <a16:creationId xmlns:a16="http://schemas.microsoft.com/office/drawing/2014/main" id="{E81BE8E1-81C1-39AA-C032-F46266A28B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517.6832474537" createdVersion="8" refreshedVersion="8" minRefreshableVersion="3" recordCount="120" xr:uid="{02888BB5-D023-D44C-B98A-4802D1CB3812}">
  <cacheSource type="worksheet">
    <worksheetSource name="Tabella1"/>
  </cacheSource>
  <cacheFields count="11">
    <cacheField name="Rank" numFmtId="0">
      <sharedItems containsSemiMixedTypes="0" containsString="0" containsNumber="1" containsInteger="1" minValue="1" maxValue="120" count="12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</sharedItems>
    </cacheField>
    <cacheField name="Manufacturer" numFmtId="0">
      <sharedItems count="14">
        <s v="Nokia"/>
        <s v="Apple"/>
        <s v="Samsung"/>
        <s v="Motorola"/>
        <s v="Huawei"/>
        <s v="LG"/>
        <s v="Xiaomi"/>
        <s v="HTC"/>
        <s v="Sony Ericsson"/>
        <s v="Research in Motion (RIM)"/>
        <s v="Oppo"/>
        <s v="LeTV"/>
        <s v="Google"/>
        <s v="Palm"/>
      </sharedItems>
    </cacheField>
    <cacheField name="Model" numFmtId="0">
      <sharedItems containsMixedTypes="1" containsNumber="1" containsInteger="1" minValue="1100" maxValue="6600" count="120">
        <n v="1100"/>
        <n v="1110"/>
        <s v="iPhone 6 &amp; 6 Plus"/>
        <s v="105 Series"/>
        <s v="iPhone 6S &amp; 6S Plus"/>
        <s v="iPhone 5S"/>
        <n v="3210"/>
        <s v="iPhone 7 &amp; 7 Plus"/>
        <s v="iPhone11, 11Pro &amp; 11Pro Max"/>
        <s v="iPhone XR, iPhone XS &amp; iPhone XS Max"/>
        <n v="6600"/>
        <n v="1200"/>
        <n v="5230"/>
        <s v="E1100"/>
        <s v="iPhone5"/>
        <s v="2600(2610/2626/2630)"/>
        <s v="RAZRV3"/>
        <s v="1600(1650/1661)"/>
        <s v="3310(3330)"/>
        <s v="iPhone 8 &amp; 8 Plus"/>
        <s v="iPhone 12, 12 mini ,12 Pro &amp; 12 Pro Max"/>
        <s v="1208(1209)"/>
        <n v="1280"/>
        <s v="6010(6020/6030)"/>
        <s v="Galaxy S III &amp; Galaxy S III Mini"/>
        <s v="Galaxy S4"/>
        <s v="5130(5220/5310)"/>
        <s v="iPhone X"/>
        <s v="iPhone 4S"/>
        <s v="StarTAC"/>
        <s v="C200"/>
        <s v="C139"/>
        <s v="Galaxy S7 &amp; Galaxy S7 edge"/>
        <s v="3100(3120)"/>
        <s v="6230(6233)"/>
        <s v="iPhone 4"/>
        <n v="6300"/>
        <s v="Galaxy S6 &amp; Galaxy S6 edge"/>
        <s v="N70(N72/N73)"/>
        <s v="Galaxy S8 &amp; Galaxy S8+"/>
        <s v="Galaxy S II"/>
        <s v="Galaxy S10, Galaxy S10+ &amp; Galaxy S10e"/>
        <s v="Galaxy S9 &amp; Galaxy S9+"/>
        <n v="2650"/>
        <s v="iPhone 3GS"/>
        <s v="P20, P20 Pro &amp; P20 Lite"/>
        <s v="Galaxy A10"/>
        <s v="E250"/>
        <s v="KP100"/>
        <s v="Galaxy Note II"/>
        <s v="5200(5300)"/>
        <s v="Redmi Note 8 &amp; Redmi Note 8 Pro"/>
        <s v="iPhone 12 Pro Max"/>
        <s v="Galaxy S20, Galaxy S20+ &amp; Galaxy S20 Ultra"/>
        <s v="Galaxy S"/>
        <s v="Galaxy Grand Prime Plus"/>
        <s v="Galaxy A50"/>
        <s v="iPhone SE (2nd generation)"/>
        <s v="Galaxy A51"/>
        <s v="Galaxy A20"/>
        <s v="Chocolate VX8500"/>
        <n v="2100"/>
        <s v="Redmi Note 7 &amp; Redmi Note 7 Pro"/>
        <s v="P30 &amp; P30 Pro"/>
        <s v="Galaxy A21s"/>
        <s v="Mate 10 &amp; Mate 10 Pro"/>
        <s v="Mate 20 &amp; Mate 20 Pro"/>
        <s v="Galaxy A01"/>
        <s v="ThunderBolt"/>
        <s v="Mate 9"/>
        <s v="Galaxy A11"/>
        <s v="Galaxy J2 Core"/>
        <s v="5610 XpressMusic"/>
        <s v="5800 XpressMusic"/>
        <s v="E71"/>
        <s v="K300(K310)"/>
        <s v="K750"/>
        <s v="W800(W810)"/>
        <s v="BlackBerry Pearl"/>
        <s v="Redmi Note9 Pro"/>
        <s v="Galaxy S21, Galaxy S21+ &amp; Galaxy S21 Ultra"/>
        <s v="Droid Bionic"/>
        <s v="Cookie(KP500)"/>
        <s v="Mate 30 &amp; Mate 30 Pro"/>
        <s v="Galaxy S22 Ultra"/>
        <s v="SGH-E700"/>
        <s v="N95"/>
        <s v="Shine"/>
        <s v="Star/Tocco Lite (S5230)"/>
        <s v="Galaxy Note"/>
        <s v="Mi 2"/>
        <s v="Galaxy Note 3"/>
        <s v="G3"/>
        <s v="Galaxy Note 8"/>
        <s v="Redmi 6A"/>
        <s v="Galaxy S20 FE"/>
        <s v="A5"/>
        <s v="Galaxy Note 9"/>
        <s v="Galaxy A30"/>
        <s v="Redmi 8A"/>
        <s v="F1 Plus"/>
        <s v="Redmi 8"/>
        <s v="Galaxy J4+"/>
        <s v="iPhone"/>
        <s v="Viewty(KU990)"/>
        <s v="Galaxy J6+"/>
        <s v="Samsung Galaxy S24 Ultra"/>
        <s v="Samsung Galaxy J9+"/>
        <s v="Samsung Galaxy 414 4G"/>
        <s v="Galaxy A10s"/>
        <s v="Samsung Galaxy S23 FE"/>
        <s v="Galaxy A30s"/>
        <s v="N-Gage"/>
        <s v="G2"/>
        <s v="LeEco Le 1s"/>
        <s v="Samsung Galaxy A55"/>
        <s v="Samsung Galaxy S24"/>
        <s v="Samsung Galaxy A15 4G"/>
        <s v="Pixel &amp; Pixel XL"/>
        <s v="Centro"/>
      </sharedItems>
    </cacheField>
    <cacheField name="Form Factor" numFmtId="0">
      <sharedItems count="6">
        <s v="Bar"/>
        <s v="Touchscreen"/>
        <s v="Flip phone"/>
        <s v="Slider"/>
        <s v="Keyboard bar"/>
        <s v="Taco"/>
      </sharedItems>
    </cacheField>
    <cacheField name="Smartphone?" numFmtId="0">
      <sharedItems/>
    </cacheField>
    <cacheField name="Year" numFmtId="0">
      <sharedItems containsSemiMixedTypes="0" containsString="0" containsNumber="1" containsInteger="1" minValue="1996" maxValue="2024" count="25">
        <n v="2003"/>
        <n v="2005"/>
        <n v="2014"/>
        <n v="2013"/>
        <n v="2015"/>
        <n v="1999"/>
        <n v="2016"/>
        <n v="2019"/>
        <n v="2018"/>
        <n v="2007"/>
        <n v="2009"/>
        <n v="2012"/>
        <n v="2004"/>
        <n v="2000"/>
        <n v="2017"/>
        <n v="2020"/>
        <n v="2010"/>
        <n v="2011"/>
        <n v="1996"/>
        <n v="2006"/>
        <n v="2008"/>
        <n v="2021"/>
        <n v="2022"/>
        <n v="2024"/>
        <n v="2023"/>
      </sharedItems>
    </cacheField>
    <cacheField name="Units Sold (million )" numFmtId="0">
      <sharedItems containsSemiMixedTypes="0" containsString="0" containsNumber="1" minValue="2" maxValue="250" count="76">
        <n v="250"/>
        <n v="247.5"/>
        <n v="222.4"/>
        <n v="200"/>
        <n v="174.1"/>
        <n v="164.5"/>
        <n v="161"/>
        <n v="159.9"/>
        <n v="159.19999999999999"/>
        <n v="151.1"/>
        <n v="150"/>
        <n v="146.19999999999999"/>
        <n v="135"/>
        <n v="130"/>
        <n v="126"/>
        <n v="124.7"/>
        <n v="100"/>
        <n v="75"/>
        <n v="70"/>
        <n v="65"/>
        <n v="63"/>
        <n v="60"/>
        <n v="55"/>
        <n v="50"/>
        <n v="47"/>
        <n v="45"/>
        <n v="41"/>
        <n v="40"/>
        <n v="37"/>
        <n v="35.4"/>
        <n v="35"/>
        <n v="32"/>
        <n v="30.3"/>
        <n v="30"/>
        <n v="29"/>
        <n v="28"/>
        <n v="25"/>
        <n v="24.2"/>
        <n v="23.2"/>
        <n v="23.1"/>
        <n v="21"/>
        <n v="20"/>
        <n v="19.399999999999999"/>
        <n v="17"/>
        <n v="16.899999999999999"/>
        <n v="16"/>
        <n v="15.8"/>
        <n v="15.3"/>
        <n v="15.2"/>
        <n v="15"/>
        <n v="13.5"/>
        <n v="13"/>
        <n v="12"/>
        <n v="10.9"/>
        <n v="10"/>
        <n v="9.6999999999999993"/>
        <n v="9.6"/>
        <n v="9.1999999999999993"/>
        <n v="7.3"/>
        <n v="7"/>
        <n v="6.8"/>
        <n v="6.4"/>
        <n v="6"/>
        <n v="5"/>
        <n v="4.9000000000000004"/>
        <n v="4.5"/>
        <n v="4"/>
        <n v="3.9"/>
        <n v="3.8"/>
        <n v="3.4"/>
        <n v="3"/>
        <n v="2.7"/>
        <n v="2.4"/>
        <n v="2.2000000000000002"/>
        <n v="2.1"/>
        <n v="2"/>
      </sharedItems>
    </cacheField>
    <cacheField name="Date" numFmtId="164">
      <sharedItems containsSemiMixedTypes="0" containsNonDate="0" containsDate="1" containsString="0" minDate="1996-01-01T00:00:00" maxDate="2024-01-02T00:00:00" count="25">
        <d v="2003-01-01T00:00:00"/>
        <d v="2005-01-01T00:00:00"/>
        <d v="2014-01-01T00:00:00"/>
        <d v="2013-01-01T00:00:00"/>
        <d v="2015-01-01T00:00:00"/>
        <d v="1999-01-01T00:00:00"/>
        <d v="2016-01-01T00:00:00"/>
        <d v="2019-01-01T00:00:00"/>
        <d v="2018-01-01T00:00:00"/>
        <d v="2007-01-01T00:00:00"/>
        <d v="2009-01-01T00:00:00"/>
        <d v="2012-01-01T00:00:00"/>
        <d v="2004-01-01T00:00:00"/>
        <d v="2000-01-01T00:00:00"/>
        <d v="2017-01-01T00:00:00"/>
        <d v="2020-01-01T00:00:00"/>
        <d v="2010-01-01T00:00:00"/>
        <d v="2011-01-01T00:00:00"/>
        <d v="1996-01-01T00:00:00"/>
        <d v="2006-01-01T00:00:00"/>
        <d v="2008-01-01T00:00:00"/>
        <d v="2021-01-01T00:00:00"/>
        <d v="2022-01-01T00:00:00"/>
        <d v="2024-01-01T00:00:00"/>
        <d v="2023-01-01T00:00:00"/>
      </sharedItems>
      <fieldGroup par="10"/>
    </cacheField>
    <cacheField name="Mesi (Date)" numFmtId="0" databaseField="0">
      <fieldGroup base="7">
        <rangePr groupBy="months" startDate="1996-01-01T00:00:00" endDate="2024-01-02T00:00:00"/>
        <groupItems count="14">
          <s v="&lt;01/01/96"/>
          <s v="gen"/>
          <s v="feb"/>
          <s v="mar"/>
          <s v="apr"/>
          <s v="mag"/>
          <s v="giu"/>
          <s v="lug"/>
          <s v="ago"/>
          <s v="set"/>
          <s v="ott"/>
          <s v="nov"/>
          <s v="dic"/>
          <s v="&gt;02/01/24"/>
        </groupItems>
      </fieldGroup>
    </cacheField>
    <cacheField name="Trimestri (Date)" numFmtId="0" databaseField="0">
      <fieldGroup base="7">
        <rangePr groupBy="quarters" startDate="1996-01-01T00:00:00" endDate="2024-01-02T00:00:00"/>
        <groupItems count="6">
          <s v="&lt;01/01/96"/>
          <s v="Trim1"/>
          <s v="Trim2"/>
          <s v="Trim3"/>
          <s v="Trim4"/>
          <s v="&gt;02/01/24"/>
        </groupItems>
      </fieldGroup>
    </cacheField>
    <cacheField name="Anni (Date)" numFmtId="0" databaseField="0">
      <fieldGroup base="7">
        <rangePr groupBy="years" startDate="1996-01-01T00:00:00" endDate="2024-01-02T00:00:00"/>
        <groupItems count="31">
          <s v="&lt;01/01/96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&gt;02/01/24"/>
        </groupItems>
      </fieldGroup>
    </cacheField>
  </cacheFields>
  <extLst>
    <ext xmlns:x14="http://schemas.microsoft.com/office/spreadsheetml/2009/9/main" uri="{725AE2AE-9491-48be-B2B4-4EB974FC3084}">
      <x14:pivotCacheDefinition pivotCacheId="176867227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x v="0"/>
    <x v="0"/>
    <x v="0"/>
    <s v="FALSE"/>
    <x v="0"/>
    <x v="0"/>
    <x v="0"/>
  </r>
  <r>
    <x v="1"/>
    <x v="0"/>
    <x v="1"/>
    <x v="0"/>
    <s v="FALSE"/>
    <x v="1"/>
    <x v="1"/>
    <x v="1"/>
  </r>
  <r>
    <x v="2"/>
    <x v="1"/>
    <x v="2"/>
    <x v="1"/>
    <s v="TRUE"/>
    <x v="2"/>
    <x v="2"/>
    <x v="2"/>
  </r>
  <r>
    <x v="3"/>
    <x v="0"/>
    <x v="3"/>
    <x v="0"/>
    <s v="FALSE"/>
    <x v="3"/>
    <x v="3"/>
    <x v="3"/>
  </r>
  <r>
    <x v="4"/>
    <x v="1"/>
    <x v="4"/>
    <x v="1"/>
    <s v="TRUE"/>
    <x v="4"/>
    <x v="4"/>
    <x v="4"/>
  </r>
  <r>
    <x v="5"/>
    <x v="1"/>
    <x v="5"/>
    <x v="1"/>
    <s v="TRUE"/>
    <x v="3"/>
    <x v="5"/>
    <x v="3"/>
  </r>
  <r>
    <x v="6"/>
    <x v="0"/>
    <x v="6"/>
    <x v="0"/>
    <s v="FALSE"/>
    <x v="5"/>
    <x v="6"/>
    <x v="5"/>
  </r>
  <r>
    <x v="7"/>
    <x v="1"/>
    <x v="7"/>
    <x v="1"/>
    <s v="TRUE"/>
    <x v="6"/>
    <x v="7"/>
    <x v="6"/>
  </r>
  <r>
    <x v="8"/>
    <x v="1"/>
    <x v="8"/>
    <x v="1"/>
    <s v="TRUE"/>
    <x v="7"/>
    <x v="8"/>
    <x v="7"/>
  </r>
  <r>
    <x v="9"/>
    <x v="1"/>
    <x v="9"/>
    <x v="1"/>
    <s v="TRUE"/>
    <x v="8"/>
    <x v="9"/>
    <x v="8"/>
  </r>
  <r>
    <x v="10"/>
    <x v="0"/>
    <x v="10"/>
    <x v="0"/>
    <s v="TRUE"/>
    <x v="0"/>
    <x v="10"/>
    <x v="0"/>
  </r>
  <r>
    <x v="11"/>
    <x v="0"/>
    <x v="11"/>
    <x v="0"/>
    <s v="FALSE"/>
    <x v="9"/>
    <x v="10"/>
    <x v="9"/>
  </r>
  <r>
    <x v="12"/>
    <x v="0"/>
    <x v="12"/>
    <x v="1"/>
    <s v="TRUE"/>
    <x v="10"/>
    <x v="10"/>
    <x v="10"/>
  </r>
  <r>
    <x v="13"/>
    <x v="2"/>
    <x v="13"/>
    <x v="0"/>
    <s v="FALSE"/>
    <x v="10"/>
    <x v="10"/>
    <x v="10"/>
  </r>
  <r>
    <x v="14"/>
    <x v="1"/>
    <x v="14"/>
    <x v="1"/>
    <s v="TRUE"/>
    <x v="11"/>
    <x v="11"/>
    <x v="11"/>
  </r>
  <r>
    <x v="15"/>
    <x v="0"/>
    <x v="15"/>
    <x v="0"/>
    <s v="FALSE"/>
    <x v="12"/>
    <x v="12"/>
    <x v="12"/>
  </r>
  <r>
    <x v="16"/>
    <x v="3"/>
    <x v="16"/>
    <x v="2"/>
    <s v="FALSE"/>
    <x v="12"/>
    <x v="13"/>
    <x v="12"/>
  </r>
  <r>
    <x v="17"/>
    <x v="0"/>
    <x v="17"/>
    <x v="0"/>
    <s v="FALSE"/>
    <x v="1"/>
    <x v="13"/>
    <x v="1"/>
  </r>
  <r>
    <x v="18"/>
    <x v="0"/>
    <x v="18"/>
    <x v="0"/>
    <s v="FALSE"/>
    <x v="13"/>
    <x v="14"/>
    <x v="13"/>
  </r>
  <r>
    <x v="19"/>
    <x v="1"/>
    <x v="19"/>
    <x v="1"/>
    <s v="TRUE"/>
    <x v="14"/>
    <x v="15"/>
    <x v="14"/>
  </r>
  <r>
    <x v="20"/>
    <x v="1"/>
    <x v="20"/>
    <x v="1"/>
    <s v="TRUE"/>
    <x v="15"/>
    <x v="16"/>
    <x v="15"/>
  </r>
  <r>
    <x v="21"/>
    <x v="0"/>
    <x v="21"/>
    <x v="0"/>
    <s v="FALSE"/>
    <x v="9"/>
    <x v="16"/>
    <x v="9"/>
  </r>
  <r>
    <x v="22"/>
    <x v="0"/>
    <x v="22"/>
    <x v="0"/>
    <s v="FALSE"/>
    <x v="16"/>
    <x v="16"/>
    <x v="16"/>
  </r>
  <r>
    <x v="23"/>
    <x v="0"/>
    <x v="23"/>
    <x v="0"/>
    <s v="FALSE"/>
    <x v="12"/>
    <x v="17"/>
    <x v="12"/>
  </r>
  <r>
    <x v="24"/>
    <x v="2"/>
    <x v="24"/>
    <x v="1"/>
    <s v="TRUE"/>
    <x v="11"/>
    <x v="18"/>
    <x v="11"/>
  </r>
  <r>
    <x v="25"/>
    <x v="2"/>
    <x v="25"/>
    <x v="1"/>
    <s v="TRUE"/>
    <x v="3"/>
    <x v="18"/>
    <x v="3"/>
  </r>
  <r>
    <x v="26"/>
    <x v="0"/>
    <x v="26"/>
    <x v="0"/>
    <s v="FALSE"/>
    <x v="9"/>
    <x v="19"/>
    <x v="9"/>
  </r>
  <r>
    <x v="27"/>
    <x v="1"/>
    <x v="27"/>
    <x v="1"/>
    <s v="TRUE"/>
    <x v="14"/>
    <x v="20"/>
    <x v="14"/>
  </r>
  <r>
    <x v="28"/>
    <x v="1"/>
    <x v="28"/>
    <x v="1"/>
    <s v="TRUE"/>
    <x v="17"/>
    <x v="21"/>
    <x v="17"/>
  </r>
  <r>
    <x v="29"/>
    <x v="3"/>
    <x v="29"/>
    <x v="2"/>
    <s v="FALSE"/>
    <x v="18"/>
    <x v="21"/>
    <x v="18"/>
  </r>
  <r>
    <x v="30"/>
    <x v="3"/>
    <x v="30"/>
    <x v="0"/>
    <s v="FALSE"/>
    <x v="0"/>
    <x v="21"/>
    <x v="0"/>
  </r>
  <r>
    <x v="31"/>
    <x v="3"/>
    <x v="31"/>
    <x v="0"/>
    <s v="FALSE"/>
    <x v="1"/>
    <x v="21"/>
    <x v="1"/>
  </r>
  <r>
    <x v="32"/>
    <x v="2"/>
    <x v="32"/>
    <x v="1"/>
    <s v="TRUE"/>
    <x v="6"/>
    <x v="22"/>
    <x v="6"/>
  </r>
  <r>
    <x v="33"/>
    <x v="0"/>
    <x v="33"/>
    <x v="0"/>
    <s v="FALSE"/>
    <x v="0"/>
    <x v="23"/>
    <x v="0"/>
  </r>
  <r>
    <x v="34"/>
    <x v="0"/>
    <x v="34"/>
    <x v="0"/>
    <s v="FALSE"/>
    <x v="12"/>
    <x v="23"/>
    <x v="12"/>
  </r>
  <r>
    <x v="35"/>
    <x v="1"/>
    <x v="35"/>
    <x v="1"/>
    <s v="TRUE"/>
    <x v="16"/>
    <x v="23"/>
    <x v="16"/>
  </r>
  <r>
    <x v="36"/>
    <x v="0"/>
    <x v="36"/>
    <x v="0"/>
    <s v="FALSE"/>
    <x v="19"/>
    <x v="24"/>
    <x v="19"/>
  </r>
  <r>
    <x v="37"/>
    <x v="2"/>
    <x v="37"/>
    <x v="1"/>
    <s v="TRUE"/>
    <x v="4"/>
    <x v="25"/>
    <x v="4"/>
  </r>
  <r>
    <x v="38"/>
    <x v="0"/>
    <x v="38"/>
    <x v="0"/>
    <s v="TRUE"/>
    <x v="1"/>
    <x v="25"/>
    <x v="1"/>
  </r>
  <r>
    <x v="39"/>
    <x v="2"/>
    <x v="39"/>
    <x v="1"/>
    <s v="TRUE"/>
    <x v="14"/>
    <x v="26"/>
    <x v="14"/>
  </r>
  <r>
    <x v="40"/>
    <x v="2"/>
    <x v="40"/>
    <x v="1"/>
    <s v="TRUE"/>
    <x v="17"/>
    <x v="27"/>
    <x v="17"/>
  </r>
  <r>
    <x v="41"/>
    <x v="2"/>
    <x v="41"/>
    <x v="1"/>
    <s v="TRUE"/>
    <x v="7"/>
    <x v="28"/>
    <x v="7"/>
  </r>
  <r>
    <x v="42"/>
    <x v="2"/>
    <x v="42"/>
    <x v="1"/>
    <s v="TRUE"/>
    <x v="8"/>
    <x v="29"/>
    <x v="8"/>
  </r>
  <r>
    <x v="43"/>
    <x v="0"/>
    <x v="43"/>
    <x v="2"/>
    <s v="FALSE"/>
    <x v="12"/>
    <x v="30"/>
    <x v="12"/>
  </r>
  <r>
    <x v="44"/>
    <x v="1"/>
    <x v="44"/>
    <x v="1"/>
    <s v="TRUE"/>
    <x v="10"/>
    <x v="30"/>
    <x v="10"/>
  </r>
  <r>
    <x v="45"/>
    <x v="4"/>
    <x v="45"/>
    <x v="1"/>
    <s v="TRUE"/>
    <x v="8"/>
    <x v="31"/>
    <x v="8"/>
  </r>
  <r>
    <x v="46"/>
    <x v="2"/>
    <x v="46"/>
    <x v="1"/>
    <s v="TRUE"/>
    <x v="7"/>
    <x v="32"/>
    <x v="7"/>
  </r>
  <r>
    <x v="47"/>
    <x v="2"/>
    <x v="47"/>
    <x v="3"/>
    <s v="FALSE"/>
    <x v="19"/>
    <x v="33"/>
    <x v="19"/>
  </r>
  <r>
    <x v="48"/>
    <x v="5"/>
    <x v="48"/>
    <x v="0"/>
    <s v="FALSE"/>
    <x v="20"/>
    <x v="33"/>
    <x v="20"/>
  </r>
  <r>
    <x v="49"/>
    <x v="2"/>
    <x v="49"/>
    <x v="1"/>
    <s v="TRUE"/>
    <x v="11"/>
    <x v="33"/>
    <x v="11"/>
  </r>
  <r>
    <x v="50"/>
    <x v="0"/>
    <x v="50"/>
    <x v="3"/>
    <s v="FALSE"/>
    <x v="19"/>
    <x v="33"/>
    <x v="19"/>
  </r>
  <r>
    <x v="51"/>
    <x v="6"/>
    <x v="51"/>
    <x v="1"/>
    <s v="TRUE"/>
    <x v="7"/>
    <x v="33"/>
    <x v="7"/>
  </r>
  <r>
    <x v="52"/>
    <x v="1"/>
    <x v="52"/>
    <x v="1"/>
    <s v="TRUE"/>
    <x v="15"/>
    <x v="34"/>
    <x v="15"/>
  </r>
  <r>
    <x v="53"/>
    <x v="2"/>
    <x v="53"/>
    <x v="1"/>
    <s v="TRUE"/>
    <x v="15"/>
    <x v="35"/>
    <x v="15"/>
  </r>
  <r>
    <x v="54"/>
    <x v="2"/>
    <x v="54"/>
    <x v="1"/>
    <s v="TRUE"/>
    <x v="16"/>
    <x v="36"/>
    <x v="16"/>
  </r>
  <r>
    <x v="55"/>
    <x v="2"/>
    <x v="55"/>
    <x v="1"/>
    <s v="TRUE"/>
    <x v="6"/>
    <x v="37"/>
    <x v="6"/>
  </r>
  <r>
    <x v="56"/>
    <x v="2"/>
    <x v="56"/>
    <x v="1"/>
    <s v="TRUE"/>
    <x v="7"/>
    <x v="37"/>
    <x v="7"/>
  </r>
  <r>
    <x v="57"/>
    <x v="1"/>
    <x v="57"/>
    <x v="1"/>
    <s v="TRUE"/>
    <x v="15"/>
    <x v="37"/>
    <x v="15"/>
  </r>
  <r>
    <x v="58"/>
    <x v="2"/>
    <x v="58"/>
    <x v="1"/>
    <s v="TRUE"/>
    <x v="7"/>
    <x v="38"/>
    <x v="7"/>
  </r>
  <r>
    <x v="59"/>
    <x v="2"/>
    <x v="59"/>
    <x v="1"/>
    <s v="TRUE"/>
    <x v="7"/>
    <x v="39"/>
    <x v="7"/>
  </r>
  <r>
    <x v="60"/>
    <x v="5"/>
    <x v="60"/>
    <x v="3"/>
    <s v="FALSE"/>
    <x v="19"/>
    <x v="40"/>
    <x v="19"/>
  </r>
  <r>
    <x v="61"/>
    <x v="0"/>
    <x v="61"/>
    <x v="0"/>
    <s v="FALSE"/>
    <x v="0"/>
    <x v="41"/>
    <x v="0"/>
  </r>
  <r>
    <x v="62"/>
    <x v="6"/>
    <x v="62"/>
    <x v="1"/>
    <s v="TRUE"/>
    <x v="7"/>
    <x v="41"/>
    <x v="7"/>
  </r>
  <r>
    <x v="63"/>
    <x v="4"/>
    <x v="63"/>
    <x v="1"/>
    <s v="TRUE"/>
    <x v="7"/>
    <x v="41"/>
    <x v="7"/>
  </r>
  <r>
    <x v="64"/>
    <x v="2"/>
    <x v="64"/>
    <x v="1"/>
    <s v="TRUE"/>
    <x v="15"/>
    <x v="42"/>
    <x v="15"/>
  </r>
  <r>
    <x v="65"/>
    <x v="4"/>
    <x v="65"/>
    <x v="1"/>
    <s v="TRUE"/>
    <x v="14"/>
    <x v="43"/>
    <x v="14"/>
  </r>
  <r>
    <x v="66"/>
    <x v="4"/>
    <x v="66"/>
    <x v="1"/>
    <s v="TRUE"/>
    <x v="8"/>
    <x v="43"/>
    <x v="8"/>
  </r>
  <r>
    <x v="67"/>
    <x v="2"/>
    <x v="67"/>
    <x v="1"/>
    <s v="TRUE"/>
    <x v="7"/>
    <x v="44"/>
    <x v="7"/>
  </r>
  <r>
    <x v="68"/>
    <x v="7"/>
    <x v="68"/>
    <x v="1"/>
    <s v="TRUE"/>
    <x v="17"/>
    <x v="45"/>
    <x v="17"/>
  </r>
  <r>
    <x v="69"/>
    <x v="4"/>
    <x v="69"/>
    <x v="1"/>
    <s v="TRUE"/>
    <x v="6"/>
    <x v="46"/>
    <x v="6"/>
  </r>
  <r>
    <x v="70"/>
    <x v="2"/>
    <x v="70"/>
    <x v="1"/>
    <s v="TRUE"/>
    <x v="15"/>
    <x v="47"/>
    <x v="15"/>
  </r>
  <r>
    <x v="71"/>
    <x v="2"/>
    <x v="71"/>
    <x v="1"/>
    <s v="TRUE"/>
    <x v="8"/>
    <x v="48"/>
    <x v="8"/>
  </r>
  <r>
    <x v="72"/>
    <x v="0"/>
    <x v="72"/>
    <x v="3"/>
    <s v="FALSE"/>
    <x v="9"/>
    <x v="49"/>
    <x v="9"/>
  </r>
  <r>
    <x v="73"/>
    <x v="0"/>
    <x v="73"/>
    <x v="1"/>
    <s v="TRUE"/>
    <x v="20"/>
    <x v="49"/>
    <x v="20"/>
  </r>
  <r>
    <x v="74"/>
    <x v="0"/>
    <x v="74"/>
    <x v="4"/>
    <s v="TRUE"/>
    <x v="20"/>
    <x v="49"/>
    <x v="20"/>
  </r>
  <r>
    <x v="75"/>
    <x v="8"/>
    <x v="75"/>
    <x v="0"/>
    <s v="FALSE"/>
    <x v="12"/>
    <x v="49"/>
    <x v="12"/>
  </r>
  <r>
    <x v="76"/>
    <x v="8"/>
    <x v="76"/>
    <x v="0"/>
    <s v="FALSE"/>
    <x v="1"/>
    <x v="49"/>
    <x v="1"/>
  </r>
  <r>
    <x v="77"/>
    <x v="8"/>
    <x v="77"/>
    <x v="0"/>
    <s v="FALSE"/>
    <x v="19"/>
    <x v="49"/>
    <x v="19"/>
  </r>
  <r>
    <x v="78"/>
    <x v="9"/>
    <x v="78"/>
    <x v="0"/>
    <s v="TRUE"/>
    <x v="19"/>
    <x v="49"/>
    <x v="19"/>
  </r>
  <r>
    <x v="79"/>
    <x v="6"/>
    <x v="79"/>
    <x v="1"/>
    <s v="TRUE"/>
    <x v="15"/>
    <x v="49"/>
    <x v="15"/>
  </r>
  <r>
    <x v="80"/>
    <x v="2"/>
    <x v="80"/>
    <x v="1"/>
    <s v="TRUE"/>
    <x v="21"/>
    <x v="50"/>
    <x v="21"/>
  </r>
  <r>
    <x v="81"/>
    <x v="3"/>
    <x v="81"/>
    <x v="1"/>
    <s v="TRUE"/>
    <x v="17"/>
    <x v="51"/>
    <x v="17"/>
  </r>
  <r>
    <x v="82"/>
    <x v="5"/>
    <x v="82"/>
    <x v="1"/>
    <s v="FALSE"/>
    <x v="10"/>
    <x v="51"/>
    <x v="10"/>
  </r>
  <r>
    <x v="83"/>
    <x v="4"/>
    <x v="83"/>
    <x v="1"/>
    <s v="TRUE"/>
    <x v="7"/>
    <x v="52"/>
    <x v="7"/>
  </r>
  <r>
    <x v="84"/>
    <x v="2"/>
    <x v="84"/>
    <x v="1"/>
    <s v="TRUE"/>
    <x v="22"/>
    <x v="53"/>
    <x v="22"/>
  </r>
  <r>
    <x v="85"/>
    <x v="2"/>
    <x v="85"/>
    <x v="2"/>
    <s v="FALSE"/>
    <x v="0"/>
    <x v="54"/>
    <x v="0"/>
  </r>
  <r>
    <x v="86"/>
    <x v="0"/>
    <x v="86"/>
    <x v="3"/>
    <s v="TRUE"/>
    <x v="9"/>
    <x v="54"/>
    <x v="9"/>
  </r>
  <r>
    <x v="87"/>
    <x v="5"/>
    <x v="87"/>
    <x v="3"/>
    <s v="FALSE"/>
    <x v="20"/>
    <x v="54"/>
    <x v="20"/>
  </r>
  <r>
    <x v="88"/>
    <x v="2"/>
    <x v="88"/>
    <x v="1"/>
    <s v="FALSE"/>
    <x v="10"/>
    <x v="54"/>
    <x v="10"/>
  </r>
  <r>
    <x v="89"/>
    <x v="2"/>
    <x v="89"/>
    <x v="1"/>
    <s v="TRUE"/>
    <x v="17"/>
    <x v="54"/>
    <x v="17"/>
  </r>
  <r>
    <x v="90"/>
    <x v="6"/>
    <x v="90"/>
    <x v="1"/>
    <s v="TRUE"/>
    <x v="11"/>
    <x v="54"/>
    <x v="11"/>
  </r>
  <r>
    <x v="91"/>
    <x v="2"/>
    <x v="91"/>
    <x v="1"/>
    <s v="TRUE"/>
    <x v="3"/>
    <x v="54"/>
    <x v="3"/>
  </r>
  <r>
    <x v="92"/>
    <x v="5"/>
    <x v="92"/>
    <x v="1"/>
    <s v="TRUE"/>
    <x v="2"/>
    <x v="54"/>
    <x v="2"/>
  </r>
  <r>
    <x v="93"/>
    <x v="2"/>
    <x v="93"/>
    <x v="1"/>
    <s v="TRUE"/>
    <x v="14"/>
    <x v="54"/>
    <x v="14"/>
  </r>
  <r>
    <x v="94"/>
    <x v="6"/>
    <x v="94"/>
    <x v="1"/>
    <s v="TRUE"/>
    <x v="7"/>
    <x v="54"/>
    <x v="7"/>
  </r>
  <r>
    <x v="95"/>
    <x v="2"/>
    <x v="95"/>
    <x v="1"/>
    <s v="TRUE"/>
    <x v="15"/>
    <x v="54"/>
    <x v="15"/>
  </r>
  <r>
    <x v="96"/>
    <x v="10"/>
    <x v="96"/>
    <x v="1"/>
    <s v="TRUE"/>
    <x v="7"/>
    <x v="55"/>
    <x v="7"/>
  </r>
  <r>
    <x v="97"/>
    <x v="2"/>
    <x v="97"/>
    <x v="1"/>
    <s v="TRUE"/>
    <x v="8"/>
    <x v="56"/>
    <x v="8"/>
  </r>
  <r>
    <x v="98"/>
    <x v="2"/>
    <x v="98"/>
    <x v="1"/>
    <s v="TRUE"/>
    <x v="7"/>
    <x v="57"/>
    <x v="7"/>
  </r>
  <r>
    <x v="99"/>
    <x v="6"/>
    <x v="99"/>
    <x v="1"/>
    <s v="TRUE"/>
    <x v="7"/>
    <x v="58"/>
    <x v="7"/>
  </r>
  <r>
    <x v="100"/>
    <x v="10"/>
    <x v="100"/>
    <x v="1"/>
    <s v="TRUE"/>
    <x v="6"/>
    <x v="59"/>
    <x v="6"/>
  </r>
  <r>
    <x v="101"/>
    <x v="6"/>
    <x v="101"/>
    <x v="1"/>
    <s v="TRUE"/>
    <x v="7"/>
    <x v="60"/>
    <x v="7"/>
  </r>
  <r>
    <x v="102"/>
    <x v="2"/>
    <x v="102"/>
    <x v="1"/>
    <s v="TRUE"/>
    <x v="8"/>
    <x v="61"/>
    <x v="8"/>
  </r>
  <r>
    <x v="103"/>
    <x v="1"/>
    <x v="103"/>
    <x v="1"/>
    <s v="TRUE"/>
    <x v="9"/>
    <x v="62"/>
    <x v="9"/>
  </r>
  <r>
    <x v="104"/>
    <x v="5"/>
    <x v="104"/>
    <x v="0"/>
    <s v="FALSE"/>
    <x v="9"/>
    <x v="63"/>
    <x v="9"/>
  </r>
  <r>
    <x v="105"/>
    <x v="2"/>
    <x v="105"/>
    <x v="1"/>
    <s v="TRUE"/>
    <x v="8"/>
    <x v="64"/>
    <x v="8"/>
  </r>
  <r>
    <x v="106"/>
    <x v="2"/>
    <x v="106"/>
    <x v="1"/>
    <s v="TRUE"/>
    <x v="23"/>
    <x v="64"/>
    <x v="23"/>
  </r>
  <r>
    <x v="107"/>
    <x v="2"/>
    <x v="107"/>
    <x v="1"/>
    <s v="TRUE"/>
    <x v="2"/>
    <x v="65"/>
    <x v="2"/>
  </r>
  <r>
    <x v="108"/>
    <x v="2"/>
    <x v="108"/>
    <x v="1"/>
    <s v="TRUE"/>
    <x v="24"/>
    <x v="66"/>
    <x v="24"/>
  </r>
  <r>
    <x v="109"/>
    <x v="2"/>
    <x v="109"/>
    <x v="1"/>
    <s v="TRUE"/>
    <x v="7"/>
    <x v="67"/>
    <x v="7"/>
  </r>
  <r>
    <x v="110"/>
    <x v="2"/>
    <x v="110"/>
    <x v="1"/>
    <s v="TRUE"/>
    <x v="24"/>
    <x v="68"/>
    <x v="24"/>
  </r>
  <r>
    <x v="111"/>
    <x v="2"/>
    <x v="111"/>
    <x v="1"/>
    <s v="TRUE"/>
    <x v="7"/>
    <x v="69"/>
    <x v="7"/>
  </r>
  <r>
    <x v="112"/>
    <x v="0"/>
    <x v="112"/>
    <x v="5"/>
    <s v="TRUE"/>
    <x v="0"/>
    <x v="70"/>
    <x v="0"/>
  </r>
  <r>
    <x v="113"/>
    <x v="5"/>
    <x v="113"/>
    <x v="1"/>
    <s v="TRUE"/>
    <x v="3"/>
    <x v="70"/>
    <x v="3"/>
  </r>
  <r>
    <x v="114"/>
    <x v="11"/>
    <x v="114"/>
    <x v="1"/>
    <s v="TRUE"/>
    <x v="6"/>
    <x v="70"/>
    <x v="6"/>
  </r>
  <r>
    <x v="115"/>
    <x v="2"/>
    <x v="115"/>
    <x v="1"/>
    <s v="TRUE"/>
    <x v="23"/>
    <x v="71"/>
    <x v="23"/>
  </r>
  <r>
    <x v="116"/>
    <x v="2"/>
    <x v="116"/>
    <x v="1"/>
    <s v="TRUE"/>
    <x v="23"/>
    <x v="72"/>
    <x v="23"/>
  </r>
  <r>
    <x v="117"/>
    <x v="2"/>
    <x v="117"/>
    <x v="1"/>
    <s v="TRUE"/>
    <x v="24"/>
    <x v="73"/>
    <x v="24"/>
  </r>
  <r>
    <x v="118"/>
    <x v="12"/>
    <x v="118"/>
    <x v="1"/>
    <s v="TRUE"/>
    <x v="6"/>
    <x v="74"/>
    <x v="6"/>
  </r>
  <r>
    <x v="119"/>
    <x v="13"/>
    <x v="119"/>
    <x v="4"/>
    <s v="TRUE"/>
    <x v="9"/>
    <x v="75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D667FF-030D-0043-BEBB-B81D0CDEC500}" name="Units Sold per Form" cacheId="10" applyNumberFormats="0" applyBorderFormats="0" applyFontFormats="0" applyPatternFormats="0" applyAlignmentFormats="0" applyWidthHeightFormats="1" dataCaption="Valori" updatedVersion="8" minRefreshableVersion="5" useAutoFormatting="1" rowGrandTotals="0" colGrandTotals="0" itemPrintTitles="1" createdVersion="8" indent="0" outline="1" outlineData="1" multipleFieldFilters="0" chartFormat="17">
  <location ref="A3:B9" firstHeaderRow="1" firstDataRow="1" firstDataCol="1" rowPageCount="1" colPageCount="1"/>
  <pivotFields count="11">
    <pivotField showAll="0"/>
    <pivotField showAll="0"/>
    <pivotField showAll="0"/>
    <pivotField axis="axisRow" showAll="0" sortType="descending">
      <items count="7">
        <item x="0"/>
        <item x="2"/>
        <item x="4"/>
        <item x="3"/>
        <item x="5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26">
        <item x="18"/>
        <item x="5"/>
        <item x="13"/>
        <item x="0"/>
        <item x="12"/>
        <item x="1"/>
        <item x="19"/>
        <item x="9"/>
        <item x="20"/>
        <item x="10"/>
        <item x="16"/>
        <item x="17"/>
        <item x="11"/>
        <item x="3"/>
        <item x="2"/>
        <item x="4"/>
        <item x="6"/>
        <item x="14"/>
        <item x="8"/>
        <item x="7"/>
        <item x="15"/>
        <item x="21"/>
        <item x="22"/>
        <item x="24"/>
        <item x="23"/>
        <item t="default"/>
      </items>
    </pivotField>
    <pivotField dataField="1" showAll="0"/>
    <pivotField axis="axisPage" numFmtId="164" showAll="0">
      <items count="26">
        <item x="18"/>
        <item x="5"/>
        <item x="13"/>
        <item x="0"/>
        <item x="12"/>
        <item x="1"/>
        <item x="19"/>
        <item x="9"/>
        <item x="20"/>
        <item x="10"/>
        <item x="16"/>
        <item x="17"/>
        <item x="11"/>
        <item x="3"/>
        <item x="2"/>
        <item x="4"/>
        <item x="6"/>
        <item x="14"/>
        <item x="8"/>
        <item x="7"/>
        <item x="15"/>
        <item x="21"/>
        <item x="22"/>
        <item x="24"/>
        <item x="23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Fields count="1">
    <field x="3"/>
  </rowFields>
  <rowItems count="6">
    <i>
      <x v="5"/>
    </i>
    <i>
      <x/>
    </i>
    <i>
      <x v="1"/>
    </i>
    <i>
      <x v="3"/>
    </i>
    <i>
      <x v="2"/>
    </i>
    <i>
      <x v="4"/>
    </i>
  </rowItems>
  <colItems count="1">
    <i/>
  </colItems>
  <pageFields count="1">
    <pageField fld="7" hier="-1"/>
  </pageFields>
  <dataFields count="1">
    <dataField name="Somma di Units Sold (million )" fld="6" baseField="0" baseItem="0" numFmtId="1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8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5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8" format="16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8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8" format="18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8" format="19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8" format="20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167773-B7E0-3642-B8ED-6AB7528BF651}" name="Units Sold per Manufacturer" cacheId="10" applyNumberFormats="0" applyBorderFormats="0" applyFontFormats="0" applyPatternFormats="0" applyAlignmentFormats="0" applyWidthHeightFormats="1" dataCaption="Valori" updatedVersion="8" minRefreshableVersion="5" useAutoFormatting="1" rowGrandTotals="0" colGrandTotals="0" itemPrintTitles="1" createdVersion="8" indent="0" outline="1" outlineData="1" multipleFieldFilters="0" chartFormat="5">
  <location ref="A3:B17" firstHeaderRow="1" firstDataRow="1" firstDataCol="1" rowPageCount="1" colPageCount="1"/>
  <pivotFields count="11">
    <pivotField showAll="0"/>
    <pivotField axis="axisRow" showAll="0" sortType="descending">
      <items count="15">
        <item sd="0" x="1"/>
        <item sd="0" x="12"/>
        <item sd="0" x="7"/>
        <item sd="0" x="4"/>
        <item sd="0" x="11"/>
        <item sd="0" x="5"/>
        <item sd="0" x="3"/>
        <item sd="0" x="0"/>
        <item sd="0" x="10"/>
        <item sd="0" x="13"/>
        <item sd="0" x="9"/>
        <item sd="0" x="2"/>
        <item sd="0" x="8"/>
        <item sd="0" x="6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>
      <items count="26">
        <item x="18"/>
        <item x="5"/>
        <item x="13"/>
        <item x="0"/>
        <item x="12"/>
        <item x="1"/>
        <item x="19"/>
        <item x="9"/>
        <item x="20"/>
        <item x="10"/>
        <item x="16"/>
        <item x="17"/>
        <item x="11"/>
        <item x="3"/>
        <item x="2"/>
        <item x="4"/>
        <item x="6"/>
        <item x="14"/>
        <item x="8"/>
        <item x="7"/>
        <item x="15"/>
        <item x="21"/>
        <item x="22"/>
        <item x="24"/>
        <item x="23"/>
        <item t="default"/>
      </items>
    </pivotField>
    <pivotField dataField="1" showAll="0"/>
    <pivotField axis="axisPage" numFmtId="164" showAll="0">
      <items count="26">
        <item x="18"/>
        <item x="5"/>
        <item x="13"/>
        <item x="0"/>
        <item x="12"/>
        <item x="1"/>
        <item x="19"/>
        <item x="9"/>
        <item x="20"/>
        <item x="10"/>
        <item x="16"/>
        <item x="17"/>
        <item x="11"/>
        <item x="3"/>
        <item x="2"/>
        <item x="4"/>
        <item x="6"/>
        <item x="14"/>
        <item x="8"/>
        <item x="7"/>
        <item x="15"/>
        <item x="21"/>
        <item x="22"/>
        <item x="24"/>
        <item x="23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Fields count="1">
    <field x="1"/>
  </rowFields>
  <rowItems count="14">
    <i>
      <x v="7"/>
    </i>
    <i>
      <x/>
    </i>
    <i>
      <x v="11"/>
    </i>
    <i>
      <x v="6"/>
    </i>
    <i>
      <x v="3"/>
    </i>
    <i>
      <x v="13"/>
    </i>
    <i>
      <x v="5"/>
    </i>
    <i>
      <x v="12"/>
    </i>
    <i>
      <x v="8"/>
    </i>
    <i>
      <x v="2"/>
    </i>
    <i>
      <x v="10"/>
    </i>
    <i>
      <x v="4"/>
    </i>
    <i>
      <x v="1"/>
    </i>
    <i>
      <x v="9"/>
    </i>
  </rowItems>
  <colItems count="1">
    <i/>
  </colItems>
  <pageFields count="1">
    <pageField fld="7" hier="-1"/>
  </pageFields>
  <dataFields count="1">
    <dataField name="Somma di Units Sold (million )" fld="6" baseField="0" baseItem="0" numFmtId="1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D5D0C5-E47A-7E4A-B708-D7E8BFAB6904}" name="Units Sold per Year_x000d__x000a_Units Sold per Year_x000d__x000a_Units Sold per Year_x000d__x000a_Units Sold per Year" cacheId="10" applyNumberFormats="0" applyBorderFormats="0" applyFontFormats="0" applyPatternFormats="0" applyAlignmentFormats="0" applyWidthHeightFormats="1" dataCaption="Valori" updatedVersion="8" minRefreshableVersion="5" useAutoFormatting="1" itemPrintTitles="1" createdVersion="8" indent="0" compact="0" outline="1" outlineData="1" compactData="0" multipleFieldFilters="0" chartFormat="7">
  <location ref="A3:B29" firstHeaderRow="1" firstDataRow="1" firstDataCol="1"/>
  <pivotFields count="11">
    <pivotField compact="0" showAll="0">
      <items count="1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compact="0" showAll="0"/>
    <pivotField compact="0" showAll="0">
      <items count="121">
        <item x="0"/>
        <item x="1"/>
        <item x="11"/>
        <item x="22"/>
        <item x="61"/>
        <item x="43"/>
        <item x="6"/>
        <item x="12"/>
        <item x="36"/>
        <item x="10"/>
        <item x="3"/>
        <item x="21"/>
        <item x="17"/>
        <item x="15"/>
        <item x="33"/>
        <item x="18"/>
        <item x="26"/>
        <item x="50"/>
        <item x="72"/>
        <item x="73"/>
        <item x="23"/>
        <item x="34"/>
        <item x="96"/>
        <item x="78"/>
        <item x="31"/>
        <item x="30"/>
        <item x="119"/>
        <item x="60"/>
        <item x="82"/>
        <item x="81"/>
        <item x="13"/>
        <item x="47"/>
        <item x="74"/>
        <item x="100"/>
        <item x="113"/>
        <item x="92"/>
        <item x="67"/>
        <item x="46"/>
        <item x="109"/>
        <item x="70"/>
        <item x="59"/>
        <item x="64"/>
        <item x="98"/>
        <item x="111"/>
        <item x="56"/>
        <item x="58"/>
        <item x="55"/>
        <item x="71"/>
        <item x="102"/>
        <item x="105"/>
        <item x="89"/>
        <item x="91"/>
        <item x="93"/>
        <item x="97"/>
        <item x="49"/>
        <item x="54"/>
        <item x="40"/>
        <item x="24"/>
        <item x="41"/>
        <item x="95"/>
        <item x="53"/>
        <item x="80"/>
        <item x="84"/>
        <item x="25"/>
        <item x="37"/>
        <item x="32"/>
        <item x="39"/>
        <item x="42"/>
        <item x="103"/>
        <item x="52"/>
        <item x="20"/>
        <item x="44"/>
        <item x="35"/>
        <item x="28"/>
        <item x="5"/>
        <item x="2"/>
        <item x="4"/>
        <item x="7"/>
        <item x="19"/>
        <item x="57"/>
        <item x="27"/>
        <item x="9"/>
        <item x="8"/>
        <item x="14"/>
        <item x="75"/>
        <item x="76"/>
        <item x="48"/>
        <item x="114"/>
        <item x="65"/>
        <item x="66"/>
        <item x="83"/>
        <item x="69"/>
        <item x="90"/>
        <item x="112"/>
        <item x="38"/>
        <item x="86"/>
        <item x="45"/>
        <item x="63"/>
        <item x="118"/>
        <item x="16"/>
        <item x="94"/>
        <item x="101"/>
        <item x="99"/>
        <item x="62"/>
        <item x="51"/>
        <item x="79"/>
        <item x="108"/>
        <item x="117"/>
        <item x="115"/>
        <item x="107"/>
        <item x="110"/>
        <item x="116"/>
        <item x="106"/>
        <item x="85"/>
        <item x="87"/>
        <item x="88"/>
        <item x="29"/>
        <item x="68"/>
        <item x="104"/>
        <item x="77"/>
        <item t="default"/>
      </items>
    </pivotField>
    <pivotField compact="0" showAll="0"/>
    <pivotField compact="0" showAll="0"/>
    <pivotField compact="0" showAll="0"/>
    <pivotField dataField="1" compact="0" showAll="0">
      <items count="77"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compact="0" numFmtId="164" showAll="0" sortType="ascending">
      <items count="26">
        <item x="18"/>
        <item x="5"/>
        <item x="13"/>
        <item x="0"/>
        <item x="12"/>
        <item x="1"/>
        <item x="19"/>
        <item x="9"/>
        <item x="20"/>
        <item x="10"/>
        <item x="16"/>
        <item x="17"/>
        <item x="11"/>
        <item x="3"/>
        <item x="2"/>
        <item x="4"/>
        <item x="6"/>
        <item x="14"/>
        <item x="8"/>
        <item x="7"/>
        <item x="15"/>
        <item x="21"/>
        <item x="22"/>
        <item x="24"/>
        <item x="23"/>
        <item t="default"/>
      </items>
    </pivotField>
    <pivotField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axis="axisRow" compact="0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Fields count="1">
    <field x="10"/>
  </rowFields>
  <rowItems count="26">
    <i>
      <x v="1"/>
    </i>
    <i>
      <x v="4"/>
    </i>
    <i>
      <x v="5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Somma di Units Sold (million )" fld="6" baseField="0" baseItem="0" numFmtId="1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D6E15A-5A64-1944-A2C9-FC043891E161}" name="Tabella1" displayName="Tabella1" ref="A1:H121" totalsRowShown="0">
  <autoFilter ref="A1:H121" xr:uid="{C0D6E15A-5A64-1944-A2C9-FC043891E161}"/>
  <tableColumns count="8">
    <tableColumn id="1" xr3:uid="{53F1B0E0-84E8-E149-B88F-124229C3745F}" name="Rank"/>
    <tableColumn id="2" xr3:uid="{633DB25F-E4D7-2E42-A374-32A43B9C2797}" name="Manufacturer"/>
    <tableColumn id="3" xr3:uid="{094E829C-AE8C-CB41-B145-9F824C4D2877}" name="Model"/>
    <tableColumn id="4" xr3:uid="{A23598EC-60DE-5B41-AC23-B9676E27B62A}" name="Form Factor"/>
    <tableColumn id="5" xr3:uid="{BD7E932D-0751-E24A-B1B4-A17A3D443843}" name="Smartphone?"/>
    <tableColumn id="6" xr3:uid="{C84CDBD4-1862-954B-B0C6-3DAD99900FD9}" name="Year"/>
    <tableColumn id="7" xr3:uid="{E85DEABF-822F-2E49-8574-0182E802860B}" name="Units Sold (million )"/>
    <tableColumn id="8" xr3:uid="{F57F8C71-B259-D64A-AD81-A010D7ED2576}" name="Date" dataDxfId="0">
      <calculatedColumnFormula>DATE(Tabella1[[#This Row],[Year]],1,1)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SequenzaTemporaleNativa_Date" xr10:uid="{B7CF79FE-6A72-A94B-B1F9-36C322AD301A}" sourceName="Date">
  <pivotTables>
    <pivotTable tabId="2" name="Units Sold per Manufacturer"/>
    <pivotTable tabId="4" name="Units Sold per Form"/>
    <pivotTable tabId="6" name="Units Sold per Year_x000d__x000a_Units Sold per Year_x000d__x000a_Units Sold per Year_x000d__x000a_Units Sold per Year"/>
  </pivotTables>
  <state minimalRefreshVersion="6" lastRefreshVersion="6" pivotCacheId="1768672277" filterType="unknown">
    <bounds startDate="1996-01-01T00:00:00" endDate="2026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e 1" xr10:uid="{3BC1CB8C-BF3D-174D-B36B-51DA131D1338}" cache="SequenzaTemporaleNativa_Date" caption="Years" level="0" selectionLevel="0" scrollPosition="1996-01-01T00:00:00" style="TimeSlicerStyleDark4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e" xr10:uid="{1C066213-497D-2045-9BD7-F5179BD4CBE5}" cache="SequenzaTemporaleNativa_Date" caption="Date" level="0" selectionLevel="0" scrollPosition="1996-01-01T00:00:00"/>
</timelines>
</file>

<file path=xl/worksheets/_rels/sheet1.xml.rels><?xml version="1.0" encoding="UTF-8" standalone="yes"?>
<Relationships xmlns="http://schemas.openxmlformats.org/package/2006/relationships"><Relationship Id="rId2" Type="http://schemas.microsoft.com/office/2011/relationships/timeline" Target="../timelines/timelin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1/relationships/timeline" Target="../timelines/timeline2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ACB0-A5C8-4E4A-8FFA-85AADD0E3B50}">
  <sheetPr>
    <tabColor rgb="FF7A5F9A"/>
  </sheetPr>
  <dimension ref="A1"/>
  <sheetViews>
    <sheetView showGridLines="0" showRowColHeaders="0" tabSelected="1" workbookViewId="0">
      <selection activeCell="I46" sqref="I46"/>
    </sheetView>
  </sheetViews>
  <sheetFormatPr baseColWidth="10" defaultRowHeight="15" x14ac:dyDescent="0.2"/>
  <sheetData/>
  <pageMargins left="0.7" right="0.7" top="0.75" bottom="0.75" header="0.3" footer="0.3"/>
  <pageSetup paperSize="9" orientation="landscape" horizontalDpi="0" verticalDpi="0"/>
  <drawing r:id="rId1"/>
  <extLst>
    <ext xmlns:x15="http://schemas.microsoft.com/office/spreadsheetml/2010/11/main" uri="{7E03D99C-DC04-49d9-9315-930204A7B6E9}">
      <x15:timelineRefs>
        <x15:timelineRef r:id="rId2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F313D-4654-DB41-BF72-19DADD64A516}">
  <sheetPr>
    <tabColor theme="0" tint="-0.14999847407452621"/>
  </sheetPr>
  <dimension ref="A1:B9"/>
  <sheetViews>
    <sheetView workbookViewId="0">
      <selection activeCell="A2" sqref="A2"/>
    </sheetView>
  </sheetViews>
  <sheetFormatPr baseColWidth="10" defaultRowHeight="15" x14ac:dyDescent="0.2"/>
  <cols>
    <col min="1" max="1" width="15.5" bestFit="1" customWidth="1"/>
    <col min="2" max="2" width="24.1640625" bestFit="1" customWidth="1"/>
  </cols>
  <sheetData>
    <row r="1" spans="1:2" x14ac:dyDescent="0.2">
      <c r="A1" s="1" t="s">
        <v>142</v>
      </c>
      <c r="B1" s="2" t="s">
        <v>140</v>
      </c>
    </row>
    <row r="3" spans="1:2" x14ac:dyDescent="0.2">
      <c r="A3" s="3" t="s">
        <v>139</v>
      </c>
      <c r="B3" s="4" t="s">
        <v>141</v>
      </c>
    </row>
    <row r="4" spans="1:2" x14ac:dyDescent="0.2">
      <c r="A4" s="5" t="s">
        <v>12</v>
      </c>
      <c r="B4" s="13">
        <v>2928.5</v>
      </c>
    </row>
    <row r="5" spans="1:2" x14ac:dyDescent="0.2">
      <c r="A5" s="6" t="s">
        <v>8</v>
      </c>
      <c r="B5" s="14">
        <v>2466.5</v>
      </c>
    </row>
    <row r="6" spans="1:2" x14ac:dyDescent="0.2">
      <c r="A6" s="6" t="s">
        <v>26</v>
      </c>
      <c r="B6" s="14">
        <v>235</v>
      </c>
    </row>
    <row r="7" spans="1:2" x14ac:dyDescent="0.2">
      <c r="A7" s="6" t="s">
        <v>56</v>
      </c>
      <c r="B7" s="14">
        <v>116</v>
      </c>
    </row>
    <row r="8" spans="1:2" x14ac:dyDescent="0.2">
      <c r="A8" s="6" t="s">
        <v>86</v>
      </c>
      <c r="B8" s="14">
        <v>17</v>
      </c>
    </row>
    <row r="9" spans="1:2" x14ac:dyDescent="0.2">
      <c r="A9" s="7" t="s">
        <v>128</v>
      </c>
      <c r="B9" s="16">
        <v>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D781-D038-0746-A7DD-9B0875CC5871}">
  <sheetPr>
    <tabColor theme="0" tint="-0.14999847407452621"/>
  </sheetPr>
  <dimension ref="A1:B17"/>
  <sheetViews>
    <sheetView workbookViewId="0">
      <selection activeCell="A2" sqref="A2"/>
    </sheetView>
  </sheetViews>
  <sheetFormatPr baseColWidth="10" defaultRowHeight="15" x14ac:dyDescent="0.2"/>
  <cols>
    <col min="1" max="1" width="20.1640625" bestFit="1" customWidth="1"/>
    <col min="2" max="2" width="24.1640625" bestFit="1" customWidth="1"/>
  </cols>
  <sheetData>
    <row r="1" spans="1:2" x14ac:dyDescent="0.2">
      <c r="A1" s="1" t="s">
        <v>142</v>
      </c>
      <c r="B1" s="2" t="s">
        <v>140</v>
      </c>
    </row>
    <row r="3" spans="1:2" x14ac:dyDescent="0.2">
      <c r="A3" s="3" t="s">
        <v>139</v>
      </c>
      <c r="B3" s="4" t="s">
        <v>141</v>
      </c>
    </row>
    <row r="4" spans="1:2" x14ac:dyDescent="0.2">
      <c r="A4" s="5" t="s">
        <v>7</v>
      </c>
      <c r="B4" s="13">
        <v>2374.5</v>
      </c>
    </row>
    <row r="5" spans="1:2" x14ac:dyDescent="0.2">
      <c r="A5" s="6" t="s">
        <v>10</v>
      </c>
      <c r="B5" s="14">
        <v>1669.3</v>
      </c>
    </row>
    <row r="6" spans="1:2" x14ac:dyDescent="0.2">
      <c r="A6" s="6" t="s">
        <v>20</v>
      </c>
      <c r="B6" s="14">
        <v>994.5</v>
      </c>
    </row>
    <row r="7" spans="1:2" x14ac:dyDescent="0.2">
      <c r="A7" s="6" t="s">
        <v>24</v>
      </c>
      <c r="B7" s="14">
        <v>323</v>
      </c>
    </row>
    <row r="8" spans="1:2" x14ac:dyDescent="0.2">
      <c r="A8" s="6" t="s">
        <v>52</v>
      </c>
      <c r="B8" s="14">
        <v>113.8</v>
      </c>
    </row>
    <row r="9" spans="1:2" x14ac:dyDescent="0.2">
      <c r="A9" s="6" t="s">
        <v>61</v>
      </c>
      <c r="B9" s="14">
        <v>99.1</v>
      </c>
    </row>
    <row r="10" spans="1:2" x14ac:dyDescent="0.2">
      <c r="A10" s="6" t="s">
        <v>57</v>
      </c>
      <c r="B10" s="14">
        <v>92</v>
      </c>
    </row>
    <row r="11" spans="1:2" x14ac:dyDescent="0.2">
      <c r="A11" s="6" t="s">
        <v>87</v>
      </c>
      <c r="B11" s="14">
        <v>45</v>
      </c>
    </row>
    <row r="12" spans="1:2" x14ac:dyDescent="0.2">
      <c r="A12" s="6" t="s">
        <v>110</v>
      </c>
      <c r="B12" s="14">
        <v>16.7</v>
      </c>
    </row>
    <row r="13" spans="1:2" x14ac:dyDescent="0.2">
      <c r="A13" s="6" t="s">
        <v>78</v>
      </c>
      <c r="B13" s="14">
        <v>16</v>
      </c>
    </row>
    <row r="14" spans="1:2" x14ac:dyDescent="0.2">
      <c r="A14" s="6" t="s">
        <v>91</v>
      </c>
      <c r="B14" s="14">
        <v>15</v>
      </c>
    </row>
    <row r="15" spans="1:2" x14ac:dyDescent="0.2">
      <c r="A15" s="6" t="s">
        <v>130</v>
      </c>
      <c r="B15" s="14">
        <v>3</v>
      </c>
    </row>
    <row r="16" spans="1:2" x14ac:dyDescent="0.2">
      <c r="A16" s="6" t="s">
        <v>135</v>
      </c>
      <c r="B16" s="14">
        <v>2.1</v>
      </c>
    </row>
    <row r="17" spans="1:2" x14ac:dyDescent="0.2">
      <c r="A17" s="7" t="s">
        <v>137</v>
      </c>
      <c r="B17" s="16">
        <v>2</v>
      </c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468B-57D8-7C4B-BC25-897BBCEABC58}">
  <sheetPr>
    <tabColor theme="0" tint="-0.14999847407452621"/>
  </sheetPr>
  <dimension ref="A3:B29"/>
  <sheetViews>
    <sheetView workbookViewId="0">
      <selection activeCell="A2" sqref="A2"/>
    </sheetView>
  </sheetViews>
  <sheetFormatPr baseColWidth="10" defaultRowHeight="15" x14ac:dyDescent="0.2"/>
  <cols>
    <col min="1" max="1" width="15.5" bestFit="1" customWidth="1"/>
    <col min="2" max="2" width="24.1640625" bestFit="1" customWidth="1"/>
    <col min="3" max="5" width="26.1640625" bestFit="1" customWidth="1"/>
  </cols>
  <sheetData>
    <row r="3" spans="1:2" x14ac:dyDescent="0.2">
      <c r="A3" s="3" t="s">
        <v>144</v>
      </c>
      <c r="B3" s="4" t="s">
        <v>141</v>
      </c>
    </row>
    <row r="4" spans="1:2" x14ac:dyDescent="0.2">
      <c r="A4" s="10" t="s">
        <v>145</v>
      </c>
      <c r="B4" s="13">
        <v>60</v>
      </c>
    </row>
    <row r="5" spans="1:2" x14ac:dyDescent="0.2">
      <c r="A5" s="11" t="s">
        <v>146</v>
      </c>
      <c r="B5" s="14">
        <v>161</v>
      </c>
    </row>
    <row r="6" spans="1:2" x14ac:dyDescent="0.2">
      <c r="A6" s="11" t="s">
        <v>147</v>
      </c>
      <c r="B6" s="14">
        <v>126</v>
      </c>
    </row>
    <row r="7" spans="1:2" x14ac:dyDescent="0.2">
      <c r="A7" s="11" t="s">
        <v>148</v>
      </c>
      <c r="B7" s="14">
        <v>543</v>
      </c>
    </row>
    <row r="8" spans="1:2" x14ac:dyDescent="0.2">
      <c r="A8" s="11" t="s">
        <v>149</v>
      </c>
      <c r="B8" s="14">
        <v>440</v>
      </c>
    </row>
    <row r="9" spans="1:2" x14ac:dyDescent="0.2">
      <c r="A9" s="11" t="s">
        <v>150</v>
      </c>
      <c r="B9" s="14">
        <v>497.5</v>
      </c>
    </row>
    <row r="10" spans="1:2" x14ac:dyDescent="0.2">
      <c r="A10" s="11" t="s">
        <v>151</v>
      </c>
      <c r="B10" s="14">
        <v>158</v>
      </c>
    </row>
    <row r="11" spans="1:2" x14ac:dyDescent="0.2">
      <c r="A11" s="11" t="s">
        <v>152</v>
      </c>
      <c r="B11" s="14">
        <v>353</v>
      </c>
    </row>
    <row r="12" spans="1:2" x14ac:dyDescent="0.2">
      <c r="A12" s="11" t="s">
        <v>153</v>
      </c>
      <c r="B12" s="14">
        <v>70</v>
      </c>
    </row>
    <row r="13" spans="1:2" x14ac:dyDescent="0.2">
      <c r="A13" s="11" t="s">
        <v>154</v>
      </c>
      <c r="B13" s="14">
        <v>358</v>
      </c>
    </row>
    <row r="14" spans="1:2" x14ac:dyDescent="0.2">
      <c r="A14" s="11" t="s">
        <v>155</v>
      </c>
      <c r="B14" s="14">
        <v>175</v>
      </c>
    </row>
    <row r="15" spans="1:2" x14ac:dyDescent="0.2">
      <c r="A15" s="11" t="s">
        <v>156</v>
      </c>
      <c r="B15" s="14">
        <v>139</v>
      </c>
    </row>
    <row r="16" spans="1:2" x14ac:dyDescent="0.2">
      <c r="A16" s="11" t="s">
        <v>157</v>
      </c>
      <c r="B16" s="14">
        <v>256.2</v>
      </c>
    </row>
    <row r="17" spans="1:2" x14ac:dyDescent="0.2">
      <c r="A17" s="11" t="s">
        <v>158</v>
      </c>
      <c r="B17" s="14">
        <v>447.5</v>
      </c>
    </row>
    <row r="18" spans="1:2" x14ac:dyDescent="0.2">
      <c r="A18" s="11" t="s">
        <v>159</v>
      </c>
      <c r="B18" s="14">
        <v>236.9</v>
      </c>
    </row>
    <row r="19" spans="1:2" x14ac:dyDescent="0.2">
      <c r="A19" s="11" t="s">
        <v>160</v>
      </c>
      <c r="B19" s="14">
        <v>219.1</v>
      </c>
    </row>
    <row r="20" spans="1:2" x14ac:dyDescent="0.2">
      <c r="A20" s="11" t="s">
        <v>161</v>
      </c>
      <c r="B20" s="14">
        <v>267</v>
      </c>
    </row>
    <row r="21" spans="1:2" x14ac:dyDescent="0.2">
      <c r="A21" s="11" t="s">
        <v>162</v>
      </c>
      <c r="B21" s="14">
        <v>255.7</v>
      </c>
    </row>
    <row r="22" spans="1:2" x14ac:dyDescent="0.2">
      <c r="A22" s="11" t="s">
        <v>163</v>
      </c>
      <c r="B22" s="14">
        <v>271.59999999999997</v>
      </c>
    </row>
    <row r="23" spans="1:2" x14ac:dyDescent="0.2">
      <c r="A23" s="11" t="s">
        <v>164</v>
      </c>
      <c r="B23" s="14">
        <v>446.19999999999993</v>
      </c>
    </row>
    <row r="24" spans="1:2" x14ac:dyDescent="0.2">
      <c r="A24" s="11" t="s">
        <v>165</v>
      </c>
      <c r="B24" s="14">
        <v>240.9</v>
      </c>
    </row>
    <row r="25" spans="1:2" x14ac:dyDescent="0.2">
      <c r="A25" s="11" t="s">
        <v>166</v>
      </c>
      <c r="B25" s="14">
        <v>13.5</v>
      </c>
    </row>
    <row r="26" spans="1:2" x14ac:dyDescent="0.2">
      <c r="A26" s="11" t="s">
        <v>167</v>
      </c>
      <c r="B26" s="14">
        <v>10.9</v>
      </c>
    </row>
    <row r="27" spans="1:2" x14ac:dyDescent="0.2">
      <c r="A27" s="11" t="s">
        <v>168</v>
      </c>
      <c r="B27" s="14">
        <v>10</v>
      </c>
    </row>
    <row r="28" spans="1:2" x14ac:dyDescent="0.2">
      <c r="A28" s="11" t="s">
        <v>169</v>
      </c>
      <c r="B28" s="14">
        <v>10</v>
      </c>
    </row>
    <row r="29" spans="1:2" x14ac:dyDescent="0.2">
      <c r="A29" s="12" t="s">
        <v>143</v>
      </c>
      <c r="B29" s="15">
        <v>5765.9999999999991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14999847407452621"/>
  </sheetPr>
  <dimension ref="A1:H12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9.83203125" customWidth="1"/>
    <col min="2" max="2" width="20.1640625" bestFit="1" customWidth="1"/>
    <col min="3" max="3" width="34.1640625" bestFit="1" customWidth="1"/>
    <col min="4" max="4" width="12.6640625" customWidth="1"/>
    <col min="5" max="5" width="13.83203125" customWidth="1"/>
    <col min="7" max="7" width="18.33203125" customWidth="1"/>
    <col min="8" max="8" width="11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8" t="s">
        <v>142</v>
      </c>
    </row>
    <row r="2" spans="1:8" x14ac:dyDescent="0.2">
      <c r="A2">
        <v>1</v>
      </c>
      <c r="B2" t="s">
        <v>7</v>
      </c>
      <c r="C2">
        <v>1100</v>
      </c>
      <c r="D2" t="s">
        <v>8</v>
      </c>
      <c r="E2" t="s">
        <v>9</v>
      </c>
      <c r="F2">
        <v>2003</v>
      </c>
      <c r="G2">
        <v>250</v>
      </c>
      <c r="H2" s="9">
        <f>DATE(Tabella1[[#This Row],[Year]],1,1)</f>
        <v>37622</v>
      </c>
    </row>
    <row r="3" spans="1:8" x14ac:dyDescent="0.2">
      <c r="A3">
        <v>2</v>
      </c>
      <c r="B3" t="s">
        <v>7</v>
      </c>
      <c r="C3">
        <v>1110</v>
      </c>
      <c r="D3" t="s">
        <v>8</v>
      </c>
      <c r="E3" t="s">
        <v>9</v>
      </c>
      <c r="F3">
        <v>2005</v>
      </c>
      <c r="G3">
        <v>247.5</v>
      </c>
      <c r="H3" s="9">
        <f>DATE(Tabella1[[#This Row],[Year]],1,1)</f>
        <v>38353</v>
      </c>
    </row>
    <row r="4" spans="1:8" x14ac:dyDescent="0.2">
      <c r="A4">
        <v>3</v>
      </c>
      <c r="B4" t="s">
        <v>10</v>
      </c>
      <c r="C4" t="s">
        <v>11</v>
      </c>
      <c r="D4" t="s">
        <v>12</v>
      </c>
      <c r="E4" t="s">
        <v>13</v>
      </c>
      <c r="F4">
        <v>2014</v>
      </c>
      <c r="G4">
        <v>222.4</v>
      </c>
      <c r="H4" s="9">
        <f>DATE(Tabella1[[#This Row],[Year]],1,1)</f>
        <v>41640</v>
      </c>
    </row>
    <row r="5" spans="1:8" x14ac:dyDescent="0.2">
      <c r="A5">
        <v>4</v>
      </c>
      <c r="B5" t="s">
        <v>7</v>
      </c>
      <c r="C5" t="s">
        <v>14</v>
      </c>
      <c r="D5" t="s">
        <v>8</v>
      </c>
      <c r="E5" t="s">
        <v>9</v>
      </c>
      <c r="F5">
        <v>2013</v>
      </c>
      <c r="G5">
        <v>200</v>
      </c>
      <c r="H5" s="9">
        <f>DATE(Tabella1[[#This Row],[Year]],1,1)</f>
        <v>41275</v>
      </c>
    </row>
    <row r="6" spans="1:8" x14ac:dyDescent="0.2">
      <c r="A6">
        <v>5</v>
      </c>
      <c r="B6" t="s">
        <v>10</v>
      </c>
      <c r="C6" t="s">
        <v>15</v>
      </c>
      <c r="D6" t="s">
        <v>12</v>
      </c>
      <c r="E6" t="s">
        <v>13</v>
      </c>
      <c r="F6">
        <v>2015</v>
      </c>
      <c r="G6">
        <v>174.1</v>
      </c>
      <c r="H6" s="9">
        <f>DATE(Tabella1[[#This Row],[Year]],1,1)</f>
        <v>42005</v>
      </c>
    </row>
    <row r="7" spans="1:8" x14ac:dyDescent="0.2">
      <c r="A7">
        <v>6</v>
      </c>
      <c r="B7" t="s">
        <v>10</v>
      </c>
      <c r="C7" t="s">
        <v>16</v>
      </c>
      <c r="D7" t="s">
        <v>12</v>
      </c>
      <c r="E7" t="s">
        <v>13</v>
      </c>
      <c r="F7">
        <v>2013</v>
      </c>
      <c r="G7">
        <v>164.5</v>
      </c>
      <c r="H7" s="9">
        <f>DATE(Tabella1[[#This Row],[Year]],1,1)</f>
        <v>41275</v>
      </c>
    </row>
    <row r="8" spans="1:8" x14ac:dyDescent="0.2">
      <c r="A8">
        <v>7</v>
      </c>
      <c r="B8" t="s">
        <v>7</v>
      </c>
      <c r="C8">
        <v>3210</v>
      </c>
      <c r="D8" t="s">
        <v>8</v>
      </c>
      <c r="E8" t="s">
        <v>9</v>
      </c>
      <c r="F8">
        <v>1999</v>
      </c>
      <c r="G8">
        <v>161</v>
      </c>
      <c r="H8" s="9">
        <f>DATE(Tabella1[[#This Row],[Year]],1,1)</f>
        <v>36161</v>
      </c>
    </row>
    <row r="9" spans="1:8" x14ac:dyDescent="0.2">
      <c r="A9">
        <v>8</v>
      </c>
      <c r="B9" t="s">
        <v>10</v>
      </c>
      <c r="C9" t="s">
        <v>17</v>
      </c>
      <c r="D9" t="s">
        <v>12</v>
      </c>
      <c r="E9" t="s">
        <v>13</v>
      </c>
      <c r="F9">
        <v>2016</v>
      </c>
      <c r="G9">
        <v>159.9</v>
      </c>
      <c r="H9" s="9">
        <f>DATE(Tabella1[[#This Row],[Year]],1,1)</f>
        <v>42370</v>
      </c>
    </row>
    <row r="10" spans="1:8" x14ac:dyDescent="0.2">
      <c r="A10">
        <v>9</v>
      </c>
      <c r="B10" t="s">
        <v>10</v>
      </c>
      <c r="C10" t="s">
        <v>18</v>
      </c>
      <c r="D10" t="s">
        <v>12</v>
      </c>
      <c r="E10" t="s">
        <v>13</v>
      </c>
      <c r="F10">
        <v>2019</v>
      </c>
      <c r="G10">
        <v>159.19999999999999</v>
      </c>
      <c r="H10" s="9">
        <f>DATE(Tabella1[[#This Row],[Year]],1,1)</f>
        <v>43466</v>
      </c>
    </row>
    <row r="11" spans="1:8" x14ac:dyDescent="0.2">
      <c r="A11">
        <v>10</v>
      </c>
      <c r="B11" t="s">
        <v>10</v>
      </c>
      <c r="C11" t="s">
        <v>19</v>
      </c>
      <c r="D11" t="s">
        <v>12</v>
      </c>
      <c r="E11" t="s">
        <v>13</v>
      </c>
      <c r="F11">
        <v>2018</v>
      </c>
      <c r="G11">
        <v>151.1</v>
      </c>
      <c r="H11" s="9">
        <f>DATE(Tabella1[[#This Row],[Year]],1,1)</f>
        <v>43101</v>
      </c>
    </row>
    <row r="12" spans="1:8" x14ac:dyDescent="0.2">
      <c r="A12">
        <v>11</v>
      </c>
      <c r="B12" t="s">
        <v>7</v>
      </c>
      <c r="C12">
        <v>6600</v>
      </c>
      <c r="D12" t="s">
        <v>8</v>
      </c>
      <c r="E12" t="s">
        <v>13</v>
      </c>
      <c r="F12">
        <v>2003</v>
      </c>
      <c r="G12">
        <v>150</v>
      </c>
      <c r="H12" s="9">
        <f>DATE(Tabella1[[#This Row],[Year]],1,1)</f>
        <v>37622</v>
      </c>
    </row>
    <row r="13" spans="1:8" x14ac:dyDescent="0.2">
      <c r="A13">
        <v>12</v>
      </c>
      <c r="B13" t="s">
        <v>7</v>
      </c>
      <c r="C13">
        <v>1200</v>
      </c>
      <c r="D13" t="s">
        <v>8</v>
      </c>
      <c r="E13" t="s">
        <v>9</v>
      </c>
      <c r="F13">
        <v>2007</v>
      </c>
      <c r="G13">
        <v>150</v>
      </c>
      <c r="H13" s="9">
        <f>DATE(Tabella1[[#This Row],[Year]],1,1)</f>
        <v>39083</v>
      </c>
    </row>
    <row r="14" spans="1:8" x14ac:dyDescent="0.2">
      <c r="A14">
        <v>13</v>
      </c>
      <c r="B14" t="s">
        <v>7</v>
      </c>
      <c r="C14">
        <v>5230</v>
      </c>
      <c r="D14" t="s">
        <v>12</v>
      </c>
      <c r="E14" t="s">
        <v>13</v>
      </c>
      <c r="F14">
        <v>2009</v>
      </c>
      <c r="G14">
        <v>150</v>
      </c>
      <c r="H14" s="9">
        <f>DATE(Tabella1[[#This Row],[Year]],1,1)</f>
        <v>39814</v>
      </c>
    </row>
    <row r="15" spans="1:8" x14ac:dyDescent="0.2">
      <c r="A15">
        <v>14</v>
      </c>
      <c r="B15" t="s">
        <v>20</v>
      </c>
      <c r="C15" t="s">
        <v>21</v>
      </c>
      <c r="D15" t="s">
        <v>8</v>
      </c>
      <c r="E15" t="s">
        <v>9</v>
      </c>
      <c r="F15">
        <v>2009</v>
      </c>
      <c r="G15">
        <v>150</v>
      </c>
      <c r="H15" s="9">
        <f>DATE(Tabella1[[#This Row],[Year]],1,1)</f>
        <v>39814</v>
      </c>
    </row>
    <row r="16" spans="1:8" x14ac:dyDescent="0.2">
      <c r="A16">
        <v>15</v>
      </c>
      <c r="B16" t="s">
        <v>10</v>
      </c>
      <c r="C16" t="s">
        <v>22</v>
      </c>
      <c r="D16" t="s">
        <v>12</v>
      </c>
      <c r="E16" t="s">
        <v>13</v>
      </c>
      <c r="F16">
        <v>2012</v>
      </c>
      <c r="G16">
        <v>146.19999999999999</v>
      </c>
      <c r="H16" s="9">
        <f>DATE(Tabella1[[#This Row],[Year]],1,1)</f>
        <v>40909</v>
      </c>
    </row>
    <row r="17" spans="1:8" x14ac:dyDescent="0.2">
      <c r="A17">
        <v>16</v>
      </c>
      <c r="B17" t="s">
        <v>7</v>
      </c>
      <c r="C17" t="s">
        <v>23</v>
      </c>
      <c r="D17" t="s">
        <v>8</v>
      </c>
      <c r="E17" t="s">
        <v>9</v>
      </c>
      <c r="F17">
        <v>2004</v>
      </c>
      <c r="G17">
        <v>135</v>
      </c>
      <c r="H17" s="9">
        <f>DATE(Tabella1[[#This Row],[Year]],1,1)</f>
        <v>37987</v>
      </c>
    </row>
    <row r="18" spans="1:8" x14ac:dyDescent="0.2">
      <c r="A18">
        <v>17</v>
      </c>
      <c r="B18" t="s">
        <v>24</v>
      </c>
      <c r="C18" t="s">
        <v>25</v>
      </c>
      <c r="D18" t="s">
        <v>26</v>
      </c>
      <c r="E18" t="s">
        <v>9</v>
      </c>
      <c r="F18">
        <v>2004</v>
      </c>
      <c r="G18">
        <v>130</v>
      </c>
      <c r="H18" s="9">
        <f>DATE(Tabella1[[#This Row],[Year]],1,1)</f>
        <v>37987</v>
      </c>
    </row>
    <row r="19" spans="1:8" x14ac:dyDescent="0.2">
      <c r="A19">
        <v>18</v>
      </c>
      <c r="B19" t="s">
        <v>7</v>
      </c>
      <c r="C19" t="s">
        <v>27</v>
      </c>
      <c r="D19" t="s">
        <v>8</v>
      </c>
      <c r="E19" t="s">
        <v>9</v>
      </c>
      <c r="F19">
        <v>2005</v>
      </c>
      <c r="G19">
        <v>130</v>
      </c>
      <c r="H19" s="9">
        <f>DATE(Tabella1[[#This Row],[Year]],1,1)</f>
        <v>38353</v>
      </c>
    </row>
    <row r="20" spans="1:8" x14ac:dyDescent="0.2">
      <c r="A20">
        <v>19</v>
      </c>
      <c r="B20" t="s">
        <v>7</v>
      </c>
      <c r="C20" t="s">
        <v>28</v>
      </c>
      <c r="D20" t="s">
        <v>8</v>
      </c>
      <c r="E20" t="s">
        <v>9</v>
      </c>
      <c r="F20">
        <v>2000</v>
      </c>
      <c r="G20">
        <v>126</v>
      </c>
      <c r="H20" s="9">
        <f>DATE(Tabella1[[#This Row],[Year]],1,1)</f>
        <v>36526</v>
      </c>
    </row>
    <row r="21" spans="1:8" x14ac:dyDescent="0.2">
      <c r="A21">
        <v>20</v>
      </c>
      <c r="B21" t="s">
        <v>10</v>
      </c>
      <c r="C21" t="s">
        <v>29</v>
      </c>
      <c r="D21" t="s">
        <v>12</v>
      </c>
      <c r="E21" t="s">
        <v>13</v>
      </c>
      <c r="F21">
        <v>2017</v>
      </c>
      <c r="G21">
        <v>124.7</v>
      </c>
      <c r="H21" s="9">
        <f>DATE(Tabella1[[#This Row],[Year]],1,1)</f>
        <v>42736</v>
      </c>
    </row>
    <row r="22" spans="1:8" x14ac:dyDescent="0.2">
      <c r="A22">
        <v>21</v>
      </c>
      <c r="B22" t="s">
        <v>10</v>
      </c>
      <c r="C22" t="s">
        <v>30</v>
      </c>
      <c r="D22" t="s">
        <v>12</v>
      </c>
      <c r="E22" t="s">
        <v>13</v>
      </c>
      <c r="F22">
        <v>2020</v>
      </c>
      <c r="G22">
        <v>100</v>
      </c>
      <c r="H22" s="9">
        <f>DATE(Tabella1[[#This Row],[Year]],1,1)</f>
        <v>43831</v>
      </c>
    </row>
    <row r="23" spans="1:8" x14ac:dyDescent="0.2">
      <c r="A23">
        <v>22</v>
      </c>
      <c r="B23" t="s">
        <v>7</v>
      </c>
      <c r="C23" t="s">
        <v>31</v>
      </c>
      <c r="D23" t="s">
        <v>8</v>
      </c>
      <c r="E23" t="s">
        <v>9</v>
      </c>
      <c r="F23">
        <v>2007</v>
      </c>
      <c r="G23">
        <v>100</v>
      </c>
      <c r="H23" s="9">
        <f>DATE(Tabella1[[#This Row],[Year]],1,1)</f>
        <v>39083</v>
      </c>
    </row>
    <row r="24" spans="1:8" x14ac:dyDescent="0.2">
      <c r="A24">
        <v>23</v>
      </c>
      <c r="B24" t="s">
        <v>7</v>
      </c>
      <c r="C24">
        <v>1280</v>
      </c>
      <c r="D24" t="s">
        <v>8</v>
      </c>
      <c r="E24" t="s">
        <v>9</v>
      </c>
      <c r="F24">
        <v>2010</v>
      </c>
      <c r="G24">
        <v>100</v>
      </c>
      <c r="H24" s="9">
        <f>DATE(Tabella1[[#This Row],[Year]],1,1)</f>
        <v>40179</v>
      </c>
    </row>
    <row r="25" spans="1:8" x14ac:dyDescent="0.2">
      <c r="A25">
        <v>24</v>
      </c>
      <c r="B25" t="s">
        <v>7</v>
      </c>
      <c r="C25" t="s">
        <v>32</v>
      </c>
      <c r="D25" t="s">
        <v>8</v>
      </c>
      <c r="E25" t="s">
        <v>9</v>
      </c>
      <c r="F25">
        <v>2004</v>
      </c>
      <c r="G25">
        <v>75</v>
      </c>
      <c r="H25" s="9">
        <f>DATE(Tabella1[[#This Row],[Year]],1,1)</f>
        <v>37987</v>
      </c>
    </row>
    <row r="26" spans="1:8" x14ac:dyDescent="0.2">
      <c r="A26">
        <v>25</v>
      </c>
      <c r="B26" t="s">
        <v>20</v>
      </c>
      <c r="C26" t="s">
        <v>33</v>
      </c>
      <c r="D26" t="s">
        <v>12</v>
      </c>
      <c r="E26" t="s">
        <v>13</v>
      </c>
      <c r="F26">
        <v>2012</v>
      </c>
      <c r="G26">
        <v>70</v>
      </c>
      <c r="H26" s="9">
        <f>DATE(Tabella1[[#This Row],[Year]],1,1)</f>
        <v>40909</v>
      </c>
    </row>
    <row r="27" spans="1:8" x14ac:dyDescent="0.2">
      <c r="A27">
        <v>26</v>
      </c>
      <c r="B27" t="s">
        <v>20</v>
      </c>
      <c r="C27" t="s">
        <v>34</v>
      </c>
      <c r="D27" t="s">
        <v>12</v>
      </c>
      <c r="E27" t="s">
        <v>13</v>
      </c>
      <c r="F27">
        <v>2013</v>
      </c>
      <c r="G27">
        <v>70</v>
      </c>
      <c r="H27" s="9">
        <f>DATE(Tabella1[[#This Row],[Year]],1,1)</f>
        <v>41275</v>
      </c>
    </row>
    <row r="28" spans="1:8" x14ac:dyDescent="0.2">
      <c r="A28">
        <v>27</v>
      </c>
      <c r="B28" t="s">
        <v>7</v>
      </c>
      <c r="C28" t="s">
        <v>35</v>
      </c>
      <c r="D28" t="s">
        <v>8</v>
      </c>
      <c r="E28" t="s">
        <v>9</v>
      </c>
      <c r="F28">
        <v>2007</v>
      </c>
      <c r="G28">
        <v>65</v>
      </c>
      <c r="H28" s="9">
        <f>DATE(Tabella1[[#This Row],[Year]],1,1)</f>
        <v>39083</v>
      </c>
    </row>
    <row r="29" spans="1:8" x14ac:dyDescent="0.2">
      <c r="A29">
        <v>28</v>
      </c>
      <c r="B29" t="s">
        <v>10</v>
      </c>
      <c r="C29" t="s">
        <v>36</v>
      </c>
      <c r="D29" t="s">
        <v>12</v>
      </c>
      <c r="E29" t="s">
        <v>13</v>
      </c>
      <c r="F29">
        <v>2017</v>
      </c>
      <c r="G29">
        <v>63</v>
      </c>
      <c r="H29" s="9">
        <f>DATE(Tabella1[[#This Row],[Year]],1,1)</f>
        <v>42736</v>
      </c>
    </row>
    <row r="30" spans="1:8" x14ac:dyDescent="0.2">
      <c r="A30">
        <v>29</v>
      </c>
      <c r="B30" t="s">
        <v>10</v>
      </c>
      <c r="C30" t="s">
        <v>37</v>
      </c>
      <c r="D30" t="s">
        <v>12</v>
      </c>
      <c r="E30" t="s">
        <v>13</v>
      </c>
      <c r="F30">
        <v>2011</v>
      </c>
      <c r="G30">
        <v>60</v>
      </c>
      <c r="H30" s="9">
        <f>DATE(Tabella1[[#This Row],[Year]],1,1)</f>
        <v>40544</v>
      </c>
    </row>
    <row r="31" spans="1:8" x14ac:dyDescent="0.2">
      <c r="A31">
        <v>30</v>
      </c>
      <c r="B31" t="s">
        <v>24</v>
      </c>
      <c r="C31" t="s">
        <v>38</v>
      </c>
      <c r="D31" t="s">
        <v>26</v>
      </c>
      <c r="E31" t="s">
        <v>9</v>
      </c>
      <c r="F31">
        <v>1996</v>
      </c>
      <c r="G31">
        <v>60</v>
      </c>
      <c r="H31" s="9">
        <f>DATE(Tabella1[[#This Row],[Year]],1,1)</f>
        <v>35065</v>
      </c>
    </row>
    <row r="32" spans="1:8" x14ac:dyDescent="0.2">
      <c r="A32">
        <v>31</v>
      </c>
      <c r="B32" t="s">
        <v>24</v>
      </c>
      <c r="C32" t="s">
        <v>39</v>
      </c>
      <c r="D32" t="s">
        <v>8</v>
      </c>
      <c r="E32" t="s">
        <v>9</v>
      </c>
      <c r="F32">
        <v>2003</v>
      </c>
      <c r="G32">
        <v>60</v>
      </c>
      <c r="H32" s="9">
        <f>DATE(Tabella1[[#This Row],[Year]],1,1)</f>
        <v>37622</v>
      </c>
    </row>
    <row r="33" spans="1:8" x14ac:dyDescent="0.2">
      <c r="A33">
        <v>32</v>
      </c>
      <c r="B33" t="s">
        <v>24</v>
      </c>
      <c r="C33" t="s">
        <v>40</v>
      </c>
      <c r="D33" t="s">
        <v>8</v>
      </c>
      <c r="E33" t="s">
        <v>9</v>
      </c>
      <c r="F33">
        <v>2005</v>
      </c>
      <c r="G33">
        <v>60</v>
      </c>
      <c r="H33" s="9">
        <f>DATE(Tabella1[[#This Row],[Year]],1,1)</f>
        <v>38353</v>
      </c>
    </row>
    <row r="34" spans="1:8" x14ac:dyDescent="0.2">
      <c r="A34">
        <v>33</v>
      </c>
      <c r="B34" t="s">
        <v>20</v>
      </c>
      <c r="C34" t="s">
        <v>41</v>
      </c>
      <c r="D34" t="s">
        <v>12</v>
      </c>
      <c r="E34" t="s">
        <v>13</v>
      </c>
      <c r="F34">
        <v>2016</v>
      </c>
      <c r="G34">
        <v>55</v>
      </c>
      <c r="H34" s="9">
        <f>DATE(Tabella1[[#This Row],[Year]],1,1)</f>
        <v>42370</v>
      </c>
    </row>
    <row r="35" spans="1:8" x14ac:dyDescent="0.2">
      <c r="A35">
        <v>34</v>
      </c>
      <c r="B35" t="s">
        <v>7</v>
      </c>
      <c r="C35" t="s">
        <v>42</v>
      </c>
      <c r="D35" t="s">
        <v>8</v>
      </c>
      <c r="E35" t="s">
        <v>9</v>
      </c>
      <c r="F35">
        <v>2003</v>
      </c>
      <c r="G35">
        <v>50</v>
      </c>
      <c r="H35" s="9">
        <f>DATE(Tabella1[[#This Row],[Year]],1,1)</f>
        <v>37622</v>
      </c>
    </row>
    <row r="36" spans="1:8" x14ac:dyDescent="0.2">
      <c r="A36">
        <v>35</v>
      </c>
      <c r="B36" t="s">
        <v>7</v>
      </c>
      <c r="C36" t="s">
        <v>43</v>
      </c>
      <c r="D36" t="s">
        <v>8</v>
      </c>
      <c r="E36" t="s">
        <v>9</v>
      </c>
      <c r="F36">
        <v>2004</v>
      </c>
      <c r="G36">
        <v>50</v>
      </c>
      <c r="H36" s="9">
        <f>DATE(Tabella1[[#This Row],[Year]],1,1)</f>
        <v>37987</v>
      </c>
    </row>
    <row r="37" spans="1:8" x14ac:dyDescent="0.2">
      <c r="A37">
        <v>36</v>
      </c>
      <c r="B37" t="s">
        <v>10</v>
      </c>
      <c r="C37" t="s">
        <v>44</v>
      </c>
      <c r="D37" t="s">
        <v>12</v>
      </c>
      <c r="E37" t="s">
        <v>13</v>
      </c>
      <c r="F37">
        <v>2010</v>
      </c>
      <c r="G37">
        <v>50</v>
      </c>
      <c r="H37" s="9">
        <f>DATE(Tabella1[[#This Row],[Year]],1,1)</f>
        <v>40179</v>
      </c>
    </row>
    <row r="38" spans="1:8" x14ac:dyDescent="0.2">
      <c r="A38">
        <v>37</v>
      </c>
      <c r="B38" t="s">
        <v>7</v>
      </c>
      <c r="C38">
        <v>6300</v>
      </c>
      <c r="D38" t="s">
        <v>8</v>
      </c>
      <c r="E38" t="s">
        <v>9</v>
      </c>
      <c r="F38">
        <v>2006</v>
      </c>
      <c r="G38">
        <v>47</v>
      </c>
      <c r="H38" s="9">
        <f>DATE(Tabella1[[#This Row],[Year]],1,1)</f>
        <v>38718</v>
      </c>
    </row>
    <row r="39" spans="1:8" x14ac:dyDescent="0.2">
      <c r="A39">
        <v>38</v>
      </c>
      <c r="B39" t="s">
        <v>20</v>
      </c>
      <c r="C39" t="s">
        <v>45</v>
      </c>
      <c r="D39" t="s">
        <v>12</v>
      </c>
      <c r="E39" t="s">
        <v>13</v>
      </c>
      <c r="F39">
        <v>2015</v>
      </c>
      <c r="G39">
        <v>45</v>
      </c>
      <c r="H39" s="9">
        <f>DATE(Tabella1[[#This Row],[Year]],1,1)</f>
        <v>42005</v>
      </c>
    </row>
    <row r="40" spans="1:8" x14ac:dyDescent="0.2">
      <c r="A40">
        <v>39</v>
      </c>
      <c r="B40" t="s">
        <v>7</v>
      </c>
      <c r="C40" t="s">
        <v>46</v>
      </c>
      <c r="D40" t="s">
        <v>8</v>
      </c>
      <c r="E40" t="s">
        <v>13</v>
      </c>
      <c r="F40">
        <v>2005</v>
      </c>
      <c r="G40">
        <v>45</v>
      </c>
      <c r="H40" s="9">
        <f>DATE(Tabella1[[#This Row],[Year]],1,1)</f>
        <v>38353</v>
      </c>
    </row>
    <row r="41" spans="1:8" x14ac:dyDescent="0.2">
      <c r="A41">
        <v>40</v>
      </c>
      <c r="B41" t="s">
        <v>20</v>
      </c>
      <c r="C41" t="s">
        <v>47</v>
      </c>
      <c r="D41" t="s">
        <v>12</v>
      </c>
      <c r="E41" t="s">
        <v>13</v>
      </c>
      <c r="F41">
        <v>2017</v>
      </c>
      <c r="G41">
        <v>41</v>
      </c>
      <c r="H41" s="9">
        <f>DATE(Tabella1[[#This Row],[Year]],1,1)</f>
        <v>42736</v>
      </c>
    </row>
    <row r="42" spans="1:8" x14ac:dyDescent="0.2">
      <c r="A42">
        <v>41</v>
      </c>
      <c r="B42" t="s">
        <v>20</v>
      </c>
      <c r="C42" t="s">
        <v>48</v>
      </c>
      <c r="D42" t="s">
        <v>12</v>
      </c>
      <c r="E42" t="s">
        <v>13</v>
      </c>
      <c r="F42">
        <v>2011</v>
      </c>
      <c r="G42">
        <v>40</v>
      </c>
      <c r="H42" s="9">
        <f>DATE(Tabella1[[#This Row],[Year]],1,1)</f>
        <v>40544</v>
      </c>
    </row>
    <row r="43" spans="1:8" x14ac:dyDescent="0.2">
      <c r="A43">
        <v>42</v>
      </c>
      <c r="B43" t="s">
        <v>20</v>
      </c>
      <c r="C43" t="s">
        <v>49</v>
      </c>
      <c r="D43" t="s">
        <v>12</v>
      </c>
      <c r="E43" t="s">
        <v>13</v>
      </c>
      <c r="F43">
        <v>2019</v>
      </c>
      <c r="G43">
        <v>37</v>
      </c>
      <c r="H43" s="9">
        <f>DATE(Tabella1[[#This Row],[Year]],1,1)</f>
        <v>43466</v>
      </c>
    </row>
    <row r="44" spans="1:8" x14ac:dyDescent="0.2">
      <c r="A44">
        <v>43</v>
      </c>
      <c r="B44" t="s">
        <v>20</v>
      </c>
      <c r="C44" t="s">
        <v>50</v>
      </c>
      <c r="D44" t="s">
        <v>12</v>
      </c>
      <c r="E44" t="s">
        <v>13</v>
      </c>
      <c r="F44">
        <v>2018</v>
      </c>
      <c r="G44">
        <v>35.4</v>
      </c>
      <c r="H44" s="9">
        <f>DATE(Tabella1[[#This Row],[Year]],1,1)</f>
        <v>43101</v>
      </c>
    </row>
    <row r="45" spans="1:8" x14ac:dyDescent="0.2">
      <c r="A45">
        <v>44</v>
      </c>
      <c r="B45" t="s">
        <v>7</v>
      </c>
      <c r="C45">
        <v>2650</v>
      </c>
      <c r="D45" t="s">
        <v>26</v>
      </c>
      <c r="E45" t="s">
        <v>9</v>
      </c>
      <c r="F45">
        <v>2004</v>
      </c>
      <c r="G45">
        <v>35</v>
      </c>
      <c r="H45" s="9">
        <f>DATE(Tabella1[[#This Row],[Year]],1,1)</f>
        <v>37987</v>
      </c>
    </row>
    <row r="46" spans="1:8" x14ac:dyDescent="0.2">
      <c r="A46">
        <v>45</v>
      </c>
      <c r="B46" t="s">
        <v>10</v>
      </c>
      <c r="C46" t="s">
        <v>51</v>
      </c>
      <c r="D46" t="s">
        <v>12</v>
      </c>
      <c r="E46" t="s">
        <v>13</v>
      </c>
      <c r="F46">
        <v>2009</v>
      </c>
      <c r="G46">
        <v>35</v>
      </c>
      <c r="H46" s="9">
        <f>DATE(Tabella1[[#This Row],[Year]],1,1)</f>
        <v>39814</v>
      </c>
    </row>
    <row r="47" spans="1:8" x14ac:dyDescent="0.2">
      <c r="A47">
        <v>46</v>
      </c>
      <c r="B47" t="s">
        <v>52</v>
      </c>
      <c r="C47" t="s">
        <v>53</v>
      </c>
      <c r="D47" t="s">
        <v>12</v>
      </c>
      <c r="E47" t="s">
        <v>13</v>
      </c>
      <c r="F47">
        <v>2018</v>
      </c>
      <c r="G47">
        <v>32</v>
      </c>
      <c r="H47" s="9">
        <f>DATE(Tabella1[[#This Row],[Year]],1,1)</f>
        <v>43101</v>
      </c>
    </row>
    <row r="48" spans="1:8" x14ac:dyDescent="0.2">
      <c r="A48">
        <v>47</v>
      </c>
      <c r="B48" t="s">
        <v>20</v>
      </c>
      <c r="C48" t="s">
        <v>54</v>
      </c>
      <c r="D48" t="s">
        <v>12</v>
      </c>
      <c r="E48" t="s">
        <v>13</v>
      </c>
      <c r="F48">
        <v>2019</v>
      </c>
      <c r="G48">
        <v>30.3</v>
      </c>
      <c r="H48" s="9">
        <f>DATE(Tabella1[[#This Row],[Year]],1,1)</f>
        <v>43466</v>
      </c>
    </row>
    <row r="49" spans="1:8" x14ac:dyDescent="0.2">
      <c r="A49">
        <v>48</v>
      </c>
      <c r="B49" t="s">
        <v>20</v>
      </c>
      <c r="C49" t="s">
        <v>55</v>
      </c>
      <c r="D49" t="s">
        <v>56</v>
      </c>
      <c r="E49" t="s">
        <v>9</v>
      </c>
      <c r="F49">
        <v>2006</v>
      </c>
      <c r="G49">
        <v>30</v>
      </c>
      <c r="H49" s="9">
        <f>DATE(Tabella1[[#This Row],[Year]],1,1)</f>
        <v>38718</v>
      </c>
    </row>
    <row r="50" spans="1:8" x14ac:dyDescent="0.2">
      <c r="A50">
        <v>49</v>
      </c>
      <c r="B50" t="s">
        <v>57</v>
      </c>
      <c r="C50" t="s">
        <v>58</v>
      </c>
      <c r="D50" t="s">
        <v>8</v>
      </c>
      <c r="E50" t="s">
        <v>9</v>
      </c>
      <c r="F50">
        <v>2008</v>
      </c>
      <c r="G50">
        <v>30</v>
      </c>
      <c r="H50" s="9">
        <f>DATE(Tabella1[[#This Row],[Year]],1,1)</f>
        <v>39448</v>
      </c>
    </row>
    <row r="51" spans="1:8" x14ac:dyDescent="0.2">
      <c r="A51">
        <v>50</v>
      </c>
      <c r="B51" t="s">
        <v>20</v>
      </c>
      <c r="C51" t="s">
        <v>59</v>
      </c>
      <c r="D51" t="s">
        <v>12</v>
      </c>
      <c r="E51" t="s">
        <v>13</v>
      </c>
      <c r="F51">
        <v>2012</v>
      </c>
      <c r="G51">
        <v>30</v>
      </c>
      <c r="H51" s="9">
        <f>DATE(Tabella1[[#This Row],[Year]],1,1)</f>
        <v>40909</v>
      </c>
    </row>
    <row r="52" spans="1:8" x14ac:dyDescent="0.2">
      <c r="A52">
        <v>51</v>
      </c>
      <c r="B52" t="s">
        <v>7</v>
      </c>
      <c r="C52" t="s">
        <v>60</v>
      </c>
      <c r="D52" t="s">
        <v>56</v>
      </c>
      <c r="E52" t="s">
        <v>9</v>
      </c>
      <c r="F52">
        <v>2006</v>
      </c>
      <c r="G52">
        <v>30</v>
      </c>
      <c r="H52" s="9">
        <f>DATE(Tabella1[[#This Row],[Year]],1,1)</f>
        <v>38718</v>
      </c>
    </row>
    <row r="53" spans="1:8" x14ac:dyDescent="0.2">
      <c r="A53">
        <v>52</v>
      </c>
      <c r="B53" t="s">
        <v>61</v>
      </c>
      <c r="C53" t="s">
        <v>62</v>
      </c>
      <c r="D53" t="s">
        <v>12</v>
      </c>
      <c r="E53" t="s">
        <v>13</v>
      </c>
      <c r="F53">
        <v>2019</v>
      </c>
      <c r="G53">
        <v>30</v>
      </c>
      <c r="H53" s="9">
        <f>DATE(Tabella1[[#This Row],[Year]],1,1)</f>
        <v>43466</v>
      </c>
    </row>
    <row r="54" spans="1:8" x14ac:dyDescent="0.2">
      <c r="A54">
        <v>53</v>
      </c>
      <c r="B54" t="s">
        <v>10</v>
      </c>
      <c r="C54" t="s">
        <v>63</v>
      </c>
      <c r="D54" t="s">
        <v>12</v>
      </c>
      <c r="E54" t="s">
        <v>13</v>
      </c>
      <c r="F54">
        <v>2020</v>
      </c>
      <c r="G54">
        <v>29</v>
      </c>
      <c r="H54" s="9">
        <f>DATE(Tabella1[[#This Row],[Year]],1,1)</f>
        <v>43831</v>
      </c>
    </row>
    <row r="55" spans="1:8" x14ac:dyDescent="0.2">
      <c r="A55">
        <v>54</v>
      </c>
      <c r="B55" t="s">
        <v>20</v>
      </c>
      <c r="C55" t="s">
        <v>64</v>
      </c>
      <c r="D55" t="s">
        <v>12</v>
      </c>
      <c r="E55" t="s">
        <v>13</v>
      </c>
      <c r="F55">
        <v>2020</v>
      </c>
      <c r="G55">
        <v>28</v>
      </c>
      <c r="H55" s="9">
        <f>DATE(Tabella1[[#This Row],[Year]],1,1)</f>
        <v>43831</v>
      </c>
    </row>
    <row r="56" spans="1:8" x14ac:dyDescent="0.2">
      <c r="A56">
        <v>55</v>
      </c>
      <c r="B56" t="s">
        <v>20</v>
      </c>
      <c r="C56" t="s">
        <v>65</v>
      </c>
      <c r="D56" t="s">
        <v>12</v>
      </c>
      <c r="E56" t="s">
        <v>13</v>
      </c>
      <c r="F56">
        <v>2010</v>
      </c>
      <c r="G56">
        <v>25</v>
      </c>
      <c r="H56" s="9">
        <f>DATE(Tabella1[[#This Row],[Year]],1,1)</f>
        <v>40179</v>
      </c>
    </row>
    <row r="57" spans="1:8" x14ac:dyDescent="0.2">
      <c r="A57">
        <v>56</v>
      </c>
      <c r="B57" t="s">
        <v>20</v>
      </c>
      <c r="C57" t="s">
        <v>66</v>
      </c>
      <c r="D57" t="s">
        <v>12</v>
      </c>
      <c r="E57" t="s">
        <v>13</v>
      </c>
      <c r="F57">
        <v>2016</v>
      </c>
      <c r="G57">
        <v>24.2</v>
      </c>
      <c r="H57" s="9">
        <f>DATE(Tabella1[[#This Row],[Year]],1,1)</f>
        <v>42370</v>
      </c>
    </row>
    <row r="58" spans="1:8" x14ac:dyDescent="0.2">
      <c r="A58">
        <v>57</v>
      </c>
      <c r="B58" t="s">
        <v>20</v>
      </c>
      <c r="C58" t="s">
        <v>67</v>
      </c>
      <c r="D58" t="s">
        <v>12</v>
      </c>
      <c r="E58" t="s">
        <v>13</v>
      </c>
      <c r="F58">
        <v>2019</v>
      </c>
      <c r="G58">
        <v>24.2</v>
      </c>
      <c r="H58" s="9">
        <f>DATE(Tabella1[[#This Row],[Year]],1,1)</f>
        <v>43466</v>
      </c>
    </row>
    <row r="59" spans="1:8" x14ac:dyDescent="0.2">
      <c r="A59">
        <v>58</v>
      </c>
      <c r="B59" t="s">
        <v>10</v>
      </c>
      <c r="C59" t="s">
        <v>68</v>
      </c>
      <c r="D59" t="s">
        <v>12</v>
      </c>
      <c r="E59" t="s">
        <v>13</v>
      </c>
      <c r="F59">
        <v>2020</v>
      </c>
      <c r="G59">
        <v>24.2</v>
      </c>
      <c r="H59" s="9">
        <f>DATE(Tabella1[[#This Row],[Year]],1,1)</f>
        <v>43831</v>
      </c>
    </row>
    <row r="60" spans="1:8" x14ac:dyDescent="0.2">
      <c r="A60">
        <v>59</v>
      </c>
      <c r="B60" t="s">
        <v>20</v>
      </c>
      <c r="C60" t="s">
        <v>69</v>
      </c>
      <c r="D60" t="s">
        <v>12</v>
      </c>
      <c r="E60" t="s">
        <v>13</v>
      </c>
      <c r="F60">
        <v>2019</v>
      </c>
      <c r="G60">
        <v>23.2</v>
      </c>
      <c r="H60" s="9">
        <f>DATE(Tabella1[[#This Row],[Year]],1,1)</f>
        <v>43466</v>
      </c>
    </row>
    <row r="61" spans="1:8" x14ac:dyDescent="0.2">
      <c r="A61">
        <v>60</v>
      </c>
      <c r="B61" t="s">
        <v>20</v>
      </c>
      <c r="C61" t="s">
        <v>70</v>
      </c>
      <c r="D61" t="s">
        <v>12</v>
      </c>
      <c r="E61" t="s">
        <v>13</v>
      </c>
      <c r="F61">
        <v>2019</v>
      </c>
      <c r="G61">
        <v>23.1</v>
      </c>
      <c r="H61" s="9">
        <f>DATE(Tabella1[[#This Row],[Year]],1,1)</f>
        <v>43466</v>
      </c>
    </row>
    <row r="62" spans="1:8" x14ac:dyDescent="0.2">
      <c r="A62">
        <v>61</v>
      </c>
      <c r="B62" t="s">
        <v>57</v>
      </c>
      <c r="C62" t="s">
        <v>71</v>
      </c>
      <c r="D62" t="s">
        <v>56</v>
      </c>
      <c r="E62" t="s">
        <v>9</v>
      </c>
      <c r="F62">
        <v>2006</v>
      </c>
      <c r="G62">
        <v>21</v>
      </c>
      <c r="H62" s="9">
        <f>DATE(Tabella1[[#This Row],[Year]],1,1)</f>
        <v>38718</v>
      </c>
    </row>
    <row r="63" spans="1:8" x14ac:dyDescent="0.2">
      <c r="A63">
        <v>62</v>
      </c>
      <c r="B63" t="s">
        <v>7</v>
      </c>
      <c r="C63">
        <v>2100</v>
      </c>
      <c r="D63" t="s">
        <v>8</v>
      </c>
      <c r="E63" t="s">
        <v>9</v>
      </c>
      <c r="F63">
        <v>2003</v>
      </c>
      <c r="G63">
        <v>20</v>
      </c>
      <c r="H63" s="9">
        <f>DATE(Tabella1[[#This Row],[Year]],1,1)</f>
        <v>37622</v>
      </c>
    </row>
    <row r="64" spans="1:8" x14ac:dyDescent="0.2">
      <c r="A64">
        <v>63</v>
      </c>
      <c r="B64" t="s">
        <v>61</v>
      </c>
      <c r="C64" t="s">
        <v>72</v>
      </c>
      <c r="D64" t="s">
        <v>12</v>
      </c>
      <c r="E64" t="s">
        <v>13</v>
      </c>
      <c r="F64">
        <v>2019</v>
      </c>
      <c r="G64">
        <v>20</v>
      </c>
      <c r="H64" s="9">
        <f>DATE(Tabella1[[#This Row],[Year]],1,1)</f>
        <v>43466</v>
      </c>
    </row>
    <row r="65" spans="1:8" x14ac:dyDescent="0.2">
      <c r="A65">
        <v>64</v>
      </c>
      <c r="B65" t="s">
        <v>52</v>
      </c>
      <c r="C65" t="s">
        <v>73</v>
      </c>
      <c r="D65" t="s">
        <v>12</v>
      </c>
      <c r="E65" t="s">
        <v>13</v>
      </c>
      <c r="F65">
        <v>2019</v>
      </c>
      <c r="G65">
        <v>20</v>
      </c>
      <c r="H65" s="9">
        <f>DATE(Tabella1[[#This Row],[Year]],1,1)</f>
        <v>43466</v>
      </c>
    </row>
    <row r="66" spans="1:8" x14ac:dyDescent="0.2">
      <c r="A66">
        <v>65</v>
      </c>
      <c r="B66" t="s">
        <v>20</v>
      </c>
      <c r="C66" t="s">
        <v>74</v>
      </c>
      <c r="D66" t="s">
        <v>12</v>
      </c>
      <c r="E66" t="s">
        <v>13</v>
      </c>
      <c r="F66">
        <v>2020</v>
      </c>
      <c r="G66">
        <v>19.399999999999999</v>
      </c>
      <c r="H66" s="9">
        <f>DATE(Tabella1[[#This Row],[Year]],1,1)</f>
        <v>43831</v>
      </c>
    </row>
    <row r="67" spans="1:8" x14ac:dyDescent="0.2">
      <c r="A67">
        <v>66</v>
      </c>
      <c r="B67" t="s">
        <v>52</v>
      </c>
      <c r="C67" t="s">
        <v>75</v>
      </c>
      <c r="D67" t="s">
        <v>12</v>
      </c>
      <c r="E67" t="s">
        <v>13</v>
      </c>
      <c r="F67">
        <v>2017</v>
      </c>
      <c r="G67">
        <v>17</v>
      </c>
      <c r="H67" s="9">
        <f>DATE(Tabella1[[#This Row],[Year]],1,1)</f>
        <v>42736</v>
      </c>
    </row>
    <row r="68" spans="1:8" x14ac:dyDescent="0.2">
      <c r="A68">
        <v>67</v>
      </c>
      <c r="B68" t="s">
        <v>52</v>
      </c>
      <c r="C68" t="s">
        <v>76</v>
      </c>
      <c r="D68" t="s">
        <v>12</v>
      </c>
      <c r="E68" t="s">
        <v>13</v>
      </c>
      <c r="F68">
        <v>2018</v>
      </c>
      <c r="G68">
        <v>17</v>
      </c>
      <c r="H68" s="9">
        <f>DATE(Tabella1[[#This Row],[Year]],1,1)</f>
        <v>43101</v>
      </c>
    </row>
    <row r="69" spans="1:8" x14ac:dyDescent="0.2">
      <c r="A69">
        <v>68</v>
      </c>
      <c r="B69" t="s">
        <v>20</v>
      </c>
      <c r="C69" t="s">
        <v>77</v>
      </c>
      <c r="D69" t="s">
        <v>12</v>
      </c>
      <c r="E69" t="s">
        <v>13</v>
      </c>
      <c r="F69">
        <v>2019</v>
      </c>
      <c r="G69">
        <v>16.899999999999999</v>
      </c>
      <c r="H69" s="9">
        <f>DATE(Tabella1[[#This Row],[Year]],1,1)</f>
        <v>43466</v>
      </c>
    </row>
    <row r="70" spans="1:8" x14ac:dyDescent="0.2">
      <c r="A70">
        <v>69</v>
      </c>
      <c r="B70" t="s">
        <v>78</v>
      </c>
      <c r="C70" t="s">
        <v>79</v>
      </c>
      <c r="D70" t="s">
        <v>12</v>
      </c>
      <c r="E70" t="s">
        <v>13</v>
      </c>
      <c r="F70">
        <v>2011</v>
      </c>
      <c r="G70">
        <v>16</v>
      </c>
      <c r="H70" s="9">
        <f>DATE(Tabella1[[#This Row],[Year]],1,1)</f>
        <v>40544</v>
      </c>
    </row>
    <row r="71" spans="1:8" x14ac:dyDescent="0.2">
      <c r="A71">
        <v>70</v>
      </c>
      <c r="B71" t="s">
        <v>52</v>
      </c>
      <c r="C71" t="s">
        <v>80</v>
      </c>
      <c r="D71" t="s">
        <v>12</v>
      </c>
      <c r="E71" t="s">
        <v>13</v>
      </c>
      <c r="F71">
        <v>2016</v>
      </c>
      <c r="G71">
        <v>15.8</v>
      </c>
      <c r="H71" s="9">
        <f>DATE(Tabella1[[#This Row],[Year]],1,1)</f>
        <v>42370</v>
      </c>
    </row>
    <row r="72" spans="1:8" x14ac:dyDescent="0.2">
      <c r="A72">
        <v>71</v>
      </c>
      <c r="B72" t="s">
        <v>20</v>
      </c>
      <c r="C72" t="s">
        <v>81</v>
      </c>
      <c r="D72" t="s">
        <v>12</v>
      </c>
      <c r="E72" t="s">
        <v>13</v>
      </c>
      <c r="F72">
        <v>2020</v>
      </c>
      <c r="G72">
        <v>15.3</v>
      </c>
      <c r="H72" s="9">
        <f>DATE(Tabella1[[#This Row],[Year]],1,1)</f>
        <v>43831</v>
      </c>
    </row>
    <row r="73" spans="1:8" x14ac:dyDescent="0.2">
      <c r="A73">
        <v>72</v>
      </c>
      <c r="B73" t="s">
        <v>20</v>
      </c>
      <c r="C73" t="s">
        <v>82</v>
      </c>
      <c r="D73" t="s">
        <v>12</v>
      </c>
      <c r="E73" t="s">
        <v>13</v>
      </c>
      <c r="F73">
        <v>2018</v>
      </c>
      <c r="G73">
        <v>15.2</v>
      </c>
      <c r="H73" s="9">
        <f>DATE(Tabella1[[#This Row],[Year]],1,1)</f>
        <v>43101</v>
      </c>
    </row>
    <row r="74" spans="1:8" x14ac:dyDescent="0.2">
      <c r="A74">
        <v>73</v>
      </c>
      <c r="B74" t="s">
        <v>7</v>
      </c>
      <c r="C74" t="s">
        <v>83</v>
      </c>
      <c r="D74" t="s">
        <v>56</v>
      </c>
      <c r="E74" t="s">
        <v>9</v>
      </c>
      <c r="F74">
        <v>2007</v>
      </c>
      <c r="G74">
        <v>15</v>
      </c>
      <c r="H74" s="9">
        <f>DATE(Tabella1[[#This Row],[Year]],1,1)</f>
        <v>39083</v>
      </c>
    </row>
    <row r="75" spans="1:8" x14ac:dyDescent="0.2">
      <c r="A75">
        <v>74</v>
      </c>
      <c r="B75" t="s">
        <v>7</v>
      </c>
      <c r="C75" t="s">
        <v>84</v>
      </c>
      <c r="D75" t="s">
        <v>12</v>
      </c>
      <c r="E75" t="s">
        <v>13</v>
      </c>
      <c r="F75">
        <v>2008</v>
      </c>
      <c r="G75">
        <v>15</v>
      </c>
      <c r="H75" s="9">
        <f>DATE(Tabella1[[#This Row],[Year]],1,1)</f>
        <v>39448</v>
      </c>
    </row>
    <row r="76" spans="1:8" x14ac:dyDescent="0.2">
      <c r="A76">
        <v>75</v>
      </c>
      <c r="B76" t="s">
        <v>7</v>
      </c>
      <c r="C76" t="s">
        <v>85</v>
      </c>
      <c r="D76" t="s">
        <v>86</v>
      </c>
      <c r="E76" t="s">
        <v>13</v>
      </c>
      <c r="F76">
        <v>2008</v>
      </c>
      <c r="G76">
        <v>15</v>
      </c>
      <c r="H76" s="9">
        <f>DATE(Tabella1[[#This Row],[Year]],1,1)</f>
        <v>39448</v>
      </c>
    </row>
    <row r="77" spans="1:8" x14ac:dyDescent="0.2">
      <c r="A77">
        <v>76</v>
      </c>
      <c r="B77" t="s">
        <v>87</v>
      </c>
      <c r="C77" t="s">
        <v>88</v>
      </c>
      <c r="D77" t="s">
        <v>8</v>
      </c>
      <c r="E77" t="s">
        <v>9</v>
      </c>
      <c r="F77">
        <v>2004</v>
      </c>
      <c r="G77">
        <v>15</v>
      </c>
      <c r="H77" s="9">
        <f>DATE(Tabella1[[#This Row],[Year]],1,1)</f>
        <v>37987</v>
      </c>
    </row>
    <row r="78" spans="1:8" x14ac:dyDescent="0.2">
      <c r="A78">
        <v>77</v>
      </c>
      <c r="B78" t="s">
        <v>87</v>
      </c>
      <c r="C78" t="s">
        <v>89</v>
      </c>
      <c r="D78" t="s">
        <v>8</v>
      </c>
      <c r="E78" t="s">
        <v>9</v>
      </c>
      <c r="F78">
        <v>2005</v>
      </c>
      <c r="G78">
        <v>15</v>
      </c>
      <c r="H78" s="9">
        <f>DATE(Tabella1[[#This Row],[Year]],1,1)</f>
        <v>38353</v>
      </c>
    </row>
    <row r="79" spans="1:8" x14ac:dyDescent="0.2">
      <c r="A79">
        <v>78</v>
      </c>
      <c r="B79" t="s">
        <v>87</v>
      </c>
      <c r="C79" t="s">
        <v>90</v>
      </c>
      <c r="D79" t="s">
        <v>8</v>
      </c>
      <c r="E79" t="s">
        <v>9</v>
      </c>
      <c r="F79">
        <v>2006</v>
      </c>
      <c r="G79">
        <v>15</v>
      </c>
      <c r="H79" s="9">
        <f>DATE(Tabella1[[#This Row],[Year]],1,1)</f>
        <v>38718</v>
      </c>
    </row>
    <row r="80" spans="1:8" x14ac:dyDescent="0.2">
      <c r="A80">
        <v>79</v>
      </c>
      <c r="B80" t="s">
        <v>91</v>
      </c>
      <c r="C80" t="s">
        <v>92</v>
      </c>
      <c r="D80" t="s">
        <v>8</v>
      </c>
      <c r="E80" t="s">
        <v>13</v>
      </c>
      <c r="F80">
        <v>2006</v>
      </c>
      <c r="G80">
        <v>15</v>
      </c>
      <c r="H80" s="9">
        <f>DATE(Tabella1[[#This Row],[Year]],1,1)</f>
        <v>38718</v>
      </c>
    </row>
    <row r="81" spans="1:8" x14ac:dyDescent="0.2">
      <c r="A81">
        <v>80</v>
      </c>
      <c r="B81" t="s">
        <v>61</v>
      </c>
      <c r="C81" t="s">
        <v>93</v>
      </c>
      <c r="D81" t="s">
        <v>12</v>
      </c>
      <c r="E81" t="s">
        <v>13</v>
      </c>
      <c r="F81">
        <v>2020</v>
      </c>
      <c r="G81">
        <v>15</v>
      </c>
      <c r="H81" s="9">
        <f>DATE(Tabella1[[#This Row],[Year]],1,1)</f>
        <v>43831</v>
      </c>
    </row>
    <row r="82" spans="1:8" x14ac:dyDescent="0.2">
      <c r="A82">
        <v>81</v>
      </c>
      <c r="B82" t="s">
        <v>20</v>
      </c>
      <c r="C82" t="s">
        <v>94</v>
      </c>
      <c r="D82" t="s">
        <v>12</v>
      </c>
      <c r="E82" t="s">
        <v>13</v>
      </c>
      <c r="F82">
        <v>2021</v>
      </c>
      <c r="G82">
        <v>13.5</v>
      </c>
      <c r="H82" s="9">
        <f>DATE(Tabella1[[#This Row],[Year]],1,1)</f>
        <v>44197</v>
      </c>
    </row>
    <row r="83" spans="1:8" x14ac:dyDescent="0.2">
      <c r="A83">
        <v>82</v>
      </c>
      <c r="B83" t="s">
        <v>24</v>
      </c>
      <c r="C83" t="s">
        <v>95</v>
      </c>
      <c r="D83" t="s">
        <v>12</v>
      </c>
      <c r="E83" t="s">
        <v>13</v>
      </c>
      <c r="F83">
        <v>2011</v>
      </c>
      <c r="G83">
        <v>13</v>
      </c>
      <c r="H83" s="9">
        <f>DATE(Tabella1[[#This Row],[Year]],1,1)</f>
        <v>40544</v>
      </c>
    </row>
    <row r="84" spans="1:8" x14ac:dyDescent="0.2">
      <c r="A84">
        <v>83</v>
      </c>
      <c r="B84" t="s">
        <v>57</v>
      </c>
      <c r="C84" t="s">
        <v>96</v>
      </c>
      <c r="D84" t="s">
        <v>12</v>
      </c>
      <c r="E84" t="s">
        <v>9</v>
      </c>
      <c r="F84">
        <v>2009</v>
      </c>
      <c r="G84">
        <v>13</v>
      </c>
      <c r="H84" s="9">
        <f>DATE(Tabella1[[#This Row],[Year]],1,1)</f>
        <v>39814</v>
      </c>
    </row>
    <row r="85" spans="1:8" x14ac:dyDescent="0.2">
      <c r="A85">
        <v>84</v>
      </c>
      <c r="B85" t="s">
        <v>52</v>
      </c>
      <c r="C85" t="s">
        <v>97</v>
      </c>
      <c r="D85" t="s">
        <v>12</v>
      </c>
      <c r="E85" t="s">
        <v>13</v>
      </c>
      <c r="F85">
        <v>2019</v>
      </c>
      <c r="G85">
        <v>12</v>
      </c>
      <c r="H85" s="9">
        <f>DATE(Tabella1[[#This Row],[Year]],1,1)</f>
        <v>43466</v>
      </c>
    </row>
    <row r="86" spans="1:8" x14ac:dyDescent="0.2">
      <c r="A86">
        <v>85</v>
      </c>
      <c r="B86" t="s">
        <v>20</v>
      </c>
      <c r="C86" t="s">
        <v>98</v>
      </c>
      <c r="D86" t="s">
        <v>12</v>
      </c>
      <c r="E86" t="s">
        <v>13</v>
      </c>
      <c r="F86">
        <v>2022</v>
      </c>
      <c r="G86">
        <v>10.9</v>
      </c>
      <c r="H86" s="9">
        <f>DATE(Tabella1[[#This Row],[Year]],1,1)</f>
        <v>44562</v>
      </c>
    </row>
    <row r="87" spans="1:8" x14ac:dyDescent="0.2">
      <c r="A87">
        <v>86</v>
      </c>
      <c r="B87" t="s">
        <v>20</v>
      </c>
      <c r="C87" t="s">
        <v>99</v>
      </c>
      <c r="D87" t="s">
        <v>26</v>
      </c>
      <c r="E87" t="s">
        <v>9</v>
      </c>
      <c r="F87">
        <v>2003</v>
      </c>
      <c r="G87">
        <v>10</v>
      </c>
      <c r="H87" s="9">
        <f>DATE(Tabella1[[#This Row],[Year]],1,1)</f>
        <v>37622</v>
      </c>
    </row>
    <row r="88" spans="1:8" x14ac:dyDescent="0.2">
      <c r="A88">
        <v>87</v>
      </c>
      <c r="B88" t="s">
        <v>7</v>
      </c>
      <c r="C88" t="s">
        <v>100</v>
      </c>
      <c r="D88" t="s">
        <v>56</v>
      </c>
      <c r="E88" t="s">
        <v>13</v>
      </c>
      <c r="F88">
        <v>2007</v>
      </c>
      <c r="G88">
        <v>10</v>
      </c>
      <c r="H88" s="9">
        <f>DATE(Tabella1[[#This Row],[Year]],1,1)</f>
        <v>39083</v>
      </c>
    </row>
    <row r="89" spans="1:8" x14ac:dyDescent="0.2">
      <c r="A89">
        <v>88</v>
      </c>
      <c r="B89" t="s">
        <v>57</v>
      </c>
      <c r="C89" t="s">
        <v>101</v>
      </c>
      <c r="D89" t="s">
        <v>56</v>
      </c>
      <c r="E89" t="s">
        <v>9</v>
      </c>
      <c r="F89">
        <v>2008</v>
      </c>
      <c r="G89">
        <v>10</v>
      </c>
      <c r="H89" s="9">
        <f>DATE(Tabella1[[#This Row],[Year]],1,1)</f>
        <v>39448</v>
      </c>
    </row>
    <row r="90" spans="1:8" x14ac:dyDescent="0.2">
      <c r="A90">
        <v>89</v>
      </c>
      <c r="B90" t="s">
        <v>20</v>
      </c>
      <c r="C90" t="s">
        <v>102</v>
      </c>
      <c r="D90" t="s">
        <v>12</v>
      </c>
      <c r="E90" t="s">
        <v>9</v>
      </c>
      <c r="F90">
        <v>2009</v>
      </c>
      <c r="G90">
        <v>10</v>
      </c>
      <c r="H90" s="9">
        <f>DATE(Tabella1[[#This Row],[Year]],1,1)</f>
        <v>39814</v>
      </c>
    </row>
    <row r="91" spans="1:8" x14ac:dyDescent="0.2">
      <c r="A91">
        <v>90</v>
      </c>
      <c r="B91" t="s">
        <v>20</v>
      </c>
      <c r="C91" t="s">
        <v>103</v>
      </c>
      <c r="D91" t="s">
        <v>12</v>
      </c>
      <c r="E91" t="s">
        <v>13</v>
      </c>
      <c r="F91">
        <v>2011</v>
      </c>
      <c r="G91">
        <v>10</v>
      </c>
      <c r="H91" s="9">
        <f>DATE(Tabella1[[#This Row],[Year]],1,1)</f>
        <v>40544</v>
      </c>
    </row>
    <row r="92" spans="1:8" x14ac:dyDescent="0.2">
      <c r="A92">
        <v>91</v>
      </c>
      <c r="B92" t="s">
        <v>61</v>
      </c>
      <c r="C92" t="s">
        <v>104</v>
      </c>
      <c r="D92" t="s">
        <v>12</v>
      </c>
      <c r="E92" t="s">
        <v>13</v>
      </c>
      <c r="F92">
        <v>2012</v>
      </c>
      <c r="G92">
        <v>10</v>
      </c>
      <c r="H92" s="9">
        <f>DATE(Tabella1[[#This Row],[Year]],1,1)</f>
        <v>40909</v>
      </c>
    </row>
    <row r="93" spans="1:8" x14ac:dyDescent="0.2">
      <c r="A93">
        <v>92</v>
      </c>
      <c r="B93" t="s">
        <v>20</v>
      </c>
      <c r="C93" t="s">
        <v>105</v>
      </c>
      <c r="D93" t="s">
        <v>12</v>
      </c>
      <c r="E93" t="s">
        <v>13</v>
      </c>
      <c r="F93">
        <v>2013</v>
      </c>
      <c r="G93">
        <v>10</v>
      </c>
      <c r="H93" s="9">
        <f>DATE(Tabella1[[#This Row],[Year]],1,1)</f>
        <v>41275</v>
      </c>
    </row>
    <row r="94" spans="1:8" x14ac:dyDescent="0.2">
      <c r="A94">
        <v>93</v>
      </c>
      <c r="B94" t="s">
        <v>57</v>
      </c>
      <c r="C94" t="s">
        <v>106</v>
      </c>
      <c r="D94" t="s">
        <v>12</v>
      </c>
      <c r="E94" t="s">
        <v>13</v>
      </c>
      <c r="F94">
        <v>2014</v>
      </c>
      <c r="G94">
        <v>10</v>
      </c>
      <c r="H94" s="9">
        <f>DATE(Tabella1[[#This Row],[Year]],1,1)</f>
        <v>41640</v>
      </c>
    </row>
    <row r="95" spans="1:8" x14ac:dyDescent="0.2">
      <c r="A95">
        <v>94</v>
      </c>
      <c r="B95" t="s">
        <v>20</v>
      </c>
      <c r="C95" t="s">
        <v>107</v>
      </c>
      <c r="D95" t="s">
        <v>12</v>
      </c>
      <c r="E95" t="s">
        <v>13</v>
      </c>
      <c r="F95">
        <v>2017</v>
      </c>
      <c r="G95">
        <v>10</v>
      </c>
      <c r="H95" s="9">
        <f>DATE(Tabella1[[#This Row],[Year]],1,1)</f>
        <v>42736</v>
      </c>
    </row>
    <row r="96" spans="1:8" x14ac:dyDescent="0.2">
      <c r="A96">
        <v>95</v>
      </c>
      <c r="B96" t="s">
        <v>61</v>
      </c>
      <c r="C96" t="s">
        <v>108</v>
      </c>
      <c r="D96" t="s">
        <v>12</v>
      </c>
      <c r="E96" t="s">
        <v>13</v>
      </c>
      <c r="F96">
        <v>2019</v>
      </c>
      <c r="G96">
        <v>10</v>
      </c>
      <c r="H96" s="9">
        <f>DATE(Tabella1[[#This Row],[Year]],1,1)</f>
        <v>43466</v>
      </c>
    </row>
    <row r="97" spans="1:8" x14ac:dyDescent="0.2">
      <c r="A97">
        <v>96</v>
      </c>
      <c r="B97" t="s">
        <v>20</v>
      </c>
      <c r="C97" t="s">
        <v>109</v>
      </c>
      <c r="D97" t="s">
        <v>12</v>
      </c>
      <c r="E97" t="s">
        <v>13</v>
      </c>
      <c r="F97">
        <v>2020</v>
      </c>
      <c r="G97">
        <v>10</v>
      </c>
      <c r="H97" s="9">
        <f>DATE(Tabella1[[#This Row],[Year]],1,1)</f>
        <v>43831</v>
      </c>
    </row>
    <row r="98" spans="1:8" x14ac:dyDescent="0.2">
      <c r="A98">
        <v>97</v>
      </c>
      <c r="B98" t="s">
        <v>110</v>
      </c>
      <c r="C98" t="s">
        <v>111</v>
      </c>
      <c r="D98" t="s">
        <v>12</v>
      </c>
      <c r="E98" t="s">
        <v>13</v>
      </c>
      <c r="F98">
        <v>2019</v>
      </c>
      <c r="G98">
        <v>9.6999999999999993</v>
      </c>
      <c r="H98" s="9">
        <f>DATE(Tabella1[[#This Row],[Year]],1,1)</f>
        <v>43466</v>
      </c>
    </row>
    <row r="99" spans="1:8" x14ac:dyDescent="0.2">
      <c r="A99">
        <v>98</v>
      </c>
      <c r="B99" t="s">
        <v>20</v>
      </c>
      <c r="C99" t="s">
        <v>112</v>
      </c>
      <c r="D99" t="s">
        <v>12</v>
      </c>
      <c r="E99" t="s">
        <v>13</v>
      </c>
      <c r="F99">
        <v>2018</v>
      </c>
      <c r="G99">
        <v>9.6</v>
      </c>
      <c r="H99" s="9">
        <f>DATE(Tabella1[[#This Row],[Year]],1,1)</f>
        <v>43101</v>
      </c>
    </row>
    <row r="100" spans="1:8" x14ac:dyDescent="0.2">
      <c r="A100">
        <v>99</v>
      </c>
      <c r="B100" t="s">
        <v>20</v>
      </c>
      <c r="C100" t="s">
        <v>113</v>
      </c>
      <c r="D100" t="s">
        <v>12</v>
      </c>
      <c r="E100" t="s">
        <v>13</v>
      </c>
      <c r="F100">
        <v>2019</v>
      </c>
      <c r="G100">
        <v>9.1999999999999993</v>
      </c>
      <c r="H100" s="9">
        <f>DATE(Tabella1[[#This Row],[Year]],1,1)</f>
        <v>43466</v>
      </c>
    </row>
    <row r="101" spans="1:8" x14ac:dyDescent="0.2">
      <c r="A101">
        <v>100</v>
      </c>
      <c r="B101" t="s">
        <v>61</v>
      </c>
      <c r="C101" t="s">
        <v>114</v>
      </c>
      <c r="D101" t="s">
        <v>12</v>
      </c>
      <c r="E101" t="s">
        <v>13</v>
      </c>
      <c r="F101">
        <v>2019</v>
      </c>
      <c r="G101">
        <v>7.3</v>
      </c>
      <c r="H101" s="9">
        <f>DATE(Tabella1[[#This Row],[Year]],1,1)</f>
        <v>43466</v>
      </c>
    </row>
    <row r="102" spans="1:8" x14ac:dyDescent="0.2">
      <c r="A102">
        <v>101</v>
      </c>
      <c r="B102" t="s">
        <v>110</v>
      </c>
      <c r="C102" t="s">
        <v>115</v>
      </c>
      <c r="D102" t="s">
        <v>12</v>
      </c>
      <c r="E102" t="s">
        <v>13</v>
      </c>
      <c r="F102">
        <v>2016</v>
      </c>
      <c r="G102">
        <v>7</v>
      </c>
      <c r="H102" s="9">
        <f>DATE(Tabella1[[#This Row],[Year]],1,1)</f>
        <v>42370</v>
      </c>
    </row>
    <row r="103" spans="1:8" x14ac:dyDescent="0.2">
      <c r="A103">
        <v>102</v>
      </c>
      <c r="B103" t="s">
        <v>61</v>
      </c>
      <c r="C103" t="s">
        <v>116</v>
      </c>
      <c r="D103" t="s">
        <v>12</v>
      </c>
      <c r="E103" t="s">
        <v>13</v>
      </c>
      <c r="F103">
        <v>2019</v>
      </c>
      <c r="G103">
        <v>6.8</v>
      </c>
      <c r="H103" s="9">
        <f>DATE(Tabella1[[#This Row],[Year]],1,1)</f>
        <v>43466</v>
      </c>
    </row>
    <row r="104" spans="1:8" x14ac:dyDescent="0.2">
      <c r="A104">
        <v>103</v>
      </c>
      <c r="B104" t="s">
        <v>20</v>
      </c>
      <c r="C104" t="s">
        <v>117</v>
      </c>
      <c r="D104" t="s">
        <v>12</v>
      </c>
      <c r="E104" t="s">
        <v>13</v>
      </c>
      <c r="F104">
        <v>2018</v>
      </c>
      <c r="G104">
        <v>6.4</v>
      </c>
      <c r="H104" s="9">
        <f>DATE(Tabella1[[#This Row],[Year]],1,1)</f>
        <v>43101</v>
      </c>
    </row>
    <row r="105" spans="1:8" x14ac:dyDescent="0.2">
      <c r="A105">
        <v>104</v>
      </c>
      <c r="B105" t="s">
        <v>10</v>
      </c>
      <c r="C105" t="s">
        <v>118</v>
      </c>
      <c r="D105" t="s">
        <v>12</v>
      </c>
      <c r="E105" t="s">
        <v>13</v>
      </c>
      <c r="F105">
        <v>2007</v>
      </c>
      <c r="G105">
        <v>6</v>
      </c>
      <c r="H105" s="9">
        <f>DATE(Tabella1[[#This Row],[Year]],1,1)</f>
        <v>39083</v>
      </c>
    </row>
    <row r="106" spans="1:8" x14ac:dyDescent="0.2">
      <c r="A106">
        <v>105</v>
      </c>
      <c r="B106" t="s">
        <v>57</v>
      </c>
      <c r="C106" t="s">
        <v>119</v>
      </c>
      <c r="D106" t="s">
        <v>8</v>
      </c>
      <c r="E106" t="s">
        <v>9</v>
      </c>
      <c r="F106">
        <v>2007</v>
      </c>
      <c r="G106">
        <v>5</v>
      </c>
      <c r="H106" s="9">
        <f>DATE(Tabella1[[#This Row],[Year]],1,1)</f>
        <v>39083</v>
      </c>
    </row>
    <row r="107" spans="1:8" x14ac:dyDescent="0.2">
      <c r="A107">
        <v>106</v>
      </c>
      <c r="B107" t="s">
        <v>20</v>
      </c>
      <c r="C107" t="s">
        <v>120</v>
      </c>
      <c r="D107" t="s">
        <v>12</v>
      </c>
      <c r="E107" t="s">
        <v>13</v>
      </c>
      <c r="F107">
        <v>2018</v>
      </c>
      <c r="G107">
        <v>4.9000000000000004</v>
      </c>
      <c r="H107" s="9">
        <f>DATE(Tabella1[[#This Row],[Year]],1,1)</f>
        <v>43101</v>
      </c>
    </row>
    <row r="108" spans="1:8" x14ac:dyDescent="0.2">
      <c r="A108">
        <v>107</v>
      </c>
      <c r="B108" t="s">
        <v>20</v>
      </c>
      <c r="C108" t="s">
        <v>121</v>
      </c>
      <c r="D108" t="s">
        <v>12</v>
      </c>
      <c r="E108" t="s">
        <v>13</v>
      </c>
      <c r="F108">
        <v>2024</v>
      </c>
      <c r="G108">
        <v>4.9000000000000004</v>
      </c>
      <c r="H108" s="9">
        <f>DATE(Tabella1[[#This Row],[Year]],1,1)</f>
        <v>45292</v>
      </c>
    </row>
    <row r="109" spans="1:8" x14ac:dyDescent="0.2">
      <c r="A109">
        <v>108</v>
      </c>
      <c r="B109" t="s">
        <v>20</v>
      </c>
      <c r="C109" t="s">
        <v>122</v>
      </c>
      <c r="D109" t="s">
        <v>12</v>
      </c>
      <c r="E109" t="s">
        <v>13</v>
      </c>
      <c r="F109">
        <v>2014</v>
      </c>
      <c r="G109">
        <v>4.5</v>
      </c>
      <c r="H109" s="9">
        <f>DATE(Tabella1[[#This Row],[Year]],1,1)</f>
        <v>41640</v>
      </c>
    </row>
    <row r="110" spans="1:8" x14ac:dyDescent="0.2">
      <c r="A110">
        <v>109</v>
      </c>
      <c r="B110" t="s">
        <v>20</v>
      </c>
      <c r="C110" t="s">
        <v>123</v>
      </c>
      <c r="D110" t="s">
        <v>12</v>
      </c>
      <c r="E110" t="s">
        <v>13</v>
      </c>
      <c r="F110">
        <v>2023</v>
      </c>
      <c r="G110">
        <v>4</v>
      </c>
      <c r="H110" s="9">
        <f>DATE(Tabella1[[#This Row],[Year]],1,1)</f>
        <v>44927</v>
      </c>
    </row>
    <row r="111" spans="1:8" x14ac:dyDescent="0.2">
      <c r="A111">
        <v>110</v>
      </c>
      <c r="B111" t="s">
        <v>20</v>
      </c>
      <c r="C111" t="s">
        <v>124</v>
      </c>
      <c r="D111" t="s">
        <v>12</v>
      </c>
      <c r="E111" t="s">
        <v>13</v>
      </c>
      <c r="F111">
        <v>2019</v>
      </c>
      <c r="G111">
        <v>3.9</v>
      </c>
      <c r="H111" s="9">
        <f>DATE(Tabella1[[#This Row],[Year]],1,1)</f>
        <v>43466</v>
      </c>
    </row>
    <row r="112" spans="1:8" x14ac:dyDescent="0.2">
      <c r="A112">
        <v>111</v>
      </c>
      <c r="B112" t="s">
        <v>20</v>
      </c>
      <c r="C112" t="s">
        <v>125</v>
      </c>
      <c r="D112" t="s">
        <v>12</v>
      </c>
      <c r="E112" t="s">
        <v>13</v>
      </c>
      <c r="F112">
        <v>2023</v>
      </c>
      <c r="G112">
        <v>3.8</v>
      </c>
      <c r="H112" s="9">
        <f>DATE(Tabella1[[#This Row],[Year]],1,1)</f>
        <v>44927</v>
      </c>
    </row>
    <row r="113" spans="1:8" x14ac:dyDescent="0.2">
      <c r="A113">
        <v>112</v>
      </c>
      <c r="B113" t="s">
        <v>20</v>
      </c>
      <c r="C113" t="s">
        <v>126</v>
      </c>
      <c r="D113" t="s">
        <v>12</v>
      </c>
      <c r="E113" t="s">
        <v>13</v>
      </c>
      <c r="F113">
        <v>2019</v>
      </c>
      <c r="G113">
        <v>3.4</v>
      </c>
      <c r="H113" s="9">
        <f>DATE(Tabella1[[#This Row],[Year]],1,1)</f>
        <v>43466</v>
      </c>
    </row>
    <row r="114" spans="1:8" x14ac:dyDescent="0.2">
      <c r="A114">
        <v>113</v>
      </c>
      <c r="B114" t="s">
        <v>7</v>
      </c>
      <c r="C114" t="s">
        <v>127</v>
      </c>
      <c r="D114" t="s">
        <v>128</v>
      </c>
      <c r="E114" t="s">
        <v>13</v>
      </c>
      <c r="F114">
        <v>2003</v>
      </c>
      <c r="G114">
        <v>3</v>
      </c>
      <c r="H114" s="9">
        <f>DATE(Tabella1[[#This Row],[Year]],1,1)</f>
        <v>37622</v>
      </c>
    </row>
    <row r="115" spans="1:8" x14ac:dyDescent="0.2">
      <c r="A115">
        <v>114</v>
      </c>
      <c r="B115" t="s">
        <v>57</v>
      </c>
      <c r="C115" t="s">
        <v>129</v>
      </c>
      <c r="D115" t="s">
        <v>12</v>
      </c>
      <c r="E115" t="s">
        <v>13</v>
      </c>
      <c r="F115">
        <v>2013</v>
      </c>
      <c r="G115">
        <v>3</v>
      </c>
      <c r="H115" s="9">
        <f>DATE(Tabella1[[#This Row],[Year]],1,1)</f>
        <v>41275</v>
      </c>
    </row>
    <row r="116" spans="1:8" x14ac:dyDescent="0.2">
      <c r="A116">
        <v>115</v>
      </c>
      <c r="B116" t="s">
        <v>130</v>
      </c>
      <c r="C116" t="s">
        <v>131</v>
      </c>
      <c r="D116" t="s">
        <v>12</v>
      </c>
      <c r="E116" t="s">
        <v>13</v>
      </c>
      <c r="F116">
        <v>2016</v>
      </c>
      <c r="G116">
        <v>3</v>
      </c>
      <c r="H116" s="9">
        <f>DATE(Tabella1[[#This Row],[Year]],1,1)</f>
        <v>42370</v>
      </c>
    </row>
    <row r="117" spans="1:8" x14ac:dyDescent="0.2">
      <c r="A117">
        <v>116</v>
      </c>
      <c r="B117" t="s">
        <v>20</v>
      </c>
      <c r="C117" t="s">
        <v>132</v>
      </c>
      <c r="D117" t="s">
        <v>12</v>
      </c>
      <c r="E117" t="s">
        <v>13</v>
      </c>
      <c r="F117">
        <v>2024</v>
      </c>
      <c r="G117">
        <v>2.7</v>
      </c>
      <c r="H117" s="9">
        <f>DATE(Tabella1[[#This Row],[Year]],1,1)</f>
        <v>45292</v>
      </c>
    </row>
    <row r="118" spans="1:8" x14ac:dyDescent="0.2">
      <c r="A118">
        <v>117</v>
      </c>
      <c r="B118" t="s">
        <v>20</v>
      </c>
      <c r="C118" t="s">
        <v>133</v>
      </c>
      <c r="D118" t="s">
        <v>12</v>
      </c>
      <c r="E118" t="s">
        <v>13</v>
      </c>
      <c r="F118">
        <v>2024</v>
      </c>
      <c r="G118">
        <v>2.4</v>
      </c>
      <c r="H118" s="9">
        <f>DATE(Tabella1[[#This Row],[Year]],1,1)</f>
        <v>45292</v>
      </c>
    </row>
    <row r="119" spans="1:8" x14ac:dyDescent="0.2">
      <c r="A119">
        <v>118</v>
      </c>
      <c r="B119" t="s">
        <v>20</v>
      </c>
      <c r="C119" t="s">
        <v>134</v>
      </c>
      <c r="D119" t="s">
        <v>12</v>
      </c>
      <c r="E119" t="s">
        <v>13</v>
      </c>
      <c r="F119">
        <v>2023</v>
      </c>
      <c r="G119">
        <v>2.2000000000000002</v>
      </c>
      <c r="H119" s="9">
        <f>DATE(Tabella1[[#This Row],[Year]],1,1)</f>
        <v>44927</v>
      </c>
    </row>
    <row r="120" spans="1:8" x14ac:dyDescent="0.2">
      <c r="A120">
        <v>119</v>
      </c>
      <c r="B120" t="s">
        <v>135</v>
      </c>
      <c r="C120" t="s">
        <v>136</v>
      </c>
      <c r="D120" t="s">
        <v>12</v>
      </c>
      <c r="E120" t="s">
        <v>13</v>
      </c>
      <c r="F120">
        <v>2016</v>
      </c>
      <c r="G120">
        <v>2.1</v>
      </c>
      <c r="H120" s="9">
        <f>DATE(Tabella1[[#This Row],[Year]],1,1)</f>
        <v>42370</v>
      </c>
    </row>
    <row r="121" spans="1:8" x14ac:dyDescent="0.2">
      <c r="A121">
        <v>120</v>
      </c>
      <c r="B121" t="s">
        <v>137</v>
      </c>
      <c r="C121" t="s">
        <v>138</v>
      </c>
      <c r="D121" t="s">
        <v>86</v>
      </c>
      <c r="E121" t="s">
        <v>13</v>
      </c>
      <c r="F121">
        <v>2007</v>
      </c>
      <c r="G121">
        <v>2</v>
      </c>
      <c r="H121" s="9">
        <f>DATE(Tabella1[[#This Row],[Year]],1,1)</f>
        <v>39083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Dashboard</vt:lpstr>
      <vt:lpstr>Units Sold per Form</vt:lpstr>
      <vt:lpstr>Units Sold per Maufacturer</vt:lpstr>
      <vt:lpstr>Units Sold per Year</vt:lpstr>
      <vt:lpstr>Worksheet</vt:lpstr>
      <vt:lpstr>Dashboard!Area_stampa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2024-08-13T14:11:36Z</dcterms:created>
  <dcterms:modified xsi:type="dcterms:W3CDTF">2024-08-26T16:05:46Z</dcterms:modified>
  <cp:category/>
</cp:coreProperties>
</file>