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pilane\students_analysis\"/>
    </mc:Choice>
  </mc:AlternateContent>
  <xr:revisionPtr revIDLastSave="0" documentId="13_ncr:1_{3AD8AFD3-8E1B-4D45-B747-6A09D1BF7804}" xr6:coauthVersionLast="36" xr6:coauthVersionMax="47" xr10:uidLastSave="{00000000-0000-0000-0000-000000000000}"/>
  <bookViews>
    <workbookView xWindow="28680" yWindow="-120" windowWidth="29040" windowHeight="16440" tabRatio="870" activeTab="3" xr2:uid="{39411640-700E-4305-807B-28D89436855F}"/>
  </bookViews>
  <sheets>
    <sheet name="README" sheetId="11" r:id="rId1"/>
    <sheet name="Tahvli andmed" sheetId="18" r:id="rId2"/>
    <sheet name="dummy_oppeained" sheetId="8" r:id="rId3"/>
    <sheet name="dummy_data" sheetId="12" r:id="rId4"/>
    <sheet name="pivot" sheetId="19" r:id="rId5"/>
    <sheet name="pivot_tava" sheetId="22" r:id="rId6"/>
    <sheet name="hinded_abi" sheetId="9" r:id="rId7"/>
    <sheet name="akad_kalender" sheetId="20" r:id="rId8"/>
    <sheet name="õppekava_mappimine" sheetId="21" r:id="rId9"/>
    <sheet name="dummy_yherealine" sheetId="2" state="hidden" r:id="rId10"/>
    <sheet name="Pivot_KKH" sheetId="10" state="hidden" r:id="rId11"/>
    <sheet name="P_dummy_dm" sheetId="14" state="hidden" r:id="rId12"/>
  </sheets>
  <definedNames>
    <definedName name="_xlnm._FilterDatabase" localSheetId="3" hidden="1">dummy_data!$A$1:$BH$2062</definedName>
    <definedName name="_xlnm._FilterDatabase" localSheetId="9" hidden="1">dummy_yherealine!$A$1:$AZ$1743</definedName>
    <definedName name="_xlnm._FilterDatabase" localSheetId="8" hidden="1">õppekava_mappimine!$B$2:$C$56</definedName>
    <definedName name="_xlcn.WorksheetConnection_dummy_topeltreadA1BD1743" hidden="1">dummy_data!$A$1:$BD$1743</definedName>
  </definedNames>
  <calcPr calcId="191029"/>
  <pivotCaches>
    <pivotCache cacheId="25" r:id="rId13"/>
    <pivotCache cacheId="34" r:id="rId14"/>
    <pivotCache cacheId="37" r:id="rId15"/>
    <pivotCache cacheId="41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AY3" i="12" l="1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Z1671" i="2" s="1"/>
  <c r="AX1671" i="2"/>
  <c r="AV1672" i="2"/>
  <c r="AW1672" i="2"/>
  <c r="AZ1672" i="2" s="1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Z1680" i="2" s="1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Z1684" i="2" s="1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Z1692" i="2" s="1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Z1696" i="2" s="1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Z1708" i="2" s="1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Z1712" i="2" s="1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Z1716" i="2" s="1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Z1720" i="2" s="1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Z1724" i="2" s="1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Z1728" i="2" s="1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Z1740" i="2" s="1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127" i="12" l="1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<sst xmlns="http://schemas.openxmlformats.org/spreadsheetml/2006/main" count="124599" uniqueCount="962">
  <si>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</si>
  <si>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</si>
  <si>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</si>
  <si>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</si>
  <si>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</si>
  <si>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</si>
  <si>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</si>
  <si>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</si>
  <si>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</si>
  <si>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</si>
  <si>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</si>
  <si>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</si>
  <si>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</si>
  <si>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</si>
  <si>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</si>
  <si>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</si>
  <si>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</si>
  <si>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</si>
  <si>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</si>
  <si>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</si>
  <si>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</si>
  <si>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</si>
  <si>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</si>
  <si>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</si>
  <si>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</si>
  <si>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</si>
  <si>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</si>
  <si>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</si>
  <si>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</si>
  <si>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</si>
  <si>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</si>
  <si>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</si>
  <si>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</si>
  <si>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</si>
  <si>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</si>
  <si>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</si>
  <si>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</si>
  <si>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</si>
  <si>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</si>
  <si>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</si>
  <si>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</si>
  <si>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</si>
  <si>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</si>
  <si>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</si>
  <si>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</si>
  <si>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</si>
  <si>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</si>
  <si>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</si>
  <si>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</si>
  <si>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</si>
  <si>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</si>
  <si>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</si>
  <si>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</si>
  <si>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</si>
  <si>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</si>
  <si>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</si>
  <si>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</si>
  <si>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</si>
  <si>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</si>
  <si>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</si>
  <si>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</si>
  <si>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</si>
  <si>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</si>
  <si>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</si>
  <si>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</si>
  <si>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</si>
  <si>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</si>
  <si>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</si>
  <si>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</si>
  <si>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</si>
  <si>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</si>
  <si>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</si>
  <si>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</si>
  <si>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</si>
  <si>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</si>
  <si>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</si>
  <si>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</si>
  <si>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</si>
  <si>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</si>
  <si>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</si>
  <si>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</si>
  <si>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</si>
  <si>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</si>
  <si>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</si>
  <si>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</si>
  <si>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</si>
  <si>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</si>
  <si>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</si>
  <si>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</si>
  <si>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</si>
  <si>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</si>
  <si>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</si>
  <si>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</si>
  <si>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</si>
  <si>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</si>
  <si>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</si>
  <si>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</si>
  <si>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</si>
  <si>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</si>
  <si>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</si>
  <si>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</si>
  <si>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</si>
  <si>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</si>
  <si>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</si>
  <si>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</si>
  <si>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</si>
  <si>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</si>
  <si>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</si>
  <si>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</si>
  <si>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</si>
  <si>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</si>
  <si>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</si>
  <si>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</si>
  <si>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</si>
  <si>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</si>
  <si>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</si>
  <si>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</si>
  <si>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</si>
  <si>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</si>
  <si>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</si>
  <si>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</si>
  <si>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</si>
  <si>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</si>
  <si>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</si>
  <si>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</si>
  <si>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</si>
  <si>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</si>
  <si>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</si>
  <si>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</si>
  <si>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</si>
  <si>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</si>
  <si>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</si>
  <si>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</si>
  <si>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</si>
  <si>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</si>
  <si>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</si>
  <si>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</si>
  <si>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</si>
  <si>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</si>
  <si>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</si>
  <si>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</si>
  <si>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</si>
  <si>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</si>
  <si>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</si>
  <si>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</si>
  <si>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</si>
  <si>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</si>
  <si>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</si>
  <si>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</si>
  <si>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</si>
  <si>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</si>
  <si>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</si>
  <si>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</si>
  <si>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</si>
  <si>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</si>
  <si>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</si>
  <si>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</si>
  <si>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</si>
  <si>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</si>
  <si>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</si>
  <si>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</si>
  <si>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</si>
  <si>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</si>
  <si>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</si>
  <si>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</si>
  <si>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</si>
  <si>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</si>
  <si>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</si>
  <si>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</si>
  <si>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</si>
  <si>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</si>
  <si>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</si>
  <si>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</si>
  <si>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</si>
  <si>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</si>
  <si>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</si>
  <si>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</si>
  <si>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</si>
  <si>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</si>
  <si>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</si>
  <si>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</si>
  <si>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</si>
  <si>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</si>
  <si>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</si>
  <si>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</si>
  <si>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</si>
  <si>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</si>
  <si>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</si>
  <si>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</si>
  <si>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</si>
  <si>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</si>
  <si>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</si>
  <si>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</si>
  <si>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</si>
  <si>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</si>
  <si>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</si>
  <si>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</si>
  <si>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</si>
  <si>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</si>
  <si>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</si>
  <si>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</si>
  <si>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</si>
  <si>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</si>
  <si>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</si>
  <si>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</si>
  <si>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</si>
  <si>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</si>
  <si>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</si>
  <si>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</si>
  <si>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</si>
  <si>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</si>
  <si>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</si>
  <si>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</si>
  <si>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</si>
  <si>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</si>
  <si>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</si>
  <si>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</si>
  <si>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</si>
  <si>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</si>
  <si>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</si>
  <si>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</si>
  <si>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</si>
  <si>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</si>
  <si>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</si>
  <si>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</si>
  <si>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</si>
  <si>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</si>
  <si>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</si>
  <si>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</si>
  <si>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</si>
  <si>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</si>
  <si>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</si>
  <si>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</si>
  <si>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</si>
  <si>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</si>
  <si>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</si>
  <si>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</si>
  <si>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</si>
  <si>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</si>
  <si>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</si>
  <si>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</si>
  <si>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</si>
  <si>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</si>
  <si>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</si>
  <si>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</si>
  <si>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</si>
  <si>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</si>
  <si>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</si>
  <si>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</si>
  <si>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</si>
  <si>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</si>
  <si>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</si>
  <si>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</si>
  <si>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</si>
  <si>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</si>
  <si>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</si>
  <si>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</si>
  <si>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</si>
  <si>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</si>
  <si>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</si>
  <si>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</si>
  <si>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</si>
  <si>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</si>
  <si>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</si>
  <si>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</si>
  <si>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</si>
  <si>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</si>
  <si>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</si>
  <si>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</si>
  <si>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</si>
  <si>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</si>
  <si>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</si>
  <si>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</si>
  <si>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</si>
  <si>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</si>
  <si>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</si>
  <si>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</si>
  <si>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</si>
  <si>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</si>
  <si>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</si>
  <si>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</si>
  <si>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</si>
  <si>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</si>
  <si>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</si>
  <si>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</si>
  <si>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</si>
  <si>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</si>
  <si>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</si>
  <si>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</si>
  <si>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</si>
  <si>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</si>
  <si>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</si>
  <si>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</si>
  <si>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</si>
  <si>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</si>
  <si>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</si>
  <si>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</si>
  <si>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</si>
  <si>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</si>
  <si>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</si>
  <si>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</si>
  <si>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</si>
  <si>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</si>
  <si>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</si>
  <si>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</si>
  <si>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</si>
  <si>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</si>
  <si>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</si>
  <si>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</si>
  <si>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</si>
  <si>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</si>
  <si>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</si>
  <si>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</si>
  <si>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</si>
  <si>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</si>
  <si>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</si>
  <si>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</si>
  <si>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</si>
  <si>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</si>
  <si>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</si>
  <si>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</si>
  <si>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</si>
  <si>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</si>
  <si>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</si>
  <si>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</si>
  <si>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</si>
  <si>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</si>
  <si>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</si>
  <si>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</si>
  <si>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</si>
  <si>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</si>
  <si>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</si>
  <si>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</si>
  <si>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</si>
  <si>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</si>
  <si>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</si>
  <si>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</si>
  <si>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</si>
  <si>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</si>
  <si>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</si>
  <si>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</si>
  <si>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</si>
  <si>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</si>
  <si>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</si>
  <si>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</si>
  <si>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</si>
  <si>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</si>
  <si>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</si>
  <si>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</si>
  <si>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</si>
  <si>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</si>
  <si>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</si>
  <si>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</si>
  <si>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</si>
  <si>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</si>
  <si>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</si>
  <si>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</si>
  <si>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</si>
  <si>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</si>
  <si>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</si>
  <si>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</si>
  <si>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</si>
  <si>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</si>
  <si>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</si>
  <si>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</si>
  <si>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</si>
  <si>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</si>
  <si>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</si>
  <si>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</si>
  <si>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</si>
  <si>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</si>
  <si>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</si>
  <si>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</si>
  <si>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</si>
  <si>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</si>
  <si>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</si>
  <si>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</si>
  <si>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</si>
  <si>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</si>
  <si>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</si>
  <si>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</si>
  <si>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</si>
  <si>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</si>
  <si>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</si>
  <si>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</si>
  <si>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</si>
  <si>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</si>
  <si>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</si>
  <si>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</si>
  <si>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</si>
  <si>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</si>
  <si>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</si>
  <si>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</si>
  <si>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</si>
  <si>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</si>
  <si>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</si>
  <si>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</si>
  <si>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</si>
  <si>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</si>
  <si>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</si>
  <si>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</si>
  <si>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</si>
  <si>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</si>
  <si>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</si>
  <si>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</si>
  <si>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</si>
  <si>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</si>
  <si>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</si>
  <si>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</si>
  <si>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</si>
  <si>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</si>
  <si>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</si>
  <si>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</si>
  <si>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</si>
  <si>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</si>
  <si>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</si>
  <si>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</si>
  <si>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</si>
  <si>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</si>
  <si>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</si>
  <si>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</si>
  <si>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</si>
  <si>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</si>
  <si>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</si>
  <si>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</si>
  <si>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</si>
  <si>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</si>
  <si>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</si>
  <si>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</si>
  <si>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</si>
  <si>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</si>
  <si>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</si>
  <si>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</si>
  <si>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</si>
  <si>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</si>
  <si>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</si>
  <si>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</si>
  <si>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</si>
  <si>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</si>
  <si>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</si>
  <si>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</si>
  <si>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</si>
  <si>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</si>
  <si>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</si>
  <si>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</si>
  <si>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</si>
  <si>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</si>
  <si>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</si>
  <si>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</si>
  <si>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</si>
  <si>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</si>
  <si>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</si>
  <si>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</si>
  <si>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</si>
  <si>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</si>
  <si>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</si>
  <si>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</si>
  <si>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</si>
  <si>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</si>
  <si>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</si>
  <si>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</si>
  <si>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</si>
  <si>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</si>
  <si>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</si>
  <si>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</si>
  <si>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</si>
  <si>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</si>
  <si>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</si>
  <si>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</si>
  <si>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</si>
  <si>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</si>
  <si>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</si>
  <si>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</si>
  <si>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</si>
  <si>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</si>
  <si>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</si>
  <si>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</si>
  <si>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</si>
  <si>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</si>
  <si>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</si>
  <si>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</si>
  <si>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</si>
  <si>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</si>
  <si>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</si>
  <si>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</si>
  <si>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</si>
  <si>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</si>
  <si>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</si>
  <si>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</si>
  <si>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</si>
  <si>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</si>
  <si>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</si>
  <si>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</si>
  <si>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</si>
  <si>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</si>
  <si>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</si>
  <si>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</si>
  <si>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</si>
  <si>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</si>
  <si>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</si>
  <si>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</si>
  <si>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</si>
  <si>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</si>
  <si>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</si>
  <si>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</si>
  <si>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</si>
  <si>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</si>
  <si>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</si>
  <si>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</si>
  <si>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</si>
  <si>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</si>
  <si>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</si>
  <si>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</si>
  <si>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</si>
  <si>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</si>
  <si>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</si>
  <si>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</si>
  <si>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</si>
  <si>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</si>
  <si>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</si>
  <si>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</si>
  <si>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</si>
  <si>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</si>
  <si>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</si>
  <si>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</si>
  <si>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</si>
  <si>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</si>
  <si>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</si>
  <si>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</si>
  <si>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</si>
  <si>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</si>
  <si>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</si>
  <si>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</si>
  <si>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</si>
  <si>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</si>
  <si>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</si>
  <si>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</si>
  <si>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</si>
  <si>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</si>
  <si>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</si>
  <si>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</si>
  <si>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</si>
  <si>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</si>
  <si>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</si>
  <si>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</si>
  <si>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</si>
  <si>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</si>
  <si>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</si>
  <si>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</si>
  <si>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</si>
  <si>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</si>
  <si>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</si>
  <si>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</si>
  <si>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</si>
  <si>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</si>
  <si>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</si>
  <si>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</si>
  <si>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</si>
  <si>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</si>
  <si>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</si>
  <si>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</si>
  <si>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</si>
  <si>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</si>
  <si>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</si>
  <si>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</si>
  <si>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</si>
  <si>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</si>
  <si>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</si>
  <si>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</si>
  <si>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</si>
  <si>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</si>
  <si>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</si>
  <si>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</si>
  <si>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</si>
  <si>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</si>
  <si>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</si>
  <si>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</si>
  <si>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</si>
  <si>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</si>
  <si>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</si>
  <si>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</si>
  <si>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</si>
  <si>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</si>
  <si>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</si>
  <si>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</si>
  <si>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</si>
  <si>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</si>
  <si>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</si>
  <si>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</si>
  <si>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</si>
  <si>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</si>
  <si>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</si>
  <si>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</si>
  <si>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</si>
  <si>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</si>
  <si>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</si>
  <si>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</si>
  <si>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</si>
  <si>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</si>
  <si>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</si>
  <si>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</si>
  <si>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</si>
  <si>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</si>
  <si>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</si>
  <si>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</si>
  <si>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</si>
  <si>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</si>
  <si>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</si>
  <si>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</si>
  <si>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</si>
  <si>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</si>
  <si>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</si>
  <si>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</si>
  <si>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</si>
  <si>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</si>
  <si>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</si>
  <si>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</si>
  <si>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</si>
  <si>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</si>
  <si>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</si>
  <si>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</si>
  <si>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</si>
  <si>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</si>
  <si>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</si>
  <si>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</si>
  <si>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</si>
  <si>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</si>
  <si>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</si>
  <si>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</si>
  <si>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</si>
  <si>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</si>
  <si>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</si>
  <si>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</si>
  <si>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</si>
  <si>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</si>
  <si>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</si>
  <si>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</si>
  <si>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</si>
  <si>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</si>
  <si>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</si>
  <si>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</si>
  <si>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</si>
  <si>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</si>
  <si>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</si>
  <si>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</si>
  <si>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</si>
  <si>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</si>
  <si>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</si>
  <si>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</si>
  <si>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</si>
  <si>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</si>
  <si>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</si>
  <si>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</si>
  <si>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</si>
  <si>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</si>
  <si>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</si>
  <si>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</si>
  <si>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</si>
  <si>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</si>
  <si>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</si>
  <si>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</si>
  <si>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</si>
  <si>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</si>
  <si>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</si>
  <si>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</si>
  <si>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</si>
  <si>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</si>
  <si>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</si>
  <si>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</si>
  <si>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</si>
  <si>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</si>
  <si>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</si>
  <si>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</si>
  <si>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</si>
  <si>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</si>
  <si>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</si>
  <si>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</si>
  <si>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</si>
  <si>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</si>
  <si>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</si>
  <si>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</si>
  <si>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</si>
  <si>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</si>
  <si>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</si>
  <si>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</si>
  <si>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</si>
  <si>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</si>
  <si>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</si>
  <si>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</si>
  <si>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</si>
  <si>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</si>
  <si>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</si>
  <si>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</si>
  <si>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</si>
  <si>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</si>
  <si>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</si>
  <si>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</si>
  <si>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</si>
  <si>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</si>
  <si>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</si>
  <si>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</si>
  <si>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</si>
  <si>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</si>
  <si>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</si>
  <si>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</si>
  <si>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</si>
  <si>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</si>
  <si>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</si>
  <si>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</si>
  <si>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</si>
  <si>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</si>
  <si>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</si>
  <si>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</si>
  <si>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</si>
  <si>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</si>
  <si>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</si>
  <si>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</si>
  <si>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</si>
  <si>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</si>
  <si>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</si>
  <si>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</si>
  <si>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</si>
  <si>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</si>
  <si>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</si>
  <si>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</si>
  <si>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</si>
  <si>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</si>
  <si>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</si>
  <si>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</si>
  <si>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</si>
  <si>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</si>
  <si>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</si>
  <si>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</si>
  <si>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</si>
  <si>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</si>
  <si>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</si>
  <si>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</si>
  <si>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</si>
  <si>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</si>
  <si>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</si>
  <si>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</si>
  <si>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</si>
  <si>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</si>
  <si>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</si>
  <si>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</si>
  <si>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</si>
  <si>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</si>
  <si>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</si>
  <si>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</si>
  <si>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</si>
  <si>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</si>
  <si>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</si>
  <si>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</si>
  <si>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</si>
  <si>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</si>
  <si>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</si>
  <si>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mitteristav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</si>
  <si>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</si>
  <si>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</si>
  <si>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</si>
  <si>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</si>
  <si>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</si>
  <si>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</si>
  <si>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</si>
  <si>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</si>
  <si>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</si>
  <si>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</si>
  <si>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</si>
  <si>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</si>
  <si>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</si>
  <si>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</si>
  <si>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</si>
  <si>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</si>
  <si>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</si>
  <si>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</si>
  <si>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</si>
  <si>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</si>
  <si>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kui katkestas kas siis NULL?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</si>
  <si>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</si>
  <si>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</si>
  <si>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</si>
  <si>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</si>
  <si>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</si>
  <si>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</si>
  <si>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</si>
  <si>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</si>
  <si>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</si>
  <si>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</si>
  <si>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</si>
  <si>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</si>
  <si>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</si>
  <si>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</si>
  <si>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</si>
  <si>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</si>
  <si>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</si>
  <si>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</si>
  <si>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</si>
  <si>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</si>
  <si>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</si>
  <si>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</si>
  <si>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</si>
  <si>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</si>
  <si>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</si>
  <si>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</si>
  <si>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</si>
  <si>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</si>
  <si>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</si>
  <si>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</si>
  <si>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</si>
  <si>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</si>
  <si>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</si>
  <si>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</si>
  <si>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</si>
  <si>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</si>
  <si>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</si>
  <si>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</si>
  <si>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</si>
  <si>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</si>
  <si>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</si>
  <si>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</si>
  <si>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</si>
  <si>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</si>
  <si>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</si>
  <si>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</si>
  <si>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</si>
  <si>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</si>
  <si>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</si>
  <si>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</si>
  <si>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</si>
  <si>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</si>
  <si>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</si>
  <si>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</si>
  <si>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</si>
  <si>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</si>
  <si>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</si>
  <si>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</si>
  <si>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</si>
  <si>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</si>
  <si>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</si>
  <si>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</si>
  <si>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</si>
  <si>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</si>
  <si>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</si>
  <si>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</si>
  <si>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</si>
  <si>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</si>
  <si>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</si>
  <si>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</si>
  <si>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</si>
  <si>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</si>
  <si>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</si>
  <si>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</si>
  <si>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</si>
  <si>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</si>
  <si>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</si>
  <si>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</si>
  <si>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</si>
  <si>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</si>
  <si>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</si>
  <si>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</si>
  <si>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</si>
  <si>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</si>
  <si>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</si>
  <si>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</si>
  <si>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</si>
  <si>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</si>
  <si>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</si>
  <si>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</si>
  <si>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</si>
  <si>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</si>
  <si>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</si>
  <si>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</si>
  <si>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</si>
  <si>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</si>
  <si>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</si>
  <si>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</si>
  <si>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</si>
  <si>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</si>
  <si>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</si>
  <si>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</si>
  <si>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</si>
  <si>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</si>
  <si>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</si>
  <si>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</si>
  <si>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</si>
  <si>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</si>
  <si>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</si>
  <si>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</si>
  <si>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</si>
  <si>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</si>
  <si>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</si>
  <si>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</si>
  <si>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</si>
  <si>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</si>
  <si>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</si>
  <si>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</si>
  <si>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</si>
  <si>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</si>
  <si>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</si>
  <si>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</si>
  <si>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</si>
  <si>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</si>
  <si>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</si>
  <si>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</si>
  <si>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</si>
  <si>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</si>
  <si>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</si>
  <si>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</si>
  <si>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</si>
  <si>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</si>
  <si>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</si>
  <si>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</si>
  <si>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</si>
  <si>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</si>
  <si>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</si>
  <si>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</si>
  <si>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</si>
  <si>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</si>
  <si>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</si>
  <si>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</si>
  <si>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</si>
  <si>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</si>
  <si>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</si>
  <si>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</si>
  <si>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</si>
  <si>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</si>
  <si>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</si>
  <si>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</si>
  <si>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</si>
  <si>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</si>
  <si>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</si>
  <si>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</si>
  <si>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</si>
  <si>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</si>
  <si>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</si>
  <si>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</si>
  <si>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</si>
  <si>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</si>
  <si>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</si>
  <si>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</si>
  <si>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</si>
  <si>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</si>
  <si>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</si>
  <si>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</si>
  <si>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</si>
  <si>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</si>
  <si>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</si>
  <si>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</si>
  <si>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</si>
  <si>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</si>
  <si>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</si>
  <si>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</si>
  <si>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</si>
  <si>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</si>
  <si>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</si>
  <si>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</si>
  <si>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</si>
  <si>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</si>
  <si>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</si>
  <si>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</si>
  <si>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</si>
  <si>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(blank)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</si>
</sst>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9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0" fillId="0" borderId="4" xfId="0" applyBorder="1"/>
    <xf numFmtId="0" fontId="0" fillId="0" borderId="4" xfId="0" applyBorder="1" applyAlignment="1">
      <alignment horizontal="center"/>
    </xf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1" borderId="7" xfId="0" applyFill="1" applyBorder="1" applyAlignment="1">
      <alignment vertical="top" wrapText="1"/>
    </xf>
    <xf numFmtId="0" fontId="0" fillId="9" borderId="7" xfId="0" applyFill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7" xfId="1" applyFont="1" applyBorder="1" applyAlignment="1">
      <alignment vertical="top" wrapText="1"/>
    </xf>
    <xf numFmtId="0" fontId="16" fillId="4" borderId="7" xfId="1" applyFont="1" applyFill="1" applyBorder="1" applyAlignment="1">
      <alignment vertical="top" wrapText="1"/>
    </xf>
    <xf numFmtId="0" fontId="16" fillId="13" borderId="7" xfId="1" applyFont="1" applyFill="1" applyBorder="1" applyAlignment="1">
      <alignment vertical="top" wrapText="1"/>
    </xf>
    <xf numFmtId="0" fontId="16" fillId="14" borderId="7" xfId="1" applyFont="1" applyFill="1" applyBorder="1" applyAlignment="1">
      <alignment vertical="top" wrapText="1"/>
    </xf>
    <xf numFmtId="0" fontId="16" fillId="15" borderId="7" xfId="1" applyFont="1" applyFill="1" applyBorder="1" applyAlignment="1">
      <alignment vertical="top" wrapText="1"/>
    </xf>
    <xf numFmtId="0" fontId="16" fillId="0" borderId="7" xfId="1" applyFont="1" applyBorder="1" applyAlignment="1">
      <alignment horizontal="center" vertical="top" wrapText="1"/>
    </xf>
    <xf numFmtId="0" fontId="16" fillId="16" borderId="7" xfId="1" applyFont="1" applyFill="1" applyBorder="1" applyAlignment="1">
      <alignment vertical="top" wrapText="1"/>
    </xf>
    <xf numFmtId="0" fontId="17" fillId="16" borderId="7" xfId="1" applyFont="1" applyFill="1" applyBorder="1" applyAlignment="1">
      <alignment vertical="top" wrapText="1"/>
    </xf>
    <xf numFmtId="0" fontId="17" fillId="13" borderId="7" xfId="1" applyFont="1" applyFill="1" applyBorder="1" applyAlignment="1">
      <alignment vertical="top" wrapText="1"/>
    </xf>
    <xf numFmtId="0" fontId="16" fillId="17" borderId="7" xfId="1" applyFont="1" applyFill="1" applyBorder="1" applyAlignment="1">
      <alignment vertical="top" wrapText="1"/>
    </xf>
    <xf numFmtId="0" fontId="17" fillId="17" borderId="7" xfId="1" applyFont="1" applyFill="1" applyBorder="1" applyAlignment="1">
      <alignment vertical="top" wrapText="1"/>
    </xf>
    <xf numFmtId="0" fontId="17" fillId="0" borderId="7" xfId="1" applyFont="1" applyBorder="1" applyAlignment="1">
      <alignment vertical="top" wrapText="1"/>
    </xf>
    <xf numFmtId="0" fontId="16" fillId="18" borderId="7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5" xfId="0" applyFont="1" applyFill="1" applyBorder="1" applyAlignment="1">
      <alignment horizontal="left" vertical="top" wrapText="1"/>
    </xf>
    <xf numFmtId="0" fontId="8" fillId="5" borderId="5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7" xfId="0" applyFont="1" applyBorder="1" applyAlignment="1">
      <alignment vertical="top" wrapText="1"/>
    </xf>
    <xf numFmtId="0" fontId="2" fillId="11" borderId="7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7" xfId="0" applyFont="1" applyFill="1" applyBorder="1" applyAlignment="1">
      <alignment vertical="top" wrapText="1"/>
    </xf>
    <xf numFmtId="0" fontId="0" fillId="0" borderId="0" xfId="0" applyNumberFormat="1"/>
    <xf numFmtId="0" fontId="0" fillId="0" borderId="0" xfId="0" pivotButton="1" applyAlignment="1">
      <alignment wrapText="1"/>
    </xf>
    <xf numFmtId="0" fontId="0" fillId="10" borderId="0" xfId="0" applyNumberFormat="1" applyFill="1"/>
    <xf numFmtId="0" fontId="0" fillId="0" borderId="0" xfId="0" applyAlignment="1"/>
  </cellXfs>
  <cellStyles count="2">
    <cellStyle name="Normal" xfId="0" builtinId="0"/>
    <cellStyle name="Normal 2" xfId="1" xr:uid="{D517C4E8-5489-4E1E-B88D-546928BDA5DD}"/>
  </cellStyles>
  <dxfs count="27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180975</xdr:rowOff>
    </xdr:from>
    <xdr:to>
      <xdr:col>17</xdr:col>
      <xdr:colOff>248256</xdr:colOff>
      <xdr:row>7</xdr:row>
      <xdr:rowOff>28740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8025" y="18097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6574071" backgroundQuery="1" createdVersion="8" refreshedVersion="6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6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rvisedendus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0-09-02T00:00:00"/>
        <d v="2021-02-01T00:00:00"/>
        <d v="2021-09-01T00:00:00"/>
        <d v="2022-02-01T00:00:00"/>
        <d v="2022-08-07T00:00:00"/>
        <d v="2023-09-04T00:00:00"/>
        <d v="2025-09-01T00:00:00"/>
        <d v="2025-01-01T00:00:00"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opilane" refreshedDate="45924.677138425926" backgroundQuery="1" createdVersion="8" refreshedVersion="6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3" level="32767"/>
    <cacheField name="[Measures].[Count of isikukood]" caption="Count of isikukood" numFmtId="0" hierarchy="64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67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isikukood]" caption="Sum of isikukoo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7873726854" createdVersion="8" refreshedVersion="6" minRefreshableVersion="3" recordCount="2067" xr:uid="{D4439989-5F2E-4ED9-8EC2-B8C52B837641}">
  <cacheSource type="worksheet">
    <worksheetSource ref="A1:BD1048576" sheet="dummy_data"/>
  </cacheSource>
  <cacheFields count="56">
    <cacheField name="matrikli_nr" numFmtId="0">
      <sharedItems containsBlank="1"/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/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/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/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/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01T00:00:00" maxDate="2025-09-16T00:00:00"/>
    </cacheField>
    <cacheField name="EAP" numFmtId="0">
      <sharedItems containsString="0" containsBlank="1" containsNumber="1" containsInteger="1" minValue="2" maxValue="10"/>
    </cacheField>
    <cacheField name="hindamisviis" numFmtId="0">
      <sharedItems containsBlank="1"/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7"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2"/>
    <s v="õppeaine22"/>
    <d v="2024-03-26T00:00:00"/>
    <n v="6"/>
    <s v="eristav"/>
    <n v="0"/>
    <n v="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"/>
    <s v="õppeaine2"/>
    <s v="õppeaine2"/>
    <d v="2024-09-17T00:00:00"/>
    <n v="6"/>
    <s v="eristav"/>
    <n v="5"/>
    <n v="30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85"/>
    <s v="õppeaine85"/>
    <d v="2022-07-03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"/>
    <s v="õppeaine29"/>
    <s v="õppeaine29"/>
    <d v="2023-05-05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"/>
    <s v="õppeaine24"/>
    <s v="õppeaine24"/>
    <d v="2022-06-17T00:00:00"/>
    <n v="9"/>
    <s v="eristav"/>
    <n v="0"/>
    <n v="0"/>
    <n v="9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59"/>
    <s v="õppeaine59"/>
    <d v="2025-01-10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84"/>
    <s v="õppeaine84"/>
    <d v="2021-04-0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"/>
    <s v="õppeaine76"/>
    <s v="õppeaine76"/>
    <d v="2022-01-06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"/>
    <s v="õppeaine79"/>
    <s v="õppeaine79"/>
    <d v="2022-07-14T00:00:00"/>
    <n v="8"/>
    <s v="eristav"/>
    <n v="3"/>
    <n v="24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"/>
    <s v="õppeaine67"/>
    <s v="õppeaine67"/>
    <d v="2024-08-04T00:00:00"/>
    <n v="5"/>
    <s v="eristav"/>
    <n v="4"/>
    <n v="2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39"/>
    <s v="õppeaine39"/>
    <d v="2024-09-29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3"/>
    <s v="õppeaine3"/>
    <d v="2024-12-1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"/>
    <s v="õppeaine68"/>
    <s v="õppeaine68"/>
    <d v="2021-03-28T00:00:00"/>
    <n v="5"/>
    <s v="eristav"/>
    <n v="0"/>
    <n v="0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"/>
    <s v="õppeaine78"/>
    <s v="õppeaine78"/>
    <d v="2021-04-21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"/>
    <s v="õppeaine4"/>
    <s v="õppeaine4"/>
    <d v="2024-05-29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"/>
    <s v="õppeaine51"/>
    <s v="õppeaine51"/>
    <d v="2023-04-09T00:00:00"/>
    <n v="8"/>
    <s v="eristav"/>
    <n v="1"/>
    <n v="8"/>
    <n v="8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91"/>
    <s v="õppeaine91"/>
    <d v="2022-12-02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28"/>
    <s v="õppeaine28"/>
    <d v="2025-03-22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5"/>
    <s v="õppeaine15"/>
    <d v="2025-05-08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60"/>
    <s v="õppeaine60"/>
    <d v="2023-06-11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12"/>
    <s v="õppeaine12"/>
    <d v="2023-08-18T00:00:00"/>
    <n v="5"/>
    <s v="eristav"/>
    <n v="3"/>
    <n v="15"/>
    <n v="5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"/>
    <s v="õppeaine42"/>
    <s v="õppeaine42"/>
    <d v="2024-10-04T00:00:00"/>
    <n v="6"/>
    <s v="eristav"/>
    <n v="3"/>
    <n v="18"/>
    <n v="6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"/>
    <s v="õppeaine18"/>
    <s v="õppeaine18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"/>
    <s v="õppeaine34"/>
    <s v="õppeaine34"/>
    <d v="2023-03-04T00:00:00"/>
    <n v="3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"/>
    <s v="õppeaine75"/>
    <s v="õppeaine75"/>
    <d v="2023-01-08T00:00:00"/>
    <n v="2"/>
    <s v="mitteristav"/>
    <s v="NULL"/>
    <s v=" "/>
    <n v="0"/>
    <m/>
    <m/>
    <m/>
  </r>
  <r>
    <s v="S00001"/>
    <s v="Pille"/>
    <s v="Tamm"/>
    <s v="Pille Tamm"/>
    <n v="51206259631"/>
    <s v="Naine"/>
    <s v="323 kutsekeskharidus põhihariduse baasil"/>
    <s v="Jah"/>
    <s v="Jah"/>
    <s v="Jah"/>
    <d v="2021-09-01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"/>
    <s v="õppeaine98"/>
    <s v="õppeaine98"/>
    <d v="2021-07-12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60"/>
    <s v="õppeaine60"/>
    <d v="2025-05-16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13"/>
    <s v="õppeaine13"/>
    <d v="2024-06-05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46"/>
    <s v="õppeaine46"/>
    <d v="2021-03-31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18"/>
    <s v="õppeaine18"/>
    <d v="2022-08-29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50"/>
    <s v="õppeaine50"/>
    <d v="2022-02-23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"/>
    <s v="õppeaine81"/>
    <s v="õppeaine81"/>
    <d v="2022-11-12T00:00:00"/>
    <n v="5"/>
    <s v="eristav"/>
    <n v="5"/>
    <n v="2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"/>
    <s v="õppeaine76"/>
    <s v="õppeaine76"/>
    <d v="2023-05-16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"/>
    <s v="õppeaine67"/>
    <s v="õppeaine67"/>
    <d v="2021-10-30T00:00:00"/>
    <n v="5"/>
    <s v="eristav"/>
    <n v="3"/>
    <n v="1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"/>
    <s v="õppeaine7"/>
    <s v="õppeaine7"/>
    <d v="2021-06-12T00:00:00"/>
    <n v="3"/>
    <s v="mitteristav"/>
    <n v="0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6"/>
    <s v="õppeaine36"/>
    <d v="2020-12-29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"/>
    <s v="õppeaine38"/>
    <s v="õppeaine38"/>
    <d v="2023-06-07T00:00:00"/>
    <n v="9"/>
    <s v="eristav"/>
    <n v="1"/>
    <n v="9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"/>
    <s v="õppeaine56"/>
    <s v="õppeaine56"/>
    <d v="2021-04-18T00:00:00"/>
    <n v="6"/>
    <s v="eristav"/>
    <n v="4"/>
    <n v="24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"/>
    <s v="õppeaine19"/>
    <s v="õppeaine19"/>
    <d v="2020-11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"/>
    <s v="õppeaine94"/>
    <s v="õppeaine94"/>
    <d v="2021-07-21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62"/>
    <s v="õppeaine62"/>
    <d v="2023-10-09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8"/>
    <s v="õppeaine8"/>
    <d v="2023-02-06T00:00:00"/>
    <n v="6"/>
    <s v="eristav"/>
    <n v="1"/>
    <n v="6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98"/>
    <s v="õppeaine98"/>
    <d v="2020-12-14T00:00:00"/>
    <n v="6"/>
    <s v="eristav"/>
    <n v="2"/>
    <n v="12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87"/>
    <s v="õppeaine87"/>
    <d v="2022-02-04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23"/>
    <s v="õppeaine23"/>
    <d v="2022-06-04T00:00:00"/>
    <n v="8"/>
    <s v="eristav"/>
    <n v="0"/>
    <n v="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"/>
    <s v="õppeaine74"/>
    <s v="õppeaine74"/>
    <d v="2024-09-25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"/>
    <s v="õppeaine25"/>
    <s v="õppeaine25"/>
    <d v="2023-01-05T00:00:00"/>
    <n v="5"/>
    <s v="eristav"/>
    <n v="2"/>
    <n v="1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"/>
    <s v="õppeaine53"/>
    <s v="õppeaine53"/>
    <d v="2023-02-25T00:00:00"/>
    <n v="5"/>
    <s v="eristav"/>
    <n v="1"/>
    <n v="5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"/>
    <s v="õppeaine66"/>
    <s v="õppeaine66"/>
    <d v="2025-02-16T00:00:00"/>
    <n v="9"/>
    <s v="eristav"/>
    <n v="0"/>
    <n v="0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"/>
    <s v="õppeaine78"/>
    <s v="õppeaine78"/>
    <d v="2025-04-08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"/>
    <s v="õppeaine86"/>
    <s v="õppeaine86"/>
    <d v="2022-02-05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"/>
    <s v="õppeaine10"/>
    <s v="õppeaine10"/>
    <d v="2021-05-04T00:00:00"/>
    <n v="9"/>
    <s v="eristav"/>
    <n v="4"/>
    <n v="36"/>
    <n v="9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5"/>
    <s v="õppeaine5"/>
    <d v="2022-05-08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79"/>
    <s v="õppeaine79"/>
    <d v="2024-03-28T00:00:00"/>
    <n v="8"/>
    <s v="eristav"/>
    <n v="1"/>
    <n v="8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"/>
    <s v="õppeaine61"/>
    <s v="õppeaine61"/>
    <d v="2022-10-04T00:00:00"/>
    <n v="2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"/>
    <s v="õppeaine11"/>
    <s v="õppeaine11"/>
    <d v="2024-12-20T00:00:00"/>
    <n v="10"/>
    <s v="eristav"/>
    <n v="1"/>
    <n v="10"/>
    <n v="1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"/>
    <s v="õppeaine90"/>
    <s v="õppeaine90"/>
    <d v="2025-01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"/>
    <s v="õppeaine41"/>
    <s v="õppeaine41"/>
    <d v="2021-10-23T00:00:00"/>
    <n v="6"/>
    <s v="eristav"/>
    <n v="3"/>
    <n v="18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"/>
    <s v="õppeaine39"/>
    <s v="õppeaine39"/>
    <d v="2024-02-12T00:00:00"/>
    <n v="5"/>
    <s v="eristav"/>
    <n v="0"/>
    <n v="0"/>
    <n v="5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"/>
    <s v="õppeaine31"/>
    <s v="õppeaine31"/>
    <d v="2023-09-25T00:00:00"/>
    <n v="3"/>
    <s v="mitteristav"/>
    <s v="NULL"/>
    <s v=" "/>
    <n v="0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51"/>
    <s v="õppeaine51"/>
    <d v="2022-05-16T00:00:00"/>
    <n v="8"/>
    <s v="eristav"/>
    <n v="5"/>
    <n v="40"/>
    <n v="8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"/>
    <s v="õppeaine2"/>
    <s v="õppeaine2"/>
    <d v="2025-01-19T00:00:00"/>
    <n v="6"/>
    <s v="eristav"/>
    <n v="0"/>
    <n v="0"/>
    <n v="6"/>
    <m/>
    <m/>
    <m/>
  </r>
  <r>
    <s v="S00002"/>
    <s v="Anna"/>
    <s v="Pärn"/>
    <s v="Anna Pärn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"/>
    <s v="õppeaine70"/>
    <s v="õppeaine70"/>
    <d v="2025-03-24T00:00:00"/>
    <n v="6"/>
    <s v="eristav"/>
    <n v="5"/>
    <n v="30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90"/>
    <s v="õppeaine90"/>
    <d v="2021-06-07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97"/>
    <s v="õppeaine97"/>
    <d v="2025-03-01T00:00:00"/>
    <n v="6"/>
    <s v="eristav"/>
    <n v="1"/>
    <n v="6"/>
    <n v="6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"/>
    <s v="õppeaine65"/>
    <s v="õppeaine65"/>
    <d v="2023-07-31T00:00:00"/>
    <n v="8"/>
    <s v="eristav"/>
    <n v="1"/>
    <n v="8"/>
    <n v="8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"/>
    <s v="õppeaine96"/>
    <s v="õppeaine96"/>
    <d v="2024-06-14T00:00:00"/>
    <n v="5"/>
    <s v="eristav"/>
    <n v="2"/>
    <n v="10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"/>
    <s v="õppeaine85"/>
    <s v="õppeaine85"/>
    <d v="2021-04-22T00:00:00"/>
    <n v="3"/>
    <s v="mitteristav"/>
    <s v="NULL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"/>
    <s v="õppeaine54"/>
    <s v="õppeaine54"/>
    <d v="2020-10-11T00:00:00"/>
    <n v="5"/>
    <s v="eristav"/>
    <n v="5"/>
    <n v="2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"/>
    <s v="õppeaine26"/>
    <s v="õppeaine26"/>
    <d v="2024-10-21T00:00:00"/>
    <n v="5"/>
    <s v="eristav"/>
    <n v="3"/>
    <n v="15"/>
    <n v="5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"/>
    <s v="õppeaine87"/>
    <s v="õppeaine87"/>
    <d v="2021-10-30T00:00:00"/>
    <n v="3"/>
    <s v="mitteristav"/>
    <n v="0"/>
    <s v=" "/>
    <n v="0"/>
    <m/>
    <m/>
    <m/>
  </r>
  <r>
    <s v="S00003"/>
    <s v="Anna"/>
    <s v="Mägi"/>
    <s v="Anna Mägi"/>
    <n v="53105112627"/>
    <s v="Naine"/>
    <s v="411 kutsekeskharidusõpe"/>
    <s v="Jah"/>
    <s v="Ei"/>
    <s v="Jah"/>
    <d v="2021-09-01T00:00:00"/>
    <d v="2025-02-23T00:00:00"/>
    <d v="2022-04-04T00:00:00"/>
    <s v="Stipendiumi/õppetoetuse määramine"/>
    <s v="Õppetööle mitteilmumine"/>
    <x v="1"/>
    <s v="Katkestanud"/>
    <d v="2024-03-03T00:00:00"/>
    <s v="Päeva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"/>
    <s v="õppeaine20"/>
    <s v="õppeaine20"/>
    <d v="2023-01-29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"/>
    <s v="õppeaine2"/>
    <s v="õppeaine2"/>
    <d v="2023-12-16T00:00:00"/>
    <n v="6"/>
    <s v="eristav"/>
    <n v="4"/>
    <n v="24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57"/>
    <s v="õppeaine57"/>
    <d v="2022-06-2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"/>
    <s v="õppeaine35"/>
    <s v="õppeaine35"/>
    <d v="2021-04-05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6"/>
    <s v="õppeaine6"/>
    <d v="2022-07-28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"/>
    <s v="õppeaine31"/>
    <s v="õppeaine31"/>
    <d v="2021-07-1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"/>
    <s v="õppeaine54"/>
    <s v="õppeaine54"/>
    <d v="2021-01-1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"/>
    <s v="õppeaine75"/>
    <s v="õppeaine75"/>
    <d v="2023-09-15T00:00:00"/>
    <n v="2"/>
    <s v="mitteristav"/>
    <n v="0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"/>
    <s v="õppeaine66"/>
    <s v="õppeaine66"/>
    <d v="2023-10-01T00:00:00"/>
    <n v="9"/>
    <s v="eristav"/>
    <n v="0"/>
    <n v="0"/>
    <n v="9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41"/>
    <s v="õppeaine41"/>
    <d v="2025-01-03T00:00:00"/>
    <n v="6"/>
    <s v="eristav"/>
    <n v="2"/>
    <n v="12"/>
    <n v="6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"/>
    <s v="õppeaine95"/>
    <s v="õppeaine95"/>
    <d v="2023-09-21T00:00:00"/>
    <n v="5"/>
    <s v="eristav"/>
    <n v="2"/>
    <n v="10"/>
    <n v="5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"/>
    <s v="õppeaine79"/>
    <s v="õppeaine79"/>
    <d v="2020-09-18T00:00:00"/>
    <n v="8"/>
    <s v="eristav"/>
    <n v="0"/>
    <n v="0"/>
    <n v="8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"/>
    <s v="õppeaine62"/>
    <s v="õppeaine62"/>
    <d v="2023-02-23T00:00:00"/>
    <n v="3"/>
    <s v="mitteristav"/>
    <s v="NULL"/>
    <s v=" "/>
    <n v="0"/>
    <m/>
    <m/>
    <m/>
  </r>
  <r>
    <s v="S00004"/>
    <s v="Laura"/>
    <s v="Sepp"/>
    <s v="Laura Sepp"/>
    <n v="53312199981"/>
    <s v="Naine"/>
    <s v="452 Viienda taseme kutseõppe esmaõpe"/>
    <s v="Ei"/>
    <s v="Ei"/>
    <s v="Jah"/>
    <d v="2021-09-01T00:00:00"/>
    <d v="2021-06-04T00:00:00"/>
    <d v="2025-04-24T00:00:00"/>
    <s v="Stipendiumi/õppetoetuse määramine"/>
    <s v="Tervislikel põhjustel"/>
    <x v="2"/>
    <s v="Katkestanud"/>
    <d v="2021-01-07T00:00:00"/>
    <s v="Päevaõpe"/>
    <s v="Osakoormus"/>
    <s v="Tervishariduse keskus"/>
    <x v="2"/>
    <n v="1467"/>
    <s v="514 rakenduskõrgharidusõpe"/>
    <m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"/>
    <s v="õppeaine37"/>
    <s v="õppeaine37"/>
    <d v="2021-01-06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"/>
    <s v="õppeaine8"/>
    <s v="õppeaine8"/>
    <d v="2024-01-27T00:00:00"/>
    <n v="6"/>
    <s v="eristav"/>
    <n v="3"/>
    <n v="18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18"/>
    <s v="õppeaine18"/>
    <d v="2021-06-02T00:00:00"/>
    <n v="2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71"/>
    <s v="õppeaine71"/>
    <d v="2020-11-22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"/>
    <s v="õppeaine82"/>
    <s v="õppeaine82"/>
    <d v="2022-12-24T00:00:00"/>
    <n v="5"/>
    <s v="eristav"/>
    <n v="0"/>
    <n v="0"/>
    <n v="5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"/>
    <s v="õppeaine48"/>
    <s v="õppeaine48"/>
    <d v="2021-11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"/>
    <s v="õppeaine30"/>
    <s v="õppeaine30"/>
    <d v="2021-05-30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"/>
    <s v="õppeaine43"/>
    <s v="õppeaine43"/>
    <d v="2024-05-04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85"/>
    <s v="õppeaine85"/>
    <d v="2021-09-11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24"/>
    <s v="õppeaine24"/>
    <d v="2024-12-20T00:00:00"/>
    <n v="9"/>
    <s v="eristav"/>
    <n v="0"/>
    <n v="0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"/>
    <s v="õppeaine78"/>
    <s v="õppeaine78"/>
    <d v="2021-03-07T00:00:00"/>
    <n v="6"/>
    <s v="eristav"/>
    <n v="0"/>
    <n v="0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"/>
    <s v="õppeaine57"/>
    <s v="õppeaine57"/>
    <d v="2024-06-30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"/>
    <s v="õppeaine51"/>
    <s v="õppeaine51"/>
    <d v="2025-06-24T00:00:00"/>
    <n v="8"/>
    <s v="eristav"/>
    <n v="3"/>
    <n v="24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"/>
    <s v="õppeaine91"/>
    <s v="õppeaine91"/>
    <d v="2023-06-1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14"/>
    <s v="õppeaine14"/>
    <d v="2022-04-09T00:00:00"/>
    <n v="6"/>
    <s v="eristav"/>
    <n v="2"/>
    <n v="12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"/>
    <s v="õppeaine9"/>
    <s v="õppeaine9"/>
    <d v="2025-04-12T00:00:00"/>
    <n v="8"/>
    <s v="eristav"/>
    <n v="4"/>
    <n v="32"/>
    <n v="8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"/>
    <s v="õppeaine72"/>
    <s v="õppeaine72"/>
    <d v="2025-01-30T00:00:00"/>
    <n v="6"/>
    <s v="eristav"/>
    <n v="1"/>
    <n v="6"/>
    <n v="6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"/>
    <s v="õppeaine66"/>
    <s v="õppeaine66"/>
    <d v="2020-11-24T00:00:00"/>
    <n v="9"/>
    <s v="eristav"/>
    <n v="2"/>
    <n v="18"/>
    <n v="9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"/>
    <s v="õppeaine17"/>
    <s v="õppeaine17"/>
    <d v="2022-03-06T00:00:00"/>
    <n v="3"/>
    <s v="mitteristav"/>
    <s v="NULL"/>
    <s v=" "/>
    <n v="0"/>
    <m/>
    <m/>
    <m/>
  </r>
  <r>
    <s v="S00005"/>
    <s v="Anna"/>
    <s v="Tamm"/>
    <s v="Anna Tamm"/>
    <n v="56108140729"/>
    <s v="Naine"/>
    <s v="412 kutseõpe keskhariduse baasil"/>
    <s v="Ei"/>
    <s v="Jah"/>
    <s v="Jah"/>
    <d v="2021-09-01T00:00:00"/>
    <d v="2025-05-16T00:00:00"/>
    <d v="2022-10-22T00:00:00"/>
    <s v="Finantseerimisallika muutmine"/>
    <s v="NULL"/>
    <x v="2"/>
    <s v="Katkestanud"/>
    <d v="2024-02-09T00:00:00"/>
    <s v="Päevaõpe"/>
    <s v="Määramata"/>
    <s v="Meditsiinitehnilise hariduse keskus"/>
    <x v="2"/>
    <n v="1467"/>
    <s v="514 rakenduskõrgharidusõpe"/>
    <m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"/>
    <s v="õppeaine92"/>
    <s v="õppeaine92"/>
    <d v="2024-01-3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64"/>
    <s v="õppeaine64"/>
    <d v="2024-09-21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31"/>
    <s v="õppeaine31"/>
    <d v="2024-11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20"/>
    <s v="õppeaine20"/>
    <d v="2023-08-21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"/>
    <s v="õppeaine94"/>
    <s v="õppeaine94"/>
    <d v="2023-08-25T00:00:00"/>
    <n v="9"/>
    <s v="eristav"/>
    <n v="3"/>
    <n v="27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"/>
    <s v="õppeaine41"/>
    <s v="õppeaine41"/>
    <d v="2023-09-29T00:00:00"/>
    <n v="6"/>
    <s v="eristav"/>
    <n v="4"/>
    <n v="24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5"/>
    <s v="õppeaine5"/>
    <d v="2022-09-29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48"/>
    <s v="õppeaine48"/>
    <d v="2024-07-12T00:00:00"/>
    <n v="3"/>
    <s v="mitteristav"/>
    <n v="0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"/>
    <s v="õppeaine81"/>
    <s v="õppeaine81"/>
    <d v="2025-0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5"/>
    <s v="õppeaine45"/>
    <d v="2020-12-22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9"/>
    <s v="õppeaine19"/>
    <d v="2024-03-11T00:00:00"/>
    <n v="2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"/>
    <s v="õppeaine70"/>
    <s v="õppeaine70"/>
    <d v="2025-06-10T00:00:00"/>
    <n v="6"/>
    <s v="eristav"/>
    <n v="2"/>
    <n v="12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7"/>
    <s v="õppeaine7"/>
    <d v="2025-08-18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1"/>
    <s v="õppeaine1"/>
    <d v="2024-06-1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"/>
    <s v="õppeaine49"/>
    <s v="õppeaine49"/>
    <d v="2023-02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91"/>
    <s v="õppeaine91"/>
    <d v="2023-05-2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82"/>
    <s v="õppeaine82"/>
    <d v="2022-04-12T00:00:00"/>
    <n v="5"/>
    <s v="eristav"/>
    <n v="2"/>
    <n v="1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"/>
    <s v="õppeaine50"/>
    <s v="õppeaine50"/>
    <d v="2024-03-17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6"/>
    <s v="õppeaine6"/>
    <d v="2023-05-06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57"/>
    <s v="õppeaine57"/>
    <d v="2021-09-1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"/>
    <s v="õppeaine71"/>
    <s v="õppeaine71"/>
    <d v="2024-05-15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"/>
    <s v="õppeaine79"/>
    <s v="õppeaine79"/>
    <d v="2022-06-15T00:00:00"/>
    <n v="8"/>
    <s v="eristav"/>
    <n v="4"/>
    <n v="32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"/>
    <s v="õppeaine11"/>
    <s v="õppeaine11"/>
    <d v="2024-04-09T00:00:00"/>
    <n v="10"/>
    <s v="eristav"/>
    <n v="2"/>
    <n v="20"/>
    <n v="1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"/>
    <s v="õppeaine37"/>
    <s v="õppeaine37"/>
    <d v="2021-03-16T00:00:00"/>
    <n v="8"/>
    <s v="eristav"/>
    <n v="1"/>
    <n v="8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"/>
    <s v="õppeaine38"/>
    <s v="õppeaine38"/>
    <d v="2021-11-19T00:00:00"/>
    <n v="9"/>
    <s v="eristav"/>
    <n v="5"/>
    <n v="45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16"/>
    <s v="õppeaine16"/>
    <d v="2023-04-09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"/>
    <s v="õppeaine83"/>
    <s v="õppeaine83"/>
    <d v="2024-10-15T00:00:00"/>
    <n v="6"/>
    <s v="eristav"/>
    <n v="5"/>
    <n v="3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12"/>
    <s v="õppeaine12"/>
    <d v="2024-05-18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96"/>
    <s v="õppeaine96"/>
    <d v="2021-11-25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52"/>
    <s v="õppeaine52"/>
    <d v="2024-08-12T00:00:00"/>
    <n v="9"/>
    <s v="eristav"/>
    <n v="0"/>
    <n v="0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42"/>
    <s v="õppeaine42"/>
    <d v="2023-12-18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80"/>
    <s v="õppeaine80"/>
    <d v="2021-02-05T00:00:00"/>
    <n v="9"/>
    <s v="eristav"/>
    <n v="1"/>
    <n v="9"/>
    <n v="9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2"/>
    <s v="õppeaine2"/>
    <d v="2025-01-14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53"/>
    <s v="õppeaine53"/>
    <d v="2024-03-01T00:00:00"/>
    <n v="5"/>
    <s v="eristav"/>
    <n v="3"/>
    <n v="15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"/>
    <s v="õppeaine67"/>
    <s v="õppeaine67"/>
    <d v="2023-01-04T00:00:00"/>
    <n v="5"/>
    <s v="eristav"/>
    <n v="0"/>
    <n v="0"/>
    <n v="5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"/>
    <s v="õppeaine23"/>
    <s v="õppeaine23"/>
    <d v="2022-04-05T00:00:00"/>
    <n v="8"/>
    <s v="eristav"/>
    <n v="3"/>
    <n v="24"/>
    <n v="8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34"/>
    <s v="õppeaine34"/>
    <d v="2022-09-09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"/>
    <s v="õppeaine36"/>
    <s v="õppeaine36"/>
    <d v="2024-02-11T00:00:00"/>
    <n v="6"/>
    <s v="eristav"/>
    <n v="0"/>
    <n v="0"/>
    <n v="6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"/>
    <s v="õppeaine76"/>
    <s v="õppeaine76"/>
    <d v="2025-01-14T00:00:00"/>
    <n v="3"/>
    <s v="mitteristav"/>
    <s v="NULL"/>
    <s v=" "/>
    <n v="0"/>
    <m/>
    <m/>
    <m/>
  </r>
  <r>
    <s v="S00006"/>
    <s v="Kati"/>
    <s v="Laas"/>
    <s v="Kati Laas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"/>
    <s v="õppeaine40"/>
    <s v="õppeaine40"/>
    <d v="2024-10-13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81"/>
    <s v="õppeaine81"/>
    <d v="2023-11-10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"/>
    <s v="õppeaine10"/>
    <s v="õppeaine10"/>
    <d v="2024-06-10T00:00:00"/>
    <n v="9"/>
    <s v="eristav"/>
    <n v="1"/>
    <n v="9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"/>
    <s v="õppeaine24"/>
    <s v="õppeaine24"/>
    <d v="2025-09-04T00:00:00"/>
    <n v="9"/>
    <s v="eristav"/>
    <n v="0"/>
    <n v="0"/>
    <n v="9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46"/>
    <s v="õppeaine46"/>
    <d v="2021-11-20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57"/>
    <s v="õppeaine57"/>
    <d v="2024-03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"/>
    <s v="õppeaine68"/>
    <s v="õppeaine68"/>
    <d v="2024-06-19T00:00:00"/>
    <n v="5"/>
    <s v="eristav"/>
    <n v="0"/>
    <n v="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1"/>
    <s v="õppeaine61"/>
    <d v="2021-01-09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"/>
    <s v="õppeaine25"/>
    <s v="õppeaine25"/>
    <d v="2022-06-06T00:00:00"/>
    <n v="5"/>
    <s v="eristav"/>
    <n v="4"/>
    <n v="20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34"/>
    <s v="õppeaine34"/>
    <d v="2020-12-30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"/>
    <s v="õppeaine70"/>
    <s v="õppeaine70"/>
    <d v="2025-06-09T00:00:00"/>
    <n v="6"/>
    <s v="eristav"/>
    <n v="5"/>
    <n v="30"/>
    <n v="6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87"/>
    <s v="õppeaine87"/>
    <d v="2024-10-08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"/>
    <s v="õppeaine6"/>
    <s v="õppeaine6"/>
    <d v="2022-06-11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99"/>
    <s v="õppeaine99"/>
    <d v="2022-01-17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"/>
    <s v="õppeaine82"/>
    <s v="õppeaine82"/>
    <d v="2021-05-21T00:00:00"/>
    <n v="5"/>
    <s v="eristav"/>
    <n v="1"/>
    <n v="5"/>
    <n v="5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85"/>
    <s v="õppeaine85"/>
    <d v="2025-01-05T00:00:00"/>
    <n v="3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"/>
    <s v="õppeaine60"/>
    <s v="õppeaine60"/>
    <d v="2023-04-11T00:00:00"/>
    <n v="2"/>
    <s v="mitteristav"/>
    <s v="NULL"/>
    <s v=" "/>
    <n v="0"/>
    <m/>
    <m/>
    <m/>
  </r>
  <r>
    <s v="S00007"/>
    <s v="Mari"/>
    <s v="Mägi"/>
    <s v="Mari Mägi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"/>
    <s v="õppeaine20"/>
    <s v="õppeaine20"/>
    <d v="2025-07-25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73"/>
    <s v="õppeaine73"/>
    <d v="2025-04-19T00:00:00"/>
    <n v="3"/>
    <s v="mitteristav"/>
    <n v="0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"/>
    <s v="õppeaine38"/>
    <s v="õppeaine38"/>
    <d v="2021-10-07T00:00:00"/>
    <n v="9"/>
    <s v="eristav"/>
    <n v="5"/>
    <n v="45"/>
    <n v="9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"/>
    <s v="õppeaine40"/>
    <s v="õppeaine40"/>
    <d v="2022-10-25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"/>
    <s v="õppeaine82"/>
    <s v="õppeaine82"/>
    <d v="2024-06-26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1"/>
    <s v="õppeaine1"/>
    <d v="2020-10-14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"/>
    <s v="õppeaine56"/>
    <s v="õppeaine56"/>
    <d v="2022-12-11T00:00:00"/>
    <n v="6"/>
    <s v="eristav"/>
    <n v="5"/>
    <n v="30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"/>
    <s v="õppeaine33"/>
    <s v="õppeaine33"/>
    <d v="2024-03-24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37"/>
    <s v="õppeaine37"/>
    <d v="2023-05-14T00:00:00"/>
    <n v="8"/>
    <s v="eristav"/>
    <n v="0"/>
    <n v="0"/>
    <n v="8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"/>
    <s v="õppeaine96"/>
    <s v="õppeaine96"/>
    <d v="2022-12-18T00:00:00"/>
    <n v="5"/>
    <s v="eristav"/>
    <n v="0"/>
    <n v="0"/>
    <n v="5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"/>
    <s v="õppeaine30"/>
    <s v="õppeaine30"/>
    <d v="2021-01-10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"/>
    <s v="õppeaine46"/>
    <s v="õppeaine46"/>
    <d v="2021-11-19T00:00:00"/>
    <n v="2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"/>
    <s v="õppeaine62"/>
    <s v="õppeaine62"/>
    <d v="2024-01-09T00:00:00"/>
    <n v="3"/>
    <s v="mitteristav"/>
    <s v="NULL"/>
    <s v=" "/>
    <n v="0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"/>
    <s v="õppeaine44"/>
    <s v="õppeaine44"/>
    <d v="2025-05-18T00:00:00"/>
    <n v="6"/>
    <s v="eristav"/>
    <n v="3"/>
    <n v="18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"/>
    <s v="õppeaine70"/>
    <s v="õppeaine70"/>
    <d v="2022-01-21T00:00:00"/>
    <n v="6"/>
    <s v="eristav"/>
    <n v="2"/>
    <n v="12"/>
    <n v="6"/>
    <m/>
    <m/>
    <m/>
  </r>
  <r>
    <s v="S00008"/>
    <s v="Laura"/>
    <s v="Oja"/>
    <s v="Laura Oja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"/>
    <s v="õppeaine86"/>
    <s v="õppeaine86"/>
    <d v="2025-04-04T00:00:00"/>
    <n v="6"/>
    <s v="eristav"/>
    <n v="5"/>
    <n v="3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"/>
    <s v="õppeaine10"/>
    <s v="õppeaine10"/>
    <d v="2020-10-11T00:00:00"/>
    <n v="9"/>
    <s v="eristav"/>
    <n v="4"/>
    <n v="36"/>
    <n v="9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"/>
    <s v="õppeaine27"/>
    <s v="õppeaine27"/>
    <d v="2024-01-23T00:00:00"/>
    <n v="6"/>
    <s v="eristav"/>
    <n v="3"/>
    <n v="18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"/>
    <s v="õppeaine26"/>
    <s v="õppeaine26"/>
    <d v="2025-06-16T00:00:00"/>
    <n v="5"/>
    <s v="eristav"/>
    <n v="5"/>
    <n v="25"/>
    <n v="5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"/>
    <s v="õppeaine99"/>
    <s v="õppeaine99"/>
    <d v="2024-12-26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"/>
    <s v="õppeaine64"/>
    <s v="õppeaine64"/>
    <d v="2021-05-16T00:00:00"/>
    <n v="6"/>
    <s v="eristav"/>
    <n v="1"/>
    <n v="6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"/>
    <s v="õppeaine45"/>
    <s v="õppeaine45"/>
    <d v="2023-07-15T00:00:00"/>
    <n v="3"/>
    <s v="mitteristav"/>
    <s v="NULL"/>
    <s v=" "/>
    <n v="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6"/>
    <s v="õppeaine16"/>
    <d v="2024-10-31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"/>
    <s v="õppeaine22"/>
    <s v="õppeaine22"/>
    <d v="2025-07-27T00:00:00"/>
    <n v="6"/>
    <s v="eristav"/>
    <n v="2"/>
    <n v="12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11"/>
    <s v="õppeaine11"/>
    <d v="2023-03-14T00:00:00"/>
    <n v="10"/>
    <s v="eristav"/>
    <n v="0"/>
    <n v="0"/>
    <n v="10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"/>
    <s v="õppeaine28"/>
    <s v="õppeaine28"/>
    <d v="2024-02-20T00:00:00"/>
    <n v="6"/>
    <s v="eristav"/>
    <n v="0"/>
    <n v="0"/>
    <n v="6"/>
    <m/>
    <m/>
    <m/>
  </r>
  <r>
    <s v="S00009"/>
    <s v="Jaan"/>
    <s v="Sepp"/>
    <s v="Jaan Sepp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"/>
    <s v="õppeaine23"/>
    <s v="õppeaine23"/>
    <d v="2023-03-08T00:00:00"/>
    <n v="8"/>
    <s v="eristav"/>
    <n v="5"/>
    <n v="4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86"/>
    <s v="õppeaine86"/>
    <d v="2021-10-04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39"/>
    <s v="õppeaine39"/>
    <d v="2023-01-27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94"/>
    <s v="õppeaine94"/>
    <d v="2020-09-15T00:00:00"/>
    <n v="9"/>
    <s v="eristav"/>
    <n v="2"/>
    <n v="18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93"/>
    <s v="õppeaine93"/>
    <d v="2021-12-23T00:00:00"/>
    <n v="8"/>
    <s v="eristav"/>
    <n v="0"/>
    <n v="0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33"/>
    <s v="õppeaine33"/>
    <d v="2020-09-22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63"/>
    <s v="õppeaine63"/>
    <d v="2021-08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18"/>
    <s v="õppeaine18"/>
    <d v="2025-01-26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57"/>
    <s v="õppeaine57"/>
    <d v="2022-07-1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78"/>
    <s v="õppeaine78"/>
    <d v="2021-12-0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"/>
    <s v="õppeaine41"/>
    <s v="õppeaine41"/>
    <d v="2022-09-1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"/>
    <s v="õppeaine79"/>
    <s v="õppeaine79"/>
    <d v="2021-01-04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"/>
    <s v="õppeaine56"/>
    <s v="õppeaine56"/>
    <d v="2023-06-10T00:00:00"/>
    <n v="6"/>
    <s v="eristav"/>
    <n v="0"/>
    <n v="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66"/>
    <s v="õppeaine66"/>
    <d v="2024-11-03T00:00:00"/>
    <n v="9"/>
    <s v="eristav"/>
    <n v="1"/>
    <n v="9"/>
    <n v="9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"/>
    <s v="õppeaine26"/>
    <s v="õppeaine26"/>
    <d v="2021-06-21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"/>
    <s v="õppeaine2"/>
    <s v="õppeaine2"/>
    <d v="2024-01-0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29"/>
    <s v="õppeaine29"/>
    <d v="2023-10-28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"/>
    <s v="õppeaine75"/>
    <s v="õppeaine75"/>
    <d v="2023-01-21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"/>
    <s v="õppeaine84"/>
    <s v="õppeaine84"/>
    <d v="2020-10-26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74"/>
    <s v="õppeaine74"/>
    <d v="2025-08-15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34"/>
    <s v="õppeaine34"/>
    <d v="2024-03-13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"/>
    <s v="õppeaine98"/>
    <s v="õppeaine98"/>
    <d v="2020-12-31T00:00:00"/>
    <n v="6"/>
    <s v="eristav"/>
    <n v="1"/>
    <n v="6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42"/>
    <s v="õppeaine42"/>
    <d v="2025-02-11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9"/>
    <s v="õppeaine89"/>
    <d v="2024-02-10T00:00:00"/>
    <n v="2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77"/>
    <s v="õppeaine77"/>
    <d v="2024-02-05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50"/>
    <s v="õppeaine50"/>
    <d v="2022-01-13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27"/>
    <s v="õppeaine27"/>
    <d v="2023-08-16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12"/>
    <s v="õppeaine12"/>
    <d v="2021-09-08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9"/>
    <s v="õppeaine69"/>
    <d v="2024-07-14T00:00:00"/>
    <n v="6"/>
    <s v="eristav"/>
    <n v="3"/>
    <n v="18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92"/>
    <s v="õppeaine92"/>
    <d v="2023-03-03T00:00:00"/>
    <n v="6"/>
    <s v="eristav"/>
    <n v="4"/>
    <n v="24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"/>
    <s v="õppeaine81"/>
    <s v="õppeaine81"/>
    <d v="2025-02-06T00:00:00"/>
    <n v="5"/>
    <s v="eristav"/>
    <n v="0"/>
    <n v="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30"/>
    <s v="õppeaine30"/>
    <d v="2022-06-29T00:00:00"/>
    <n v="6"/>
    <s v="eristav"/>
    <n v="5"/>
    <n v="30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"/>
    <s v="õppeaine67"/>
    <s v="õppeaine67"/>
    <d v="2023-08-20T00:00:00"/>
    <n v="5"/>
    <s v="eristav"/>
    <n v="3"/>
    <n v="1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51"/>
    <s v="õppeaine51"/>
    <d v="2022-03-12T00:00:00"/>
    <n v="8"/>
    <s v="eristav"/>
    <n v="4"/>
    <n v="32"/>
    <n v="8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85"/>
    <s v="õppeaine85"/>
    <d v="2021-10-22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"/>
    <s v="õppeaine17"/>
    <s v="õppeaine17"/>
    <d v="2021-01-16T00:00:00"/>
    <n v="3"/>
    <s v="mitteristav"/>
    <s v="NULL"/>
    <s v=" "/>
    <n v="0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"/>
    <s v="õppeaine14"/>
    <s v="õppeaine14"/>
    <d v="2021-11-03T00:00:00"/>
    <n v="6"/>
    <s v="eristav"/>
    <n v="2"/>
    <n v="12"/>
    <n v="6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"/>
    <s v="õppeaine96"/>
    <s v="õppeaine96"/>
    <d v="2020-11-07T00:00:00"/>
    <n v="5"/>
    <s v="eristav"/>
    <n v="5"/>
    <n v="25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"/>
    <s v="õppeaine68"/>
    <s v="õppeaine68"/>
    <d v="2023-11-16T00:00:00"/>
    <n v="5"/>
    <s v="eristav"/>
    <n v="4"/>
    <n v="20"/>
    <n v="5"/>
    <m/>
    <m/>
    <m/>
  </r>
  <r>
    <s v="S00010"/>
    <s v="Priit"/>
    <s v="Oja"/>
    <s v="Priit Oja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"/>
    <s v="õppeaine43"/>
    <s v="õppeaine43"/>
    <d v="2021-03-08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2"/>
    <s v="õppeaine62"/>
    <d v="2023-08-2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"/>
    <s v="õppeaine34"/>
    <s v="õppeaine34"/>
    <d v="2024-11-15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4"/>
    <s v="õppeaine4"/>
    <d v="2023-01-16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42"/>
    <s v="õppeaine42"/>
    <d v="2022-03-1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27"/>
    <s v="õppeaine27"/>
    <d v="2024-06-03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"/>
    <s v="õppeaine2"/>
    <s v="õppeaine2"/>
    <d v="2025-05-28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5"/>
    <s v="õppeaine5"/>
    <d v="2022-11-1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9"/>
    <s v="õppeaine9"/>
    <d v="2020-10-06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1"/>
    <s v="õppeaine1"/>
    <d v="2025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"/>
    <s v="õppeaine61"/>
    <s v="õppeaine61"/>
    <d v="2021-12-03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59"/>
    <s v="õppeaine59"/>
    <d v="2022-01-15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"/>
    <s v="õppeaine7"/>
    <s v="õppeaine7"/>
    <d v="2021-01-30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"/>
    <s v="õppeaine72"/>
    <s v="õppeaine72"/>
    <d v="2023-04-30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"/>
    <s v="õppeaine12"/>
    <s v="õppeaine12"/>
    <d v="2023-05-29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80"/>
    <s v="õppeaine80"/>
    <d v="2022-04-23T00:00:00"/>
    <n v="9"/>
    <s v="eristav"/>
    <n v="3"/>
    <n v="27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92"/>
    <s v="õppeaine92"/>
    <d v="2023-09-28T00:00:00"/>
    <n v="6"/>
    <s v="eristav"/>
    <n v="0"/>
    <n v="0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93"/>
    <s v="õppeaine93"/>
    <d v="2021-06-25T00:00:00"/>
    <n v="8"/>
    <s v="eristav"/>
    <n v="0"/>
    <n v="0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"/>
    <s v="õppeaine82"/>
    <s v="õppeaine82"/>
    <d v="2024-11-13T00:00:00"/>
    <n v="5"/>
    <s v="eristav"/>
    <n v="0"/>
    <n v="0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"/>
    <s v="õppeaine88"/>
    <s v="õppeaine88"/>
    <d v="2021-05-07T00:00:00"/>
    <n v="2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"/>
    <s v="õppeaine79"/>
    <s v="õppeaine79"/>
    <d v="2021-07-11T00:00:00"/>
    <n v="8"/>
    <s v="eristav"/>
    <n v="1"/>
    <n v="8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"/>
    <s v="õppeaine29"/>
    <s v="õppeaine29"/>
    <d v="2022-12-14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"/>
    <s v="õppeaine39"/>
    <s v="õppeaine39"/>
    <d v="2024-12-31T00:00:00"/>
    <n v="5"/>
    <s v="eristav"/>
    <n v="3"/>
    <n v="15"/>
    <n v="5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30"/>
    <s v="õppeaine30"/>
    <d v="2021-01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"/>
    <s v="õppeaine8"/>
    <s v="õppeaine8"/>
    <d v="2024-02-08T00:00:00"/>
    <n v="6"/>
    <s v="eristav"/>
    <n v="3"/>
    <n v="18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32"/>
    <s v="õppeaine32"/>
    <d v="2021-03-08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"/>
    <s v="õppeaine91"/>
    <s v="õppeaine91"/>
    <d v="2021-01-11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"/>
    <s v="õppeaine77"/>
    <s v="õppeaine77"/>
    <d v="2022-08-07T00:00:00"/>
    <n v="3"/>
    <s v="mitteristav"/>
    <n v="0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"/>
    <s v="õppeaine49"/>
    <s v="õppeaine49"/>
    <d v="2024-09-03T00:00:00"/>
    <n v="3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13"/>
    <s v="õppeaine13"/>
    <d v="2022-12-02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"/>
    <s v="õppeaine55"/>
    <s v="õppeaine55"/>
    <d v="2023-12-09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"/>
    <s v="õppeaine10"/>
    <s v="õppeaine10"/>
    <d v="2025-07-29T00:00:00"/>
    <n v="9"/>
    <s v="eristav"/>
    <n v="2"/>
    <n v="18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"/>
    <s v="õppeaine24"/>
    <s v="õppeaine24"/>
    <d v="2022-10-17T00:00:00"/>
    <n v="9"/>
    <s v="eristav"/>
    <n v="0"/>
    <n v="0"/>
    <n v="9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"/>
    <s v="õppeaine16"/>
    <s v="õppeaine16"/>
    <d v="2025-07-21T00:00:00"/>
    <n v="6"/>
    <s v="eristav"/>
    <n v="1"/>
    <n v="6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19"/>
    <s v="õppeaine19"/>
    <d v="2022-04-24T00:00:00"/>
    <n v="2"/>
    <s v="mitteristav"/>
    <s v="NULL"/>
    <s v=" "/>
    <n v="0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37"/>
    <s v="õppeaine37"/>
    <d v="2025-05-26T00:00:00"/>
    <n v="8"/>
    <s v="eristav"/>
    <n v="4"/>
    <n v="32"/>
    <n v="8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"/>
    <s v="õppeaine14"/>
    <s v="õppeaine14"/>
    <d v="2020-10-10T00:00:00"/>
    <n v="6"/>
    <s v="eristav"/>
    <n v="4"/>
    <n v="24"/>
    <n v="6"/>
    <m/>
    <m/>
    <m/>
  </r>
  <r>
    <s v="S00011"/>
    <s v="Andres"/>
    <s v="Pärn"/>
    <s v="Andres Pärn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"/>
    <s v="õppeaine57"/>
    <s v="õppeaine57"/>
    <d v="2024-02-13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38"/>
    <s v="õppeaine38"/>
    <d v="2023-09-21T00:00:00"/>
    <n v="9"/>
    <s v="eristav"/>
    <n v="3"/>
    <n v="27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6"/>
    <s v="õppeaine76"/>
    <d v="2021-12-0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"/>
    <s v="õppeaine9"/>
    <s v="õppeaine9"/>
    <d v="2020-09-29T00:00:00"/>
    <n v="8"/>
    <s v="eristav"/>
    <n v="3"/>
    <n v="24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"/>
    <s v="õppeaine7"/>
    <s v="õppeaine7"/>
    <d v="2024-10-10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70"/>
    <s v="õppeaine70"/>
    <d v="2024-08-16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"/>
    <s v="õppeaine59"/>
    <s v="õppeaine59"/>
    <d v="2025-06-0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27"/>
    <s v="õppeaine27"/>
    <d v="2024-08-05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98"/>
    <s v="õppeaine98"/>
    <d v="2023-12-2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"/>
    <s v="õppeaine94"/>
    <s v="õppeaine94"/>
    <d v="2022-11-1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"/>
    <s v="õppeaine57"/>
    <s v="õppeaine57"/>
    <d v="2023-12-08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"/>
    <s v="õppeaine66"/>
    <s v="õppeaine66"/>
    <d v="2024-11-11T00:00:00"/>
    <n v="9"/>
    <s v="eristav"/>
    <n v="0"/>
    <n v="0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29"/>
    <s v="õppeaine29"/>
    <d v="2021-08-1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78"/>
    <s v="õppeaine78"/>
    <d v="2022-05-11T00:00:00"/>
    <n v="6"/>
    <s v="eristav"/>
    <n v="0"/>
    <n v="0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62"/>
    <s v="õppeaine62"/>
    <d v="2022-10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45"/>
    <s v="õppeaine45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"/>
    <s v="õppeaine77"/>
    <s v="õppeaine77"/>
    <d v="2020-09-12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"/>
    <s v="õppeaine19"/>
    <s v="õppeaine19"/>
    <d v="2021-11-12T00:00:00"/>
    <n v="2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4"/>
    <s v="õppeaine74"/>
    <d v="2022-06-10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52"/>
    <s v="õppeaine52"/>
    <d v="2022-02-06T00:00:00"/>
    <n v="9"/>
    <s v="eristav"/>
    <n v="2"/>
    <n v="18"/>
    <n v="9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5"/>
    <s v="õppeaine75"/>
    <d v="2023-04-06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"/>
    <s v="õppeaine55"/>
    <s v="õppeaine55"/>
    <d v="2025-02-19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"/>
    <s v="õppeaine30"/>
    <s v="õppeaine30"/>
    <d v="2021-05-10T00:00:00"/>
    <n v="6"/>
    <s v="eristav"/>
    <n v="2"/>
    <n v="12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21"/>
    <s v="õppeaine21"/>
    <d v="2022-01-31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43"/>
    <s v="õppeaine43"/>
    <d v="2024-03-23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85"/>
    <s v="õppeaine85"/>
    <d v="2023-07-05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71"/>
    <s v="õppeaine71"/>
    <d v="2020-11-28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"/>
    <s v="õppeaine49"/>
    <s v="õppeaine49"/>
    <d v="2021-01-06T00:00:00"/>
    <n v="3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"/>
    <s v="õppeaine1"/>
    <s v="õppeaine1"/>
    <d v="2021-08-04T00:00:00"/>
    <n v="3"/>
    <s v="mitteristav"/>
    <n v="0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"/>
    <s v="õppeaine47"/>
    <s v="õppeaine47"/>
    <d v="2024-08-23T00:00:00"/>
    <n v="2"/>
    <s v="mitteristav"/>
    <s v="NULL"/>
    <s v=" "/>
    <n v="0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68"/>
    <s v="õppeaine68"/>
    <d v="2022-09-02T00:00:00"/>
    <n v="5"/>
    <s v="eristav"/>
    <n v="4"/>
    <n v="20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"/>
    <s v="õppeaine14"/>
    <s v="õppeaine14"/>
    <d v="2023-05-01T00:00:00"/>
    <n v="6"/>
    <s v="eristav"/>
    <n v="1"/>
    <n v="6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8"/>
    <s v="õppeaine8"/>
    <d v="2022-06-11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"/>
    <s v="õppeaine100"/>
    <s v="õppeaine100"/>
    <d v="2021-05-05T00:00:00"/>
    <n v="6"/>
    <s v="eristav"/>
    <n v="3"/>
    <n v="18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"/>
    <s v="õppeaine36"/>
    <s v="õppeaine36"/>
    <d v="2023-03-23T00:00:00"/>
    <n v="6"/>
    <s v="eristav"/>
    <n v="4"/>
    <n v="24"/>
    <n v="6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"/>
    <s v="õppeaine37"/>
    <s v="õppeaine37"/>
    <d v="2022-05-12T00:00:00"/>
    <n v="8"/>
    <s v="eristav"/>
    <n v="0"/>
    <n v="0"/>
    <n v="8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"/>
    <s v="õppeaine96"/>
    <s v="õppeaine96"/>
    <d v="2024-06-19T00:00:00"/>
    <n v="5"/>
    <s v="eristav"/>
    <n v="5"/>
    <n v="25"/>
    <n v="5"/>
    <m/>
    <m/>
    <m/>
  </r>
  <r>
    <s v="S00012"/>
    <s v="Mari"/>
    <s v="Tamm"/>
    <s v="Mari Tamm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Tervishariduse keskus"/>
    <x v="2"/>
    <n v="1467"/>
    <s v="514 rakenduskõrgharidusõpe"/>
    <m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"/>
    <s v="õppeaine91"/>
    <s v="õppeaine91"/>
    <d v="2025-07-30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"/>
    <s v="õppeaine32"/>
    <s v="õppeaine32"/>
    <d v="2022-06-30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"/>
    <s v="õppeaine51"/>
    <s v="õppeaine51"/>
    <d v="2022-01-10T00:00:00"/>
    <n v="8"/>
    <s v="eristav"/>
    <n v="1"/>
    <n v="8"/>
    <n v="8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"/>
    <s v="õppeaine11"/>
    <s v="õppeaine11"/>
    <d v="2021-01-12T00:00:00"/>
    <n v="10"/>
    <s v="eristav"/>
    <n v="3"/>
    <n v="30"/>
    <n v="1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"/>
    <s v="õppeaine55"/>
    <s v="õppeaine55"/>
    <d v="2021-01-26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95"/>
    <s v="õppeaine95"/>
    <d v="2024-04-22T00:00:00"/>
    <n v="5"/>
    <s v="eristav"/>
    <n v="0"/>
    <n v="0"/>
    <n v="5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66"/>
    <s v="õppeaine66"/>
    <d v="2023-07-04T00:00:00"/>
    <n v="9"/>
    <s v="eristav"/>
    <n v="0"/>
    <n v="0"/>
    <n v="9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"/>
    <s v="õppeaine16"/>
    <s v="õppeaine16"/>
    <d v="2021-09-18T00:00:00"/>
    <n v="6"/>
    <s v="eristav"/>
    <n v="0"/>
    <n v="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"/>
    <s v="õppeaine50"/>
    <s v="õppeaine50"/>
    <d v="2021-07-28T00:00:00"/>
    <n v="6"/>
    <s v="eristav"/>
    <n v="5"/>
    <n v="30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"/>
    <s v="õppeaine75"/>
    <s v="õppeaine75"/>
    <d v="2025-05-12T00:00:00"/>
    <n v="2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"/>
    <s v="õppeaine58"/>
    <s v="õppeaine58"/>
    <d v="2021-03-04T00:00:00"/>
    <n v="6"/>
    <s v="eristav"/>
    <n v="4"/>
    <n v="24"/>
    <n v="6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73"/>
    <s v="õppeaine73"/>
    <d v="2023-05-04T00:00:00"/>
    <n v="3"/>
    <s v="mitteristav"/>
    <s v="NULL"/>
    <s v=" "/>
    <n v="0"/>
    <m/>
    <m/>
    <m/>
  </r>
  <r>
    <s v="S00013"/>
    <s v="Martin"/>
    <s v="Laas"/>
    <s v="Martin Laas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"/>
    <s v="õppeaine88"/>
    <s v="õppeaine88"/>
    <d v="2022-06-18T00:00:00"/>
    <n v="2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71"/>
    <s v="õppeaine71"/>
    <d v="2022-12-10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"/>
    <s v="õppeaine85"/>
    <s v="õppeaine85"/>
    <d v="2021-03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"/>
    <s v="õppeaine51"/>
    <s v="õppeaine51"/>
    <d v="2021-08-04T00:00:00"/>
    <n v="8"/>
    <s v="eristav"/>
    <n v="5"/>
    <n v="40"/>
    <n v="8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"/>
    <s v="õppeaine22"/>
    <s v="õppeaine22"/>
    <d v="2023-04-04T00:00:00"/>
    <n v="6"/>
    <s v="eristav"/>
    <n v="1"/>
    <n v="6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"/>
    <s v="õppeaine53"/>
    <s v="õppeaine53"/>
    <d v="2021-10-11T00:00:00"/>
    <n v="5"/>
    <s v="eristav"/>
    <n v="4"/>
    <n v="2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"/>
    <s v="õppeaine3"/>
    <s v="õppeaine3"/>
    <d v="2025-03-2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0"/>
    <s v="õppeaine90"/>
    <d v="2024-12-16T00:00:00"/>
    <n v="3"/>
    <s v="mitteristav"/>
    <n v="0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45"/>
    <s v="õppeaine45"/>
    <d v="2024-06-09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"/>
    <s v="õppeaine13"/>
    <s v="õppeaine13"/>
    <d v="2020-09-0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"/>
    <s v="õppeaine99"/>
    <s v="õppeaine99"/>
    <d v="2024-08-2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"/>
    <s v="õppeaine98"/>
    <s v="õppeaine98"/>
    <d v="2021-07-31T00:00:00"/>
    <n v="6"/>
    <s v="eristav"/>
    <n v="0"/>
    <n v="0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7"/>
    <s v="õppeaine7"/>
    <d v="2022-09-02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57"/>
    <s v="õppeaine57"/>
    <d v="2023-02-26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"/>
    <s v="õppeaine29"/>
    <s v="õppeaine29"/>
    <d v="2023-07-10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8"/>
    <s v="õppeaine8"/>
    <d v="2023-02-09T00:00:00"/>
    <n v="6"/>
    <s v="eristav"/>
    <n v="3"/>
    <n v="18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31"/>
    <s v="õppeaine31"/>
    <d v="2021-02-18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"/>
    <s v="õppeaine83"/>
    <s v="õppeaine83"/>
    <d v="2024-07-10T00:00:00"/>
    <n v="6"/>
    <s v="eristav"/>
    <n v="4"/>
    <n v="24"/>
    <n v="6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0"/>
    <s v="õppeaine10"/>
    <d v="2025-09-04T00:00:00"/>
    <n v="9"/>
    <s v="eristav"/>
    <n v="3"/>
    <n v="27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"/>
    <s v="õppeaine12"/>
    <s v="õppeaine12"/>
    <d v="2023-11-11T00:00:00"/>
    <n v="5"/>
    <s v="eristav"/>
    <n v="3"/>
    <n v="15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"/>
    <s v="õppeaine21"/>
    <s v="õppeaine21"/>
    <d v="2024-05-15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"/>
    <s v="õppeaine62"/>
    <s v="õppeaine62"/>
    <d v="2025-07-04T00:00:00"/>
    <n v="3"/>
    <s v="mitteristav"/>
    <s v="NULL"/>
    <s v=" "/>
    <n v="0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"/>
    <s v="õppeaine80"/>
    <s v="õppeaine80"/>
    <d v="2021-03-13T00:00:00"/>
    <n v="9"/>
    <s v="eristav"/>
    <n v="2"/>
    <n v="18"/>
    <n v="9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25"/>
    <s v="õppeaine25"/>
    <d v="2022-09-03T00:00:00"/>
    <n v="5"/>
    <s v="eristav"/>
    <n v="0"/>
    <n v="0"/>
    <n v="5"/>
    <m/>
    <m/>
    <m/>
  </r>
  <r>
    <s v="S00014"/>
    <s v="Mari"/>
    <s v="Sepp"/>
    <s v="Mari Sepp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"/>
    <s v="õppeaine96"/>
    <s v="õppeaine96"/>
    <d v="2021-02-17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"/>
    <s v="õppeaine61"/>
    <s v="õppeaine61"/>
    <d v="2023-07-28T00:00:00"/>
    <n v="2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"/>
    <s v="õppeaine79"/>
    <s v="õppeaine79"/>
    <d v="2021-09-04T00:00:00"/>
    <n v="8"/>
    <s v="eristav"/>
    <n v="3"/>
    <n v="24"/>
    <n v="8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"/>
    <s v="õppeaine92"/>
    <s v="õppeaine92"/>
    <d v="2022-04-25T00:00:00"/>
    <n v="6"/>
    <s v="eristav"/>
    <n v="4"/>
    <n v="24"/>
    <n v="6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85"/>
    <s v="õppeaine85"/>
    <d v="2022-02-05T00:00:00"/>
    <n v="3"/>
    <s v="mitteristav"/>
    <n v="0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"/>
    <s v="õppeaine32"/>
    <s v="õppeaine32"/>
    <d v="2022-10-20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"/>
    <s v="õppeaine10"/>
    <s v="õppeaine10"/>
    <d v="2021-05-12T00:00:00"/>
    <n v="9"/>
    <s v="eristav"/>
    <n v="5"/>
    <n v="45"/>
    <n v="9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"/>
    <s v="õppeaine90"/>
    <s v="õppeaine90"/>
    <d v="2023-12-0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"/>
    <s v="õppeaine96"/>
    <s v="õppeaine96"/>
    <d v="2023-06-24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5"/>
    <s v="õppeaine45"/>
    <d v="2024-05-14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5"/>
    <s v="õppeaine5"/>
    <d v="2024-03-18T00:00:00"/>
    <n v="2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"/>
    <s v="õppeaine68"/>
    <s v="õppeaine68"/>
    <d v="2022-01-04T00:00:00"/>
    <n v="5"/>
    <s v="eristav"/>
    <n v="3"/>
    <n v="15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43"/>
    <s v="õppeaine43"/>
    <d v="2022-07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"/>
    <s v="õppeaine35"/>
    <s v="õppeaine35"/>
    <d v="2025-09-15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"/>
    <s v="õppeaine17"/>
    <s v="õppeaine17"/>
    <d v="2023-02-23T00:00:00"/>
    <n v="3"/>
    <s v="mitteristav"/>
    <s v="NULL"/>
    <s v=" "/>
    <n v="0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"/>
    <s v="õppeaine54"/>
    <s v="õppeaine54"/>
    <d v="2024-09-21T00:00:00"/>
    <n v="5"/>
    <s v="eristav"/>
    <n v="0"/>
    <n v="0"/>
    <n v="5"/>
    <m/>
    <m/>
    <m/>
  </r>
  <r>
    <s v="S00015"/>
    <s v="Andres"/>
    <s v="Pärn"/>
    <s v="Andres Pärn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"/>
    <s v="õppeaine86"/>
    <s v="õppeaine86"/>
    <d v="2023-04-05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7"/>
    <s v="õppeaine57"/>
    <d v="2022-06-01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2"/>
    <s v="õppeaine2"/>
    <d v="2023-03-26T00:00:00"/>
    <n v="6"/>
    <s v="eristav"/>
    <n v="3"/>
    <n v="18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1"/>
    <s v="õppeaine81"/>
    <d v="2025-01-29T00:00:00"/>
    <n v="5"/>
    <s v="eristav"/>
    <n v="2"/>
    <n v="1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"/>
    <s v="õppeaine8"/>
    <s v="õppeaine8"/>
    <d v="2023-02-25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41"/>
    <s v="õppeaine41"/>
    <d v="2023-04-21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19"/>
    <s v="õppeaine19"/>
    <d v="2020-10-05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"/>
    <s v="õppeaine82"/>
    <s v="õppeaine82"/>
    <d v="2023-03-31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59"/>
    <s v="õppeaine59"/>
    <d v="2025-07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"/>
    <s v="õppeaine51"/>
    <s v="õppeaine51"/>
    <d v="2021-07-15T00:00:00"/>
    <n v="8"/>
    <s v="eristav"/>
    <n v="3"/>
    <n v="24"/>
    <n v="8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"/>
    <s v="õppeaine80"/>
    <s v="õppeaine80"/>
    <d v="2025-07-12T00:00:00"/>
    <n v="9"/>
    <s v="eristav"/>
    <n v="2"/>
    <n v="18"/>
    <n v="9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"/>
    <s v="õppeaine61"/>
    <s v="õppeaine61"/>
    <d v="2024-11-03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"/>
    <s v="õppeaine60"/>
    <s v="õppeaine60"/>
    <d v="2025-05-07T00:00:00"/>
    <n v="2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"/>
    <s v="õppeaine84"/>
    <s v="õppeaine84"/>
    <d v="2021-05-07T00:00:00"/>
    <n v="6"/>
    <s v="eristav"/>
    <n v="5"/>
    <n v="3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85"/>
    <s v="õppeaine85"/>
    <d v="2022-07-05T00:00:00"/>
    <n v="3"/>
    <s v="mitteristav"/>
    <n v="0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2"/>
    <s v="õppeaine72"/>
    <d v="2025-09-13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40"/>
    <s v="õppeaine40"/>
    <d v="2023-12-13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"/>
    <s v="õppeaine98"/>
    <s v="õppeaine98"/>
    <d v="2025-05-3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"/>
    <s v="õppeaine1"/>
    <s v="õppeaine1"/>
    <d v="2024-02-08T00:00:00"/>
    <n v="3"/>
    <s v="mitteristav"/>
    <s v="NULL"/>
    <s v=" "/>
    <n v="0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22"/>
    <s v="õppeaine22"/>
    <d v="2024-06-20T00:00:00"/>
    <n v="6"/>
    <s v="eristav"/>
    <n v="0"/>
    <n v="0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"/>
    <s v="õppeaine70"/>
    <s v="õppeaine70"/>
    <d v="2023-04-10T00:00:00"/>
    <n v="6"/>
    <s v="eristav"/>
    <n v="1"/>
    <n v="6"/>
    <n v="6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"/>
    <s v="õppeaine96"/>
    <s v="õppeaine96"/>
    <d v="2025-04-07T00:00:00"/>
    <n v="5"/>
    <s v="eristav"/>
    <n v="0"/>
    <n v="0"/>
    <n v="5"/>
    <m/>
    <m/>
    <m/>
  </r>
  <r>
    <s v="S00016"/>
    <s v="Andres"/>
    <s v="Sepp"/>
    <s v="Andres Sepp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"/>
    <s v="õppeaine64"/>
    <s v="õppeaine64"/>
    <d v="2024-09-25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59"/>
    <s v="õppeaine59"/>
    <d v="2022-06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52"/>
    <s v="õppeaine52"/>
    <d v="2021-06-09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"/>
    <s v="õppeaine2"/>
    <s v="õppeaine2"/>
    <d v="2021-10-16T00:00:00"/>
    <n v="6"/>
    <s v="eristav"/>
    <n v="2"/>
    <n v="12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87"/>
    <s v="õppeaine87"/>
    <d v="2024-08-24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61"/>
    <s v="õppeaine61"/>
    <d v="2024-07-01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4"/>
    <s v="õppeaine94"/>
    <d v="2020-10-31T00:00:00"/>
    <n v="9"/>
    <s v="eristav"/>
    <n v="3"/>
    <n v="27"/>
    <n v="9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79"/>
    <s v="õppeaine79"/>
    <d v="2023-03-02T00:00:00"/>
    <n v="8"/>
    <s v="eristav"/>
    <n v="3"/>
    <n v="24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"/>
    <s v="õppeaine86"/>
    <s v="õppeaine86"/>
    <d v="2022-05-24T00:00:00"/>
    <n v="6"/>
    <s v="eristav"/>
    <n v="5"/>
    <n v="3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"/>
    <s v="õppeaine98"/>
    <s v="õppeaine98"/>
    <d v="2022-05-10T00:00:00"/>
    <n v="6"/>
    <s v="eristav"/>
    <n v="3"/>
    <n v="18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"/>
    <s v="õppeaine21"/>
    <s v="õppeaine21"/>
    <d v="2023-04-28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32"/>
    <s v="õppeaine32"/>
    <d v="2020-12-16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"/>
    <s v="õppeaine81"/>
    <s v="õppeaine81"/>
    <d v="2020-10-10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57"/>
    <s v="õppeaine57"/>
    <d v="2023-01-06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"/>
    <s v="õppeaine85"/>
    <s v="õppeaine85"/>
    <d v="2024-04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"/>
    <s v="õppeaine43"/>
    <s v="õppeaine43"/>
    <d v="2022-04-25T00:00:00"/>
    <n v="3"/>
    <s v="mitteristav"/>
    <n v="0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"/>
    <s v="õppeaine49"/>
    <s v="õppeaine49"/>
    <d v="2021-09-2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9"/>
    <s v="õppeaine9"/>
    <d v="2021-03-10T00:00:00"/>
    <n v="8"/>
    <s v="eristav"/>
    <n v="0"/>
    <n v="0"/>
    <n v="8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82"/>
    <s v="õppeaine82"/>
    <d v="2025-09-08T00:00:00"/>
    <n v="5"/>
    <s v="eristav"/>
    <n v="1"/>
    <n v="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88"/>
    <s v="õppeaine88"/>
    <d v="2022-09-28T00:00:00"/>
    <n v="2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"/>
    <s v="õppeaine26"/>
    <s v="õppeaine26"/>
    <d v="2020-09-17T00:00:00"/>
    <n v="5"/>
    <s v="eristav"/>
    <n v="5"/>
    <n v="25"/>
    <n v="5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"/>
    <s v="õppeaine84"/>
    <s v="õppeaine84"/>
    <d v="2025-01-06T00:00:00"/>
    <n v="6"/>
    <s v="eristav"/>
    <n v="0"/>
    <n v="0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76"/>
    <s v="õppeaine76"/>
    <d v="2024-09-02T00:00:00"/>
    <n v="3"/>
    <s v="mitteristav"/>
    <s v="NULL"/>
    <s v=" "/>
    <n v="0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"/>
    <s v="õppeaine100"/>
    <s v="õppeaine100"/>
    <d v="2022-07-27T00:00:00"/>
    <n v="6"/>
    <s v="eristav"/>
    <n v="1"/>
    <n v="6"/>
    <n v="6"/>
    <m/>
    <m/>
    <m/>
  </r>
  <r>
    <s v="S00017"/>
    <s v="Kati"/>
    <s v="Pärn"/>
    <s v="Kati Pärn"/>
    <n v="46910220162"/>
    <s v="Naine"/>
    <s v="412 kutseõpe keskhariduse baasil"/>
    <s v="Ei"/>
    <s v="Jah"/>
    <s v="Jah"/>
    <d v="2020-02-01T00:00:00"/>
    <d v="2025-08-12T00:00:00"/>
    <d v="2020-12-09T00:00:00"/>
    <s v="Käskkirja tühistamine"/>
    <s v="Tervislikel põhjustel"/>
    <x v="3"/>
    <s v="Katkestanud"/>
    <d v="2023-06-12T00:00:00"/>
    <s v="Päevaõpe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"/>
    <s v="õppeaine35"/>
    <s v="õppeaine35"/>
    <d v="2023-04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76"/>
    <s v="õppeaine76"/>
    <d v="2024-09-01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40"/>
    <s v="õppeaine40"/>
    <d v="2023-01-24T00:00:00"/>
    <n v="5"/>
    <s v="eristav"/>
    <n v="2"/>
    <n v="1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58"/>
    <s v="õppeaine58"/>
    <d v="2024-06-07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89"/>
    <s v="õppeaine89"/>
    <d v="2024-01-25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83"/>
    <s v="õppeaine83"/>
    <d v="2021-06-09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46"/>
    <s v="õppeaine46"/>
    <d v="2020-09-11T00:00:00"/>
    <n v="2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30"/>
    <s v="õppeaine30"/>
    <d v="2024-10-21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"/>
    <s v="õppeaine96"/>
    <s v="õppeaine96"/>
    <d v="2025-08-01T00:00:00"/>
    <n v="5"/>
    <s v="eristav"/>
    <n v="0"/>
    <n v="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7"/>
    <s v="õppeaine27"/>
    <d v="2023-09-20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4"/>
    <s v="õppeaine34"/>
    <d v="2022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"/>
    <s v="õppeaine79"/>
    <s v="õppeaine79"/>
    <d v="2022-08-28T00:00:00"/>
    <n v="8"/>
    <s v="eristav"/>
    <n v="1"/>
    <n v="8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18"/>
    <s v="õppeaine18"/>
    <d v="2024-06-25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"/>
    <s v="õppeaine26"/>
    <s v="õppeaine26"/>
    <d v="2022-06-16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"/>
    <s v="õppeaine22"/>
    <s v="õppeaine22"/>
    <d v="2021-11-21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"/>
    <s v="õppeaine31"/>
    <s v="õppeaine31"/>
    <d v="2024-12-2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"/>
    <s v="õppeaine53"/>
    <s v="õppeaine53"/>
    <d v="2021-07-03T00:00:00"/>
    <n v="5"/>
    <s v="eristav"/>
    <n v="1"/>
    <n v="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"/>
    <s v="õppeaine4"/>
    <d v="2022-08-28T00:00:00"/>
    <n v="2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25"/>
    <s v="õppeaine25"/>
    <d v="2021-11-16T00:00:00"/>
    <n v="5"/>
    <s v="eristav"/>
    <n v="3"/>
    <n v="15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7"/>
    <s v="õppeaine7"/>
    <d v="2022-12-2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64"/>
    <s v="õppeaine64"/>
    <d v="2025-08-27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"/>
    <s v="õppeaine70"/>
    <s v="õppeaine70"/>
    <d v="2022-07-15T00:00:00"/>
    <n v="6"/>
    <s v="eristav"/>
    <n v="2"/>
    <n v="12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21"/>
    <s v="õppeaine21"/>
    <d v="2020-10-1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"/>
    <s v="õppeaine65"/>
    <s v="õppeaine65"/>
    <d v="2022-05-13T00:00:00"/>
    <n v="8"/>
    <s v="eristav"/>
    <n v="3"/>
    <n v="24"/>
    <n v="8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85"/>
    <s v="õppeaine85"/>
    <d v="2025-07-02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"/>
    <s v="õppeaine71"/>
    <s v="õppeaine71"/>
    <d v="2023-07-17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52"/>
    <s v="õppeaine52"/>
    <d v="2022-02-14T00:00:00"/>
    <n v="9"/>
    <s v="eristav"/>
    <n v="0"/>
    <n v="0"/>
    <n v="9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"/>
    <s v="õppeaine8"/>
    <s v="õppeaine8"/>
    <d v="2024-09-08T00:00:00"/>
    <n v="6"/>
    <s v="eristav"/>
    <n v="0"/>
    <n v="0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35"/>
    <s v="õppeaine35"/>
    <d v="2024-10-18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"/>
    <s v="õppeaine45"/>
    <s v="õppeaine45"/>
    <d v="2021-05-16T00:00:00"/>
    <n v="3"/>
    <s v="mitteristav"/>
    <s v="NULL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"/>
    <s v="õppeaine73"/>
    <s v="õppeaine73"/>
    <d v="2022-11-21T00:00:00"/>
    <n v="3"/>
    <s v="mitteristav"/>
    <n v="0"/>
    <s v=" "/>
    <n v="0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6"/>
    <s v="õppeaine56"/>
    <d v="2024-01-12T00:00:00"/>
    <n v="6"/>
    <s v="eristav"/>
    <n v="4"/>
    <n v="24"/>
    <n v="6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54"/>
    <s v="õppeaine54"/>
    <d v="2023-07-18T00:00:00"/>
    <n v="5"/>
    <s v="eristav"/>
    <n v="4"/>
    <n v="20"/>
    <n v="5"/>
    <m/>
    <m/>
    <m/>
  </r>
  <r>
    <s v="S00018"/>
    <s v="Martin"/>
    <s v="Kask"/>
    <s v="Martin Kask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"/>
    <s v="õppeaine81"/>
    <s v="õppeaine81"/>
    <d v="2021-07-28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42"/>
    <s v="õppeaine42"/>
    <d v="2023-04-30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59"/>
    <s v="õppeaine59"/>
    <d v="2024-12-18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"/>
    <s v="õppeaine97"/>
    <s v="õppeaine97"/>
    <d v="2022-09-15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7"/>
    <s v="õppeaine7"/>
    <d v="2025-03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"/>
    <s v="õppeaine31"/>
    <s v="õppeaine31"/>
    <d v="2022-04-18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"/>
    <s v="õppeaine15"/>
    <s v="õppeaine15"/>
    <d v="2024-12-04T00:00:00"/>
    <n v="3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81"/>
    <s v="õppeaine81"/>
    <d v="2025-02-1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44"/>
    <s v="õppeaine44"/>
    <d v="2024-02-03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57"/>
    <s v="õppeaine57"/>
    <d v="2025-05-29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"/>
    <s v="õppeaine82"/>
    <s v="õppeaine82"/>
    <d v="2021-03-26T00:00:00"/>
    <n v="5"/>
    <s v="eristav"/>
    <n v="0"/>
    <n v="0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"/>
    <s v="õppeaine37"/>
    <s v="õppeaine37"/>
    <d v="2023-12-04T00:00:00"/>
    <n v="8"/>
    <s v="eristav"/>
    <n v="2"/>
    <n v="16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"/>
    <s v="õppeaine9"/>
    <s v="õppeaine9"/>
    <d v="2023-09-22T00:00:00"/>
    <n v="8"/>
    <s v="eristav"/>
    <n v="3"/>
    <n v="24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7"/>
    <s v="õppeaine47"/>
    <d v="2022-03-27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4"/>
    <s v="õppeaine4"/>
    <d v="2021-11-02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"/>
    <s v="õppeaine23"/>
    <s v="õppeaine23"/>
    <d v="2024-06-18T00:00:00"/>
    <n v="8"/>
    <s v="eristav"/>
    <n v="1"/>
    <n v="8"/>
    <n v="8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"/>
    <s v="õppeaine32"/>
    <s v="õppeaine32"/>
    <d v="2025-03-26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"/>
    <s v="õppeaine55"/>
    <s v="õppeaine55"/>
    <d v="2020-12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60"/>
    <s v="õppeaine60"/>
    <d v="2021-08-05T00:00:00"/>
    <n v="2"/>
    <s v="mitteristav"/>
    <n v="0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0"/>
    <s v="õppeaine90"/>
    <d v="2024-07-2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"/>
    <s v="õppeaine30"/>
    <s v="õppeaine30"/>
    <d v="2021-06-11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"/>
    <s v="õppeaine2"/>
    <s v="õppeaine2"/>
    <d v="2021-05-28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19"/>
    <s v="õppeaine19"/>
    <d v="2023-02-1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91"/>
    <s v="õppeaine91"/>
    <d v="2023-04-01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"/>
    <s v="õppeaine85"/>
    <s v="õppeaine85"/>
    <d v="2023-08-24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"/>
    <s v="õppeaine11"/>
    <s v="õppeaine11"/>
    <d v="2025-03-31T00:00:00"/>
    <n v="10"/>
    <s v="eristav"/>
    <n v="0"/>
    <n v="0"/>
    <n v="1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68"/>
    <s v="õppeaine68"/>
    <d v="2024-03-29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6"/>
    <s v="õppeaine6"/>
    <d v="2021-06-20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"/>
    <s v="õppeaine71"/>
    <s v="õppeaine71"/>
    <d v="2021-11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6"/>
    <s v="õppeaine36"/>
    <d v="2022-03-30T00:00:00"/>
    <n v="6"/>
    <s v="eristav"/>
    <n v="1"/>
    <n v="6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"/>
    <s v="õppeaine39"/>
    <s v="õppeaine39"/>
    <d v="2024-06-14T00:00:00"/>
    <n v="5"/>
    <s v="eristav"/>
    <n v="1"/>
    <n v="5"/>
    <n v="5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74"/>
    <s v="õppeaine74"/>
    <d v="2022-03-01T00:00:00"/>
    <n v="2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99"/>
    <s v="õppeaine99"/>
    <d v="2021-04-06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"/>
    <s v="õppeaine84"/>
    <s v="õppeaine84"/>
    <d v="2025-04-03T00:00:00"/>
    <n v="6"/>
    <s v="eristav"/>
    <n v="5"/>
    <n v="3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"/>
    <s v="õppeaine52"/>
    <s v="õppeaine52"/>
    <d v="2022-01-31T00:00:00"/>
    <n v="9"/>
    <s v="eristav"/>
    <n v="2"/>
    <n v="18"/>
    <n v="9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34"/>
    <s v="õppeaine34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"/>
    <s v="õppeaine13"/>
    <s v="õppeaine13"/>
    <d v="2025-06-19T00:00:00"/>
    <n v="6"/>
    <s v="eristav"/>
    <n v="0"/>
    <n v="0"/>
    <n v="6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48"/>
    <s v="õppeaine48"/>
    <d v="2024-09-07T00:00:00"/>
    <n v="3"/>
    <s v="mitteristav"/>
    <s v="NULL"/>
    <s v=" "/>
    <n v="0"/>
    <m/>
    <m/>
    <m/>
  </r>
  <r>
    <s v="S00020"/>
    <s v="Jaan"/>
    <s v="Sepp"/>
    <s v="Jaan Sepp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"/>
    <s v="õppeaine88"/>
    <s v="õppeaine88"/>
    <d v="2025-02-26T00:00:00"/>
    <n v="2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"/>
    <s v="õppeaine65"/>
    <s v="õppeaine65"/>
    <d v="2021-06-27T00:00:00"/>
    <n v="8"/>
    <s v="eristav"/>
    <n v="4"/>
    <n v="32"/>
    <n v="8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"/>
    <s v="õppeaine29"/>
    <s v="õppeaine29"/>
    <d v="2021-07-26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"/>
    <s v="õppeaine56"/>
    <s v="õppeaine56"/>
    <d v="2024-01-09T00:00:00"/>
    <n v="6"/>
    <s v="eristav"/>
    <n v="3"/>
    <n v="18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"/>
    <s v="õppeaine98"/>
    <s v="õppeaine98"/>
    <d v="2023-11-05T00:00:00"/>
    <n v="6"/>
    <s v="eristav"/>
    <n v="0"/>
    <n v="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"/>
    <s v="õppeaine36"/>
    <s v="õppeaine36"/>
    <d v="2025-08-19T00:00:00"/>
    <n v="6"/>
    <s v="eristav"/>
    <n v="5"/>
    <n v="30"/>
    <n v="6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"/>
    <s v="õppeaine80"/>
    <s v="õppeaine80"/>
    <d v="2025-01-06T00:00:00"/>
    <n v="9"/>
    <s v="eristav"/>
    <n v="3"/>
    <n v="27"/>
    <n v="9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"/>
    <s v="õppeaine6"/>
    <s v="õppeaine6"/>
    <d v="2024-02-14T00:00:00"/>
    <n v="3"/>
    <s v="mitteristav"/>
    <n v="0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"/>
    <s v="õppeaine76"/>
    <s v="õppeaine76"/>
    <d v="2024-12-25T00:00:00"/>
    <n v="3"/>
    <s v="mitteristav"/>
    <s v="NULL"/>
    <s v=" "/>
    <n v="0"/>
    <m/>
    <m/>
    <m/>
  </r>
  <r>
    <s v="S00021"/>
    <s v="Eve"/>
    <s v="Tamm"/>
    <s v="Eve Tamm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"/>
    <s v="õppeaine47"/>
    <s v="õppeaine47"/>
    <d v="2022-12-08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76"/>
    <s v="õppeaine76"/>
    <d v="2021-11-0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74"/>
    <s v="õppeaine74"/>
    <d v="2025-01-05T00:00:00"/>
    <n v="2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8"/>
    <s v="õppeaine8"/>
    <d v="2020-09-23T00:00:00"/>
    <n v="6"/>
    <s v="eristav"/>
    <n v="2"/>
    <n v="12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87"/>
    <s v="õppeaine87"/>
    <d v="2024-11-19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"/>
    <s v="õppeaine21"/>
    <s v="õppeaine21"/>
    <d v="2022-12-23T00:00:00"/>
    <n v="3"/>
    <s v="mitteristav"/>
    <s v="NULL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"/>
    <s v="õppeaine25"/>
    <s v="õppeaine25"/>
    <d v="2023-05-29T00:00:00"/>
    <n v="5"/>
    <s v="eristav"/>
    <n v="2"/>
    <n v="10"/>
    <n v="5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"/>
    <s v="õppeaine2"/>
    <s v="õppeaine2"/>
    <d v="2023-10-09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27"/>
    <s v="õppeaine27"/>
    <d v="2021-12-02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41"/>
    <s v="õppeaine41"/>
    <d v="2023-09-05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93"/>
    <s v="õppeaine93"/>
    <d v="2021-05-31T00:00:00"/>
    <n v="8"/>
    <s v="eristav"/>
    <n v="0"/>
    <n v="0"/>
    <n v="8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"/>
    <s v="õppeaine13"/>
    <s v="õppeaine13"/>
    <d v="2022-04-01T00:00:00"/>
    <n v="6"/>
    <s v="eristav"/>
    <n v="5"/>
    <n v="3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"/>
    <s v="õppeaine86"/>
    <s v="õppeaine86"/>
    <d v="2023-10-21T00:00:00"/>
    <n v="6"/>
    <s v="eristav"/>
    <n v="0"/>
    <n v="0"/>
    <n v="6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"/>
    <s v="õppeaine57"/>
    <s v="õppeaine57"/>
    <d v="2020-10-14T00:00:00"/>
    <n v="3"/>
    <s v="mitteristav"/>
    <n v="0"/>
    <s v=" "/>
    <n v="0"/>
    <m/>
    <m/>
    <m/>
  </r>
  <r>
    <s v="S00022"/>
    <s v="Kati"/>
    <s v="Pärn"/>
    <s v="Kati Pärn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"/>
    <s v="õppeaine62"/>
    <s v="õppeaine62"/>
    <d v="2020-12-1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73"/>
    <s v="õppeaine73"/>
    <d v="2024-07-14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"/>
    <s v="õppeaine93"/>
    <s v="õppeaine93"/>
    <d v="2024-08-05T00:00:00"/>
    <n v="8"/>
    <s v="eristav"/>
    <n v="2"/>
    <n v="16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"/>
    <s v="õppeaine84"/>
    <s v="õppeaine84"/>
    <d v="2022-08-07T00:00:00"/>
    <n v="6"/>
    <s v="eristav"/>
    <n v="5"/>
    <n v="3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"/>
    <s v="õppeaine38"/>
    <s v="õppeaine38"/>
    <d v="2020-09-09T00:00:00"/>
    <n v="9"/>
    <s v="eristav"/>
    <n v="3"/>
    <n v="27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"/>
    <s v="õppeaine58"/>
    <s v="õppeaine58"/>
    <d v="2025-08-1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"/>
    <s v="õppeaine95"/>
    <s v="õppeaine95"/>
    <d v="2024-06-01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"/>
    <s v="õppeaine15"/>
    <s v="õppeaine15"/>
    <d v="2024-12-1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35"/>
    <s v="õppeaine35"/>
    <d v="2020-12-03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89"/>
    <s v="õppeaine89"/>
    <d v="2023-01-05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3"/>
    <s v="õppeaine3"/>
    <d v="2022-03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4"/>
    <s v="õppeaine74"/>
    <d v="2023-03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45"/>
    <s v="õppeaine45"/>
    <d v="2024-01-15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"/>
    <s v="õppeaine76"/>
    <s v="õppeaine76"/>
    <d v="2022-07-12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"/>
    <s v="õppeaine11"/>
    <s v="õppeaine11"/>
    <d v="2023-05-25T00:00:00"/>
    <n v="10"/>
    <s v="eristav"/>
    <n v="0"/>
    <n v="0"/>
    <n v="1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"/>
    <s v="õppeaine23"/>
    <s v="õppeaine23"/>
    <d v="2024-03-25T00:00:00"/>
    <n v="8"/>
    <s v="eristav"/>
    <n v="4"/>
    <n v="32"/>
    <n v="8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"/>
    <s v="õppeaine88"/>
    <s v="õppeaine88"/>
    <d v="2024-07-06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"/>
    <s v="õppeaine52"/>
    <s v="õppeaine52"/>
    <d v="2024-04-07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"/>
    <s v="õppeaine82"/>
    <s v="õppeaine82"/>
    <d v="2023-10-20T00:00:00"/>
    <n v="5"/>
    <s v="eristav"/>
    <n v="4"/>
    <n v="2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56"/>
    <s v="õppeaine56"/>
    <d v="2023-06-03T00:00:00"/>
    <n v="6"/>
    <s v="eristav"/>
    <n v="0"/>
    <n v="0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"/>
    <s v="õppeaine40"/>
    <s v="õppeaine40"/>
    <d v="2024-07-17T00:00:00"/>
    <n v="5"/>
    <s v="eristav"/>
    <n v="0"/>
    <n v="0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32"/>
    <s v="õppeaine32"/>
    <d v="2025-08-08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57"/>
    <s v="õppeaine57"/>
    <d v="2023-07-12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87"/>
    <s v="õppeaine87"/>
    <d v="2022-08-21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"/>
    <s v="õppeaine68"/>
    <s v="õppeaine68"/>
    <d v="2022-03-25T00:00:00"/>
    <n v="5"/>
    <s v="eristav"/>
    <n v="5"/>
    <n v="2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77"/>
    <s v="õppeaine77"/>
    <d v="2021-11-2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4"/>
    <s v="õppeaine24"/>
    <d v="2024-05-15T00:00:00"/>
    <n v="9"/>
    <s v="eristav"/>
    <n v="0"/>
    <n v="0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"/>
    <s v="õppeaine10"/>
    <s v="õppeaine10"/>
    <d v="2024-09-19T00:00:00"/>
    <n v="9"/>
    <s v="eristav"/>
    <n v="2"/>
    <n v="18"/>
    <n v="9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"/>
    <s v="õppeaine21"/>
    <s v="õppeaine21"/>
    <d v="2022-04-27T00:00:00"/>
    <n v="3"/>
    <s v="mitteristav"/>
    <n v="0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36"/>
    <s v="õppeaine36"/>
    <d v="2022-01-18T00:00:00"/>
    <n v="6"/>
    <s v="eristav"/>
    <n v="1"/>
    <n v="6"/>
    <n v="6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17"/>
    <s v="õppeaine17"/>
    <d v="2021-02-10T00:00:00"/>
    <n v="3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"/>
    <s v="õppeaine54"/>
    <s v="õppeaine54"/>
    <d v="2024-05-07T00:00:00"/>
    <n v="5"/>
    <s v="eristav"/>
    <n v="1"/>
    <n v="5"/>
    <n v="5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"/>
    <s v="õppeaine5"/>
    <s v="õppeaine5"/>
    <d v="2021-02-19T00:00:00"/>
    <n v="2"/>
    <s v="mitteristav"/>
    <s v="NULL"/>
    <s v=" "/>
    <n v="0"/>
    <m/>
    <m/>
    <m/>
  </r>
  <r>
    <s v="S00024"/>
    <s v="Martin"/>
    <s v="Laas"/>
    <s v="Martin Laas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"/>
    <s v="õppeaine85"/>
    <s v="õppeaine85"/>
    <d v="2023-01-17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21"/>
    <s v="õppeaine21"/>
    <d v="2021-03-25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55"/>
    <s v="õppeaine55"/>
    <d v="2021-09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"/>
    <s v="õppeaine84"/>
    <s v="õppeaine84"/>
    <d v="2022-02-21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"/>
    <s v="õppeaine92"/>
    <s v="õppeaine92"/>
    <d v="2025-01-1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"/>
    <s v="õppeaine32"/>
    <s v="õppeaine32"/>
    <d v="2020-12-12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"/>
    <s v="õppeaine54"/>
    <s v="õppeaine54"/>
    <d v="2021-09-02T00:00:00"/>
    <n v="5"/>
    <s v="eristav"/>
    <n v="5"/>
    <n v="25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"/>
    <s v="õppeaine31"/>
    <s v="õppeaine31"/>
    <d v="2023-04-20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"/>
    <s v="õppeaine91"/>
    <s v="õppeaine91"/>
    <d v="2025-03-26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"/>
    <s v="õppeaine86"/>
    <s v="õppeaine86"/>
    <d v="2024-10-06T00:00:00"/>
    <n v="6"/>
    <s v="eristav"/>
    <n v="3"/>
    <n v="18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"/>
    <s v="õppeaine94"/>
    <s v="õppeaine94"/>
    <d v="2023-06-30T00:00:00"/>
    <n v="9"/>
    <s v="eristav"/>
    <n v="4"/>
    <n v="36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"/>
    <s v="õppeaine28"/>
    <s v="õppeaine28"/>
    <d v="2023-12-15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0"/>
    <s v="õppeaine60"/>
    <d v="2021-01-06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"/>
    <s v="õppeaine30"/>
    <s v="õppeaine30"/>
    <d v="2021-10-02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61"/>
    <s v="õppeaine61"/>
    <d v="2020-12-21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"/>
    <s v="õppeaine27"/>
    <s v="õppeaine27"/>
    <d v="2023-01-24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"/>
    <s v="õppeaine75"/>
    <s v="õppeaine75"/>
    <d v="2021-08-30T00:00:00"/>
    <n v="2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99"/>
    <s v="õppeaine99"/>
    <d v="2023-07-06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42"/>
    <s v="õppeaine42"/>
    <d v="2023-02-21T00:00:00"/>
    <n v="6"/>
    <s v="eristav"/>
    <n v="1"/>
    <n v="6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"/>
    <s v="õppeaine11"/>
    <s v="õppeaine11"/>
    <d v="2021-09-28T00:00:00"/>
    <n v="10"/>
    <s v="eristav"/>
    <n v="3"/>
    <n v="30"/>
    <n v="1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"/>
    <s v="õppeaine14"/>
    <s v="õppeaine14"/>
    <d v="2022-05-22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59"/>
    <s v="õppeaine59"/>
    <d v="2023-03-01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"/>
    <s v="õppeaine23"/>
    <s v="õppeaine23"/>
    <d v="2022-08-16T00:00:00"/>
    <n v="8"/>
    <s v="eristav"/>
    <n v="1"/>
    <n v="8"/>
    <n v="8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"/>
    <s v="õppeaine76"/>
    <s v="õppeaine76"/>
    <d v="2025-04-22T00:00:00"/>
    <n v="3"/>
    <s v="mitteristav"/>
    <n v="0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"/>
    <s v="õppeaine17"/>
    <s v="õppeaine17"/>
    <d v="2022-04-08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"/>
    <s v="õppeaine64"/>
    <s v="õppeaine64"/>
    <d v="2024-01-18T00:00:00"/>
    <n v="6"/>
    <s v="eristav"/>
    <n v="5"/>
    <n v="3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1"/>
    <s v="õppeaine1"/>
    <d v="2021-08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"/>
    <s v="õppeaine52"/>
    <s v="õppeaine52"/>
    <d v="2021-02-16T00:00:00"/>
    <n v="9"/>
    <s v="eristav"/>
    <n v="5"/>
    <n v="45"/>
    <n v="9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"/>
    <s v="õppeaine71"/>
    <s v="õppeaine71"/>
    <d v="2021-10-21T00:00:00"/>
    <n v="3"/>
    <s v="mitteristav"/>
    <s v="NULL"/>
    <s v=" "/>
    <n v="0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"/>
    <s v="õppeaine2"/>
    <s v="õppeaine2"/>
    <d v="2021-11-14T00:00:00"/>
    <n v="6"/>
    <s v="eristav"/>
    <n v="0"/>
    <n v="0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"/>
    <s v="õppeaine41"/>
    <s v="õppeaine41"/>
    <d v="2024-03-23T00:00:00"/>
    <n v="6"/>
    <s v="eristav"/>
    <n v="2"/>
    <n v="12"/>
    <n v="6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"/>
    <s v="õppeaine40"/>
    <s v="õppeaine40"/>
    <d v="2024-02-14T00:00:00"/>
    <n v="5"/>
    <s v="eristav"/>
    <n v="0"/>
    <n v="0"/>
    <n v="5"/>
    <m/>
    <m/>
    <m/>
  </r>
  <r>
    <s v="S00025"/>
    <s v="Karl"/>
    <s v="Laas"/>
    <s v="Karl Laas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"/>
    <s v="õppeaine100"/>
    <s v="õppeaine100"/>
    <d v="2023-04-20T00:00:00"/>
    <n v="6"/>
    <s v="eristav"/>
    <n v="3"/>
    <n v="18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"/>
    <s v="õppeaine31"/>
    <s v="õppeaine31"/>
    <d v="2021-11-08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"/>
    <s v="õppeaine51"/>
    <s v="õppeaine51"/>
    <d v="2025-05-04T00:00:00"/>
    <n v="8"/>
    <s v="eristav"/>
    <n v="0"/>
    <n v="0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"/>
    <s v="õppeaine48"/>
    <s v="õppeaine48"/>
    <d v="2025-04-01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"/>
    <s v="õppeaine23"/>
    <s v="õppeaine23"/>
    <d v="2023-12-30T00:00:00"/>
    <n v="8"/>
    <s v="eristav"/>
    <n v="4"/>
    <n v="32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27"/>
    <s v="õppeaine27"/>
    <d v="2022-08-24T00:00:00"/>
    <n v="6"/>
    <s v="eristav"/>
    <n v="1"/>
    <n v="6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"/>
    <s v="õppeaine52"/>
    <s v="õppeaine52"/>
    <d v="2021-09-08T00:00:00"/>
    <n v="9"/>
    <s v="eristav"/>
    <n v="1"/>
    <n v="9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"/>
    <s v="õppeaine26"/>
    <s v="õppeaine26"/>
    <d v="2025-07-29T00:00:00"/>
    <n v="5"/>
    <s v="eristav"/>
    <n v="2"/>
    <n v="1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32"/>
    <s v="õppeaine32"/>
    <d v="2023-04-14T00:00:00"/>
    <n v="2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"/>
    <s v="õppeaine13"/>
    <s v="õppeaine13"/>
    <d v="2022-09-30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"/>
    <s v="õppeaine79"/>
    <s v="õppeaine79"/>
    <d v="2021-10-01T00:00:00"/>
    <n v="8"/>
    <s v="eristav"/>
    <n v="1"/>
    <n v="8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"/>
    <s v="õppeaine84"/>
    <s v="õppeaine84"/>
    <d v="2020-10-28T00:00:00"/>
    <n v="6"/>
    <s v="eristav"/>
    <n v="0"/>
    <n v="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"/>
    <s v="õppeaine15"/>
    <s v="õppeaine15"/>
    <d v="2025-01-24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"/>
    <s v="õppeaine85"/>
    <s v="õppeaine85"/>
    <d v="2025-04-07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93"/>
    <s v="õppeaine93"/>
    <d v="2025-03-24T00:00:00"/>
    <n v="8"/>
    <s v="eristav"/>
    <n v="2"/>
    <n v="16"/>
    <n v="8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63"/>
    <s v="õppeaine63"/>
    <d v="2024-10-03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56"/>
    <s v="õppeaine56"/>
    <d v="2023-10-30T00:00:00"/>
    <n v="6"/>
    <s v="eristav"/>
    <n v="2"/>
    <n v="12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38"/>
    <s v="õppeaine38"/>
    <d v="2023-04-27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"/>
    <s v="õppeaine10"/>
    <s v="õppeaine10"/>
    <d v="2022-04-30T00:00:00"/>
    <n v="9"/>
    <s v="eristav"/>
    <n v="2"/>
    <n v="18"/>
    <n v="9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"/>
    <s v="õppeaine68"/>
    <s v="õppeaine68"/>
    <d v="2024-05-28T00:00:00"/>
    <n v="5"/>
    <s v="eristav"/>
    <n v="0"/>
    <n v="0"/>
    <n v="5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"/>
    <s v="õppeaine45"/>
    <s v="õppeaine45"/>
    <d v="2020-11-22T00:00:00"/>
    <n v="3"/>
    <s v="mitteristav"/>
    <s v="NULL"/>
    <s v=" "/>
    <n v="0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"/>
    <s v="õppeaine64"/>
    <s v="õppeaine64"/>
    <d v="2023-05-29T00:00:00"/>
    <n v="6"/>
    <s v="eristav"/>
    <n v="5"/>
    <n v="30"/>
    <n v="6"/>
    <m/>
    <m/>
    <m/>
  </r>
  <r>
    <s v="S00026"/>
    <s v="Martin"/>
    <s v="Tamm"/>
    <s v="Martin Tamm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"/>
    <s v="õppeaine97"/>
    <s v="õppeaine97"/>
    <d v="2023-08-15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"/>
    <s v="õppeaine1"/>
    <d v="2024-06-14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"/>
    <s v="õppeaine84"/>
    <s v="õppeaine84"/>
    <d v="2020-09-21T00:00:00"/>
    <n v="6"/>
    <s v="eristav"/>
    <n v="2"/>
    <n v="12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"/>
    <s v="õppeaine37"/>
    <s v="õppeaine37"/>
    <d v="2025-05-30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"/>
    <s v="õppeaine19"/>
    <s v="õppeaine19"/>
    <d v="2020-11-15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"/>
    <s v="õppeaine55"/>
    <s v="õppeaine55"/>
    <d v="2024-05-27T00:00:00"/>
    <n v="6"/>
    <s v="eristav"/>
    <n v="1"/>
    <n v="6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"/>
    <s v="õppeaine25"/>
    <s v="õppeaine25"/>
    <d v="2022-12-21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"/>
    <s v="õppeaine28"/>
    <s v="õppeaine28"/>
    <d v="2023-07-18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"/>
    <s v="õppeaine35"/>
    <s v="õppeaine35"/>
    <d v="2022-12-18T00:00:00"/>
    <n v="3"/>
    <s v="mitteristav"/>
    <n v="0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"/>
    <s v="õppeaine46"/>
    <s v="õppeaine46"/>
    <d v="2025-08-23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"/>
    <s v="õppeaine52"/>
    <s v="õppeaine52"/>
    <d v="2023-09-22T00:00:00"/>
    <n v="9"/>
    <s v="eristav"/>
    <n v="0"/>
    <n v="0"/>
    <n v="9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8"/>
    <s v="õppeaine8"/>
    <d v="2024-07-0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"/>
    <s v="õppeaine9"/>
    <s v="õppeaine9"/>
    <d v="2024-04-28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"/>
    <s v="õppeaine100"/>
    <s v="õppeaine100"/>
    <d v="2024-01-30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"/>
    <s v="õppeaine48"/>
    <s v="õppeaine48"/>
    <d v="2020-12-10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67"/>
    <s v="õppeaine67"/>
    <d v="2020-11-28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7"/>
    <s v="õppeaine47"/>
    <d v="2022-02-07T00:00:00"/>
    <n v="2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"/>
    <s v="õppeaine26"/>
    <s v="õppeaine26"/>
    <d v="2025-08-20T00:00:00"/>
    <n v="5"/>
    <s v="eristav"/>
    <n v="2"/>
    <n v="1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"/>
    <s v="õppeaine49"/>
    <s v="õppeaine49"/>
    <d v="2023-11-05T00:00:00"/>
    <n v="3"/>
    <s v="mitteristav"/>
    <s v="NULL"/>
    <s v=" "/>
    <n v="0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"/>
    <s v="õppeaine78"/>
    <s v="õppeaine78"/>
    <d v="2025-01-17T00:00:00"/>
    <n v="6"/>
    <s v="eristav"/>
    <n v="5"/>
    <n v="30"/>
    <n v="6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23"/>
    <s v="õppeaine23"/>
    <d v="2020-09-14T00:00:00"/>
    <n v="8"/>
    <s v="eristav"/>
    <n v="0"/>
    <n v="0"/>
    <n v="8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"/>
    <s v="õppeaine95"/>
    <s v="õppeaine95"/>
    <d v="2025-06-15T00:00:00"/>
    <n v="5"/>
    <s v="eristav"/>
    <n v="0"/>
    <n v="0"/>
    <n v="5"/>
    <m/>
    <m/>
    <m/>
  </r>
  <r>
    <s v="S00028"/>
    <s v="Andres"/>
    <s v="Tamm"/>
    <s v="Andres Tamm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"/>
    <s v="õppeaine86"/>
    <s v="õppeaine86"/>
    <d v="2025-04-06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44"/>
    <s v="õppeaine44"/>
    <d v="2023-04-14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"/>
    <s v="õppeaine86"/>
    <s v="õppeaine86"/>
    <d v="2023-07-10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75"/>
    <s v="õppeaine75"/>
    <d v="2022-05-03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8"/>
    <s v="õppeaine88"/>
    <d v="2024-08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"/>
    <s v="õppeaine95"/>
    <s v="õppeaine95"/>
    <d v="2025-04-27T00:00:00"/>
    <n v="5"/>
    <s v="eristav"/>
    <n v="2"/>
    <n v="10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"/>
    <s v="õppeaine18"/>
    <s v="õppeaine18"/>
    <d v="2022-04-12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69"/>
    <s v="õppeaine69"/>
    <d v="2023-03-13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25"/>
    <s v="õppeaine25"/>
    <d v="2022-09-17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"/>
    <s v="õppeaine89"/>
    <s v="õppeaine89"/>
    <d v="2021-12-19T00:00:00"/>
    <n v="2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"/>
    <s v="õppeaine40"/>
    <s v="õppeaine40"/>
    <d v="2025-01-24T00:00:00"/>
    <n v="5"/>
    <s v="eristav"/>
    <n v="1"/>
    <n v="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"/>
    <s v="õppeaine92"/>
    <s v="õppeaine92"/>
    <d v="2024-04-16T00:00:00"/>
    <n v="6"/>
    <s v="eristav"/>
    <n v="5"/>
    <n v="30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"/>
    <s v="õppeaine10"/>
    <s v="õppeaine10"/>
    <d v="2025-03-23T00:00:00"/>
    <n v="9"/>
    <s v="eristav"/>
    <n v="0"/>
    <n v="0"/>
    <n v="9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"/>
    <s v="õppeaine30"/>
    <s v="õppeaine30"/>
    <d v="2021-08-18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"/>
    <s v="õppeaine43"/>
    <s v="õppeaine43"/>
    <d v="2024-08-09T00:00:00"/>
    <n v="3"/>
    <s v="mitteristav"/>
    <s v="NULL"/>
    <s v=" "/>
    <n v="0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6"/>
    <s v="õppeaine26"/>
    <d v="2024-03-25T00:00:00"/>
    <n v="5"/>
    <s v="eristav"/>
    <n v="3"/>
    <n v="15"/>
    <n v="5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100"/>
    <s v="õppeaine100"/>
    <d v="2022-01-21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2"/>
    <s v="õppeaine2"/>
    <d v="2022-04-27T00:00:00"/>
    <n v="6"/>
    <s v="eristav"/>
    <n v="4"/>
    <n v="24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37"/>
    <s v="õppeaine37"/>
    <d v="2021-09-04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"/>
    <s v="õppeaine65"/>
    <s v="õppeaine65"/>
    <d v="2022-05-18T00:00:00"/>
    <n v="8"/>
    <s v="eristav"/>
    <n v="4"/>
    <n v="32"/>
    <n v="8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64"/>
    <s v="õppeaine64"/>
    <d v="2025-08-01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"/>
    <s v="õppeaine27"/>
    <s v="õppeaine27"/>
    <d v="2022-09-29T00:00:00"/>
    <n v="6"/>
    <s v="eristav"/>
    <n v="3"/>
    <n v="18"/>
    <n v="6"/>
    <m/>
    <m/>
    <m/>
  </r>
  <r>
    <s v="S00029"/>
    <s v="Jaan"/>
    <s v="Sepp"/>
    <s v="Jaan Sepp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Õenduse õppetool"/>
    <x v="4"/>
    <n v="194200"/>
    <s v="614 magistriõpe (3+2)"/>
    <s v="Kliiniline õendus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"/>
    <s v="õppeaine14"/>
    <s v="õppeaine14"/>
    <d v="2024-08-05T00:00:00"/>
    <n v="6"/>
    <s v="eristav"/>
    <n v="0"/>
    <n v="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"/>
    <s v="õppeaine64"/>
    <s v="õppeaine64"/>
    <d v="2022-04-16T00:00:00"/>
    <n v="6"/>
    <s v="eristav"/>
    <n v="5"/>
    <n v="30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95"/>
    <s v="õppeaine95"/>
    <d v="2023-02-0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"/>
    <s v="õppeaine52"/>
    <s v="õppeaine52"/>
    <d v="2021-03-07T00:00:00"/>
    <n v="9"/>
    <s v="eristav"/>
    <n v="2"/>
    <n v="18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8"/>
    <s v="õppeaine88"/>
    <d v="2025-03-0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85"/>
    <s v="õppeaine85"/>
    <d v="2023-07-1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20"/>
    <s v="õppeaine20"/>
    <d v="2021-12-19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"/>
    <s v="õppeaine54"/>
    <s v="õppeaine54"/>
    <d v="2021-06-11T00:00:00"/>
    <n v="5"/>
    <s v="eristav"/>
    <n v="3"/>
    <n v="15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90"/>
    <s v="õppeaine90"/>
    <d v="2022-04-17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89"/>
    <s v="õppeaine89"/>
    <d v="2025-02-23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"/>
    <s v="õppeaine7"/>
    <s v="õppeaine7"/>
    <d v="2022-10-13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"/>
    <s v="õppeaine74"/>
    <s v="õppeaine74"/>
    <d v="2023-11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"/>
    <s v="õppeaine30"/>
    <s v="õppeaine30"/>
    <d v="2024-06-08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"/>
    <s v="õppeaine23"/>
    <s v="õppeaine23"/>
    <d v="2023-01-04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1"/>
    <s v="õppeaine71"/>
    <d v="2021-04-2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75"/>
    <s v="õppeaine75"/>
    <d v="2022-07-29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34"/>
    <s v="õppeaine34"/>
    <d v="2023-06-30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65"/>
    <s v="õppeaine65"/>
    <d v="2023-03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"/>
    <s v="õppeaine80"/>
    <s v="õppeaine80"/>
    <d v="2024-11-12T00:00:00"/>
    <n v="9"/>
    <s v="eristav"/>
    <n v="1"/>
    <n v="9"/>
    <n v="9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"/>
    <s v="õppeaine84"/>
    <s v="õppeaine84"/>
    <d v="2022-05-29T00:00:00"/>
    <n v="6"/>
    <s v="eristav"/>
    <n v="4"/>
    <n v="24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"/>
    <s v="õppeaine37"/>
    <s v="õppeaine37"/>
    <d v="2024-02-25T00:00:00"/>
    <n v="8"/>
    <s v="eristav"/>
    <n v="0"/>
    <n v="0"/>
    <n v="8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"/>
    <s v="õppeaine21"/>
    <s v="õppeaine21"/>
    <d v="2022-07-08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"/>
    <s v="õppeaine28"/>
    <s v="õppeaine28"/>
    <d v="2023-11-0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"/>
    <s v="õppeaine42"/>
    <s v="õppeaine42"/>
    <d v="2025-08-02T00:00:00"/>
    <n v="6"/>
    <s v="eristav"/>
    <n v="1"/>
    <n v="6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87"/>
    <s v="õppeaine87"/>
    <d v="2025-04-12T00:00:00"/>
    <n v="3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"/>
    <s v="õppeaine25"/>
    <s v="õppeaine25"/>
    <d v="2021-03-20T00:00:00"/>
    <n v="5"/>
    <s v="eristav"/>
    <n v="4"/>
    <n v="20"/>
    <n v="5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"/>
    <s v="õppeaine29"/>
    <s v="õppeaine29"/>
    <d v="2023-03-25T00:00:00"/>
    <n v="3"/>
    <s v="mitteristav"/>
    <n v="0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"/>
    <s v="õppeaine4"/>
    <s v="õppeaine4"/>
    <d v="2024-03-21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7"/>
    <s v="õppeaine47"/>
    <d v="2023-04-28T00:00:00"/>
    <n v="2"/>
    <s v="mitteristav"/>
    <s v="NULL"/>
    <s v=" "/>
    <n v="0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"/>
    <s v="õppeaine27"/>
    <s v="õppeaine27"/>
    <d v="2024-06-26T00:00:00"/>
    <n v="6"/>
    <s v="eristav"/>
    <n v="3"/>
    <n v="18"/>
    <n v="6"/>
    <m/>
    <m/>
    <m/>
  </r>
  <r>
    <s v="S00030"/>
    <s v="Priit"/>
    <s v="Oja"/>
    <s v="Priit Oja"/>
    <n v="33609223222"/>
    <s v="Mees"/>
    <s v="452 Viienda taseme kutseõppe esmaõpe"/>
    <s v="Jah"/>
    <s v="Ei"/>
    <s v="Ei"/>
    <d v="2020-02-01T00:00:00"/>
    <d v="2022-04-29T00:00:00"/>
    <d v="2020-10-17T00:00:00"/>
    <s v="Õppekava vaheta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"/>
    <s v="õppeaine45"/>
    <s v="õppeaine45"/>
    <d v="2024-12-3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21"/>
    <s v="õppeaine21"/>
    <d v="2025-02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84"/>
    <s v="õppeaine84"/>
    <d v="2021-03-05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2"/>
    <s v="õppeaine2"/>
    <d v="2021-08-20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6"/>
    <s v="õppeaine76"/>
    <d v="2024-12-2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47"/>
    <s v="õppeaine47"/>
    <d v="2022-07-27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89"/>
    <s v="õppeaine89"/>
    <d v="2022-06-14T00:00:00"/>
    <n v="2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50"/>
    <s v="õppeaine50"/>
    <d v="2023-08-2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"/>
    <s v="õppeaine18"/>
    <s v="õppeaine18"/>
    <d v="2025-01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68"/>
    <s v="õppeaine68"/>
    <d v="2020-12-27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41"/>
    <s v="õppeaine41"/>
    <d v="2022-02-1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"/>
    <s v="õppeaine55"/>
    <s v="õppeaine55"/>
    <d v="2024-02-13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"/>
    <s v="õppeaine8"/>
    <s v="õppeaine8"/>
    <d v="2021-11-07T00:00:00"/>
    <n v="6"/>
    <s v="eristav"/>
    <n v="5"/>
    <n v="3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1"/>
    <s v="õppeaine91"/>
    <d v="2021-03-25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"/>
    <s v="õppeaine56"/>
    <s v="õppeaine56"/>
    <d v="2021-09-21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62"/>
    <s v="õppeaine62"/>
    <d v="2021-10-09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"/>
    <s v="õppeaine96"/>
    <s v="õppeaine96"/>
    <d v="2024-02-18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"/>
    <s v="õppeaine38"/>
    <s v="õppeaine38"/>
    <d v="2021-12-19T00:00:00"/>
    <n v="9"/>
    <s v="eristav"/>
    <n v="2"/>
    <n v="18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"/>
    <s v="õppeaine71"/>
    <s v="õppeaine71"/>
    <d v="2021-09-22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79"/>
    <s v="õppeaine79"/>
    <d v="2022-06-18T00:00:00"/>
    <n v="8"/>
    <s v="eristav"/>
    <n v="0"/>
    <n v="0"/>
    <n v="8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"/>
    <s v="õppeaine52"/>
    <s v="õppeaine52"/>
    <d v="2023-09-1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80"/>
    <s v="õppeaine80"/>
    <d v="2021-05-23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"/>
    <s v="õppeaine31"/>
    <s v="õppeaine31"/>
    <d v="2021-06-28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"/>
    <s v="õppeaine6"/>
    <s v="õppeaine6"/>
    <d v="2020-09-28T00:00:00"/>
    <n v="3"/>
    <s v="mitteristav"/>
    <n v="0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"/>
    <s v="õppeaine92"/>
    <s v="õppeaine92"/>
    <d v="2023-04-09T00:00:00"/>
    <n v="6"/>
    <s v="eristav"/>
    <n v="2"/>
    <n v="12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"/>
    <s v="õppeaine63"/>
    <s v="õppeaine63"/>
    <d v="2022-07-06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"/>
    <s v="õppeaine26"/>
    <s v="õppeaine26"/>
    <d v="2022-02-18T00:00:00"/>
    <n v="5"/>
    <s v="eristav"/>
    <n v="5"/>
    <n v="25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28"/>
    <s v="õppeaine28"/>
    <d v="2021-02-27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49"/>
    <s v="õppeaine49"/>
    <d v="2024-02-10T00:00:00"/>
    <n v="3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88"/>
    <s v="õppeaine88"/>
    <d v="2022-08-10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53"/>
    <s v="õppeaine53"/>
    <d v="2024-04-13T00:00:00"/>
    <n v="5"/>
    <s v="eristav"/>
    <n v="0"/>
    <n v="0"/>
    <n v="5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0"/>
    <s v="õppeaine10"/>
    <d v="2021-03-24T00:00:00"/>
    <n v="9"/>
    <s v="eristav"/>
    <n v="0"/>
    <n v="0"/>
    <n v="9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14"/>
    <s v="õppeaine14"/>
    <d v="2021-06-18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83"/>
    <s v="õppeaine83"/>
    <d v="2023-07-24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1"/>
    <s v="õppeaine11"/>
    <d v="2024-12-10T00:00:00"/>
    <n v="10"/>
    <s v="eristav"/>
    <n v="0"/>
    <n v="0"/>
    <n v="1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"/>
    <s v="õppeaine98"/>
    <s v="õppeaine98"/>
    <d v="2021-08-26T00:00:00"/>
    <n v="6"/>
    <s v="eristav"/>
    <n v="3"/>
    <n v="18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"/>
    <s v="õppeaine75"/>
    <s v="õppeaine75"/>
    <d v="2024-06-08T00:00:00"/>
    <n v="2"/>
    <s v="mitteristav"/>
    <s v="NULL"/>
    <s v=" "/>
    <n v="0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69"/>
    <s v="õppeaine69"/>
    <d v="2024-04-02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"/>
    <s v="õppeaine13"/>
    <s v="õppeaine13"/>
    <d v="2021-08-01T00:00:00"/>
    <n v="6"/>
    <s v="eristav"/>
    <n v="0"/>
    <n v="0"/>
    <n v="6"/>
    <m/>
    <m/>
    <m/>
  </r>
  <r>
    <s v="S00031"/>
    <s v="Liina"/>
    <s v="Tamm"/>
    <s v="Liina Tamm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"/>
    <s v="õppeaine73"/>
    <s v="õppeaine73"/>
    <d v="2022-03-24T00:00:00"/>
    <n v="3"/>
    <s v="mitteristav"/>
    <n v="0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"/>
    <s v="õppeaine80"/>
    <s v="õppeaine80"/>
    <d v="2023-04-21T00:00:00"/>
    <n v="9"/>
    <s v="eristav"/>
    <n v="0"/>
    <n v="0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23"/>
    <s v="õppeaine23"/>
    <d v="2021-10-23T00:00:00"/>
    <n v="8"/>
    <s v="eristav"/>
    <n v="0"/>
    <n v="0"/>
    <n v="8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"/>
    <s v="õppeaine64"/>
    <s v="õppeaine64"/>
    <d v="2021-12-03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"/>
    <s v="õppeaine68"/>
    <s v="õppeaine68"/>
    <d v="2024-10-13T00:00:00"/>
    <n v="5"/>
    <s v="eristav"/>
    <n v="4"/>
    <n v="20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"/>
    <s v="õppeaine59"/>
    <s v="õppeaine59"/>
    <d v="2022-02-04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"/>
    <s v="õppeaine10"/>
    <s v="õppeaine10"/>
    <d v="2020-12-14T00:00:00"/>
    <n v="9"/>
    <s v="eristav"/>
    <n v="4"/>
    <n v="36"/>
    <n v="9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"/>
    <s v="õppeaine54"/>
    <s v="õppeaine54"/>
    <d v="2023-12-12T00:00:00"/>
    <n v="5"/>
    <s v="eristav"/>
    <n v="5"/>
    <n v="2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62"/>
    <s v="õppeaine62"/>
    <d v="2021-04-12T00:00:00"/>
    <n v="3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88"/>
    <s v="õppeaine88"/>
    <d v="2022-12-31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"/>
    <s v="õppeaine33"/>
    <s v="õppeaine33"/>
    <d v="2024-11-14T00:00:00"/>
    <n v="2"/>
    <s v="mitteristav"/>
    <s v="NULL"/>
    <s v=" "/>
    <n v="0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"/>
    <s v="õppeaine81"/>
    <s v="õppeaine81"/>
    <d v="2024-09-08T00:00:00"/>
    <n v="5"/>
    <s v="eristav"/>
    <n v="1"/>
    <n v="5"/>
    <n v="5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"/>
    <s v="õppeaine56"/>
    <s v="õppeaine56"/>
    <d v="2025-03-29T00:00:00"/>
    <n v="6"/>
    <s v="eristav"/>
    <n v="0"/>
    <n v="0"/>
    <n v="6"/>
    <m/>
    <m/>
    <m/>
  </r>
  <r>
    <s v="S00032"/>
    <s v="Pille"/>
    <s v="Oja"/>
    <s v="Pille Oja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"/>
    <s v="õppeaine24"/>
    <s v="õppeaine24"/>
    <d v="2021-04-25T00:00:00"/>
    <n v="9"/>
    <s v="eristav"/>
    <n v="0"/>
    <n v="0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78"/>
    <s v="õppeaine78"/>
    <d v="2021-09-12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45"/>
    <s v="õppeaine45"/>
    <d v="2023-09-26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"/>
    <s v="õppeaine15"/>
    <s v="õppeaine15"/>
    <d v="2021-05-24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"/>
    <s v="õppeaine74"/>
    <s v="õppeaine74"/>
    <d v="2024-01-23T00:00:00"/>
    <n v="2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58"/>
    <s v="õppeaine58"/>
    <d v="2021-05-01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9"/>
    <s v="õppeaine9"/>
    <d v="2021-10-29T00:00:00"/>
    <n v="8"/>
    <s v="eristav"/>
    <n v="2"/>
    <n v="16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5"/>
    <s v="õppeaine65"/>
    <d v="2023-01-17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67"/>
    <s v="õppeaine67"/>
    <d v="2021-07-05T00:00:00"/>
    <n v="5"/>
    <s v="eristav"/>
    <n v="3"/>
    <n v="1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"/>
    <s v="õppeaine14"/>
    <s v="õppeaine14"/>
    <d v="2021-11-20T00:00:00"/>
    <n v="6"/>
    <s v="eristav"/>
    <n v="2"/>
    <n v="12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"/>
    <s v="õppeaine27"/>
    <s v="õppeaine27"/>
    <d v="2023-09-0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79"/>
    <s v="õppeaine79"/>
    <d v="2022-10-15T00:00:00"/>
    <n v="8"/>
    <s v="eristav"/>
    <n v="3"/>
    <n v="24"/>
    <n v="8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"/>
    <s v="õppeaine80"/>
    <s v="õppeaine80"/>
    <d v="2022-12-06T00:00:00"/>
    <n v="9"/>
    <s v="eristav"/>
    <n v="3"/>
    <n v="27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"/>
    <s v="õppeaine32"/>
    <s v="õppeaine32"/>
    <d v="2022-07-05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11"/>
    <s v="õppeaine11"/>
    <d v="2022-02-20T00:00:00"/>
    <n v="10"/>
    <s v="eristav"/>
    <n v="3"/>
    <n v="30"/>
    <n v="1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82"/>
    <s v="õppeaine82"/>
    <d v="2024-10-20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34"/>
    <s v="õppeaine34"/>
    <d v="2023-11-13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91"/>
    <s v="õppeaine91"/>
    <d v="2025-05-21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4"/>
    <s v="õppeaine4"/>
    <d v="2020-10-21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7"/>
    <s v="õppeaine17"/>
    <d v="2023-08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"/>
    <s v="õppeaine54"/>
    <s v="õppeaine54"/>
    <d v="2020-09-25T00:00:00"/>
    <n v="5"/>
    <s v="eristav"/>
    <n v="5"/>
    <n v="25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40"/>
    <s v="õppeaine40"/>
    <d v="2021-03-14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61"/>
    <s v="õppeaine61"/>
    <d v="2022-01-29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"/>
    <s v="õppeaine100"/>
    <s v="õppeaine100"/>
    <d v="2022-06-13T00:00:00"/>
    <n v="6"/>
    <s v="eristav"/>
    <n v="0"/>
    <n v="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"/>
    <s v="õppeaine66"/>
    <s v="õppeaine66"/>
    <d v="2023-04-19T00:00:00"/>
    <n v="9"/>
    <s v="eristav"/>
    <n v="1"/>
    <n v="9"/>
    <n v="9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"/>
    <s v="õppeaine30"/>
    <s v="õppeaine30"/>
    <d v="2025-05-05T00:00:00"/>
    <n v="6"/>
    <s v="eristav"/>
    <n v="3"/>
    <n v="18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"/>
    <s v="õppeaine1"/>
    <s v="õppeaine1"/>
    <d v="2021-11-30T00:00:00"/>
    <n v="3"/>
    <s v="mitteristav"/>
    <n v="0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"/>
    <s v="õppeaine18"/>
    <s v="õppeaine18"/>
    <d v="2023-03-16T00:00:00"/>
    <n v="2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"/>
    <s v="õppeaine95"/>
    <s v="õppeaine95"/>
    <d v="2023-05-30T00:00:00"/>
    <n v="5"/>
    <s v="eristav"/>
    <n v="2"/>
    <n v="1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22"/>
    <s v="õppeaine22"/>
    <d v="2022-12-04T00:00:00"/>
    <n v="6"/>
    <s v="eristav"/>
    <n v="5"/>
    <n v="30"/>
    <n v="6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59"/>
    <s v="õppeaine59"/>
    <d v="2021-02-1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43"/>
    <s v="õppeaine43"/>
    <d v="2023-03-09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73"/>
    <s v="õppeaine73"/>
    <d v="2024-05-25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"/>
    <s v="õppeaine39"/>
    <s v="õppeaine39"/>
    <d v="2025-07-18T00:00:00"/>
    <n v="5"/>
    <s v="eristav"/>
    <n v="0"/>
    <n v="0"/>
    <n v="5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"/>
    <s v="õppeaine31"/>
    <s v="õppeaine31"/>
    <d v="2023-03-22T00:00:00"/>
    <n v="3"/>
    <s v="mitteristav"/>
    <s v="NULL"/>
    <s v=" "/>
    <n v="0"/>
    <m/>
    <m/>
    <m/>
  </r>
  <r>
    <s v="S00033"/>
    <s v="Jaan"/>
    <s v="Pärn"/>
    <s v="Jaan Pärn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"/>
    <s v="õppeaine93"/>
    <s v="õppeaine93"/>
    <d v="2024-06-01T00:00:00"/>
    <n v="8"/>
    <s v="eristav"/>
    <n v="5"/>
    <n v="40"/>
    <n v="8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86"/>
    <s v="õppeaine86"/>
    <d v="2022-01-10T00:00:00"/>
    <n v="6"/>
    <s v="eristav"/>
    <n v="4"/>
    <n v="24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"/>
    <s v="õppeaine64"/>
    <s v="õppeaine64"/>
    <d v="2025-06-27T00:00:00"/>
    <n v="6"/>
    <s v="eristav"/>
    <n v="0"/>
    <n v="0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"/>
    <s v="õppeaine14"/>
    <s v="õppeaine14"/>
    <d v="2024-01-19T00:00:00"/>
    <n v="6"/>
    <s v="eristav"/>
    <n v="3"/>
    <n v="18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"/>
    <s v="õppeaine24"/>
    <s v="õppeaine24"/>
    <d v="2022-09-22T00:00:00"/>
    <n v="9"/>
    <s v="eristav"/>
    <n v="0"/>
    <n v="0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"/>
    <s v="õppeaine96"/>
    <s v="õppeaine96"/>
    <d v="2024-10-29T00:00:00"/>
    <n v="5"/>
    <s v="eristav"/>
    <n v="4"/>
    <n v="2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"/>
    <s v="õppeaine87"/>
    <s v="õppeaine87"/>
    <d v="2022-05-10T00:00:00"/>
    <n v="3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"/>
    <s v="õppeaine94"/>
    <s v="õppeaine94"/>
    <d v="2024-10-27T00:00:00"/>
    <n v="9"/>
    <s v="eristav"/>
    <n v="3"/>
    <n v="27"/>
    <n v="9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"/>
    <s v="õppeaine82"/>
    <s v="õppeaine82"/>
    <d v="2021-02-11T00:00:00"/>
    <n v="5"/>
    <s v="eristav"/>
    <n v="0"/>
    <n v="0"/>
    <n v="5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"/>
    <s v="õppeaine4"/>
    <s v="õppeaine4"/>
    <d v="2025-07-31T00:00:00"/>
    <n v="2"/>
    <s v="mitteristav"/>
    <s v="NULL"/>
    <s v=" "/>
    <n v="0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"/>
    <s v="õppeaine41"/>
    <s v="õppeaine41"/>
    <d v="2023-08-18T00:00:00"/>
    <n v="6"/>
    <s v="eristav"/>
    <n v="2"/>
    <n v="12"/>
    <n v="6"/>
    <m/>
    <m/>
    <m/>
  </r>
  <r>
    <s v="S00034"/>
    <s v="Kati"/>
    <s v="Sepp"/>
    <s v="Kati Sepp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"/>
    <s v="õppeaine80"/>
    <s v="õppeaine80"/>
    <d v="2023-07-24T00:00:00"/>
    <n v="9"/>
    <s v="eristav"/>
    <n v="0"/>
    <n v="0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"/>
    <s v="õppeaine39"/>
    <s v="õppeaine39"/>
    <d v="2021-03-14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"/>
    <s v="õppeaine47"/>
    <s v="õppeaine47"/>
    <d v="2023-06-04T00:00:00"/>
    <n v="2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79"/>
    <s v="õppeaine79"/>
    <d v="2021-08-30T00:00:00"/>
    <n v="8"/>
    <s v="eristav"/>
    <n v="0"/>
    <n v="0"/>
    <n v="8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"/>
    <s v="õppeaine81"/>
    <s v="õppeaine81"/>
    <d v="2024-07-16T00:00:00"/>
    <n v="5"/>
    <s v="eristav"/>
    <n v="2"/>
    <n v="1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"/>
    <s v="õppeaine53"/>
    <s v="õppeaine53"/>
    <d v="2025-01-09T00:00:00"/>
    <n v="5"/>
    <s v="eristav"/>
    <n v="4"/>
    <n v="20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"/>
    <s v="õppeaine36"/>
    <s v="õppeaine36"/>
    <d v="2022-05-20T00:00:00"/>
    <n v="6"/>
    <s v="eristav"/>
    <n v="0"/>
    <n v="0"/>
    <n v="6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49"/>
    <s v="õppeaine49"/>
    <d v="2022-10-10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"/>
    <s v="õppeaine77"/>
    <s v="õppeaine77"/>
    <d v="2022-12-15T00:00:00"/>
    <n v="3"/>
    <s v="mitteristav"/>
    <s v="NULL"/>
    <s v=" "/>
    <n v="0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"/>
    <s v="õppeaine38"/>
    <s v="õppeaine38"/>
    <d v="2025-03-14T00:00:00"/>
    <n v="9"/>
    <s v="eristav"/>
    <n v="4"/>
    <n v="36"/>
    <n v="9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26"/>
    <s v="õppeaine26"/>
    <d v="2021-03-31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"/>
    <s v="õppeaine67"/>
    <s v="õppeaine67"/>
    <d v="2020-09-07T00:00:00"/>
    <n v="5"/>
    <s v="eristav"/>
    <n v="3"/>
    <n v="15"/>
    <n v="5"/>
    <m/>
    <m/>
    <m/>
  </r>
  <r>
    <s v="S00035"/>
    <s v="Mihkel"/>
    <s v="Kask"/>
    <s v="Mihkel Kask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Tervishariduse keskus"/>
    <x v="2"/>
    <n v="1467"/>
    <s v="514 rakenduskõrgharidusõpe"/>
    <m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"/>
    <s v="õppeaine88"/>
    <s v="õppeaine88"/>
    <d v="2021-07-21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"/>
    <s v="õppeaine56"/>
    <s v="õppeaine56"/>
    <d v="2024-08-1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"/>
    <s v="õppeaine80"/>
    <s v="õppeaine80"/>
    <d v="2022-02-11T00:00:00"/>
    <n v="9"/>
    <s v="eristav"/>
    <n v="0"/>
    <n v="0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53"/>
    <s v="õppeaine53"/>
    <d v="2024-05-19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18"/>
    <s v="õppeaine18"/>
    <d v="2024-08-09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"/>
    <s v="õppeaine69"/>
    <s v="õppeaine69"/>
    <d v="2023-12-06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89"/>
    <s v="õppeaine89"/>
    <d v="2023-03-18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"/>
    <s v="õppeaine7"/>
    <d v="2023-10-1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31"/>
    <s v="õppeaine31"/>
    <d v="2023-08-2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74"/>
    <s v="õppeaine74"/>
    <d v="2023-09-2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"/>
    <s v="õppeaine59"/>
    <s v="õppeaine59"/>
    <d v="2020-10-16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"/>
    <s v="õppeaine81"/>
    <s v="õppeaine81"/>
    <d v="2024-05-25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"/>
    <s v="õppeaine3"/>
    <s v="õppeaine3"/>
    <d v="2025-06-01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"/>
    <s v="õppeaine79"/>
    <s v="õppeaine79"/>
    <d v="2023-07-19T00:00:00"/>
    <n v="8"/>
    <s v="eristav"/>
    <n v="1"/>
    <n v="8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5"/>
    <s v="õppeaine5"/>
    <d v="2024-02-05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"/>
    <s v="õppeaine37"/>
    <s v="õppeaine37"/>
    <d v="2021-03-29T00:00:00"/>
    <n v="8"/>
    <s v="eristav"/>
    <n v="0"/>
    <n v="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"/>
    <s v="õppeaine46"/>
    <s v="õppeaine46"/>
    <d v="2023-10-04T00:00:00"/>
    <n v="2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"/>
    <s v="õppeaine78"/>
    <s v="õppeaine78"/>
    <d v="2023-08-17T00:00:00"/>
    <n v="6"/>
    <s v="eristav"/>
    <n v="5"/>
    <n v="3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26"/>
    <s v="õppeaine26"/>
    <d v="2022-12-04T00:00:00"/>
    <n v="5"/>
    <s v="eristav"/>
    <n v="5"/>
    <n v="25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73"/>
    <s v="õppeaine73"/>
    <d v="2025-08-0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29"/>
    <s v="õppeaine29"/>
    <d v="2023-09-29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87"/>
    <s v="õppeaine87"/>
    <d v="2023-07-15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"/>
    <s v="õppeaine40"/>
    <s v="õppeaine40"/>
    <d v="2023-04-02T00:00:00"/>
    <n v="5"/>
    <s v="eristav"/>
    <n v="2"/>
    <n v="1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49"/>
    <s v="õppeaine49"/>
    <d v="2023-04-18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"/>
    <s v="õppeaine93"/>
    <s v="õppeaine93"/>
    <d v="2025-04-28T00:00:00"/>
    <n v="8"/>
    <s v="eristav"/>
    <n v="5"/>
    <n v="40"/>
    <n v="8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"/>
    <s v="õppeaine57"/>
    <s v="õppeaine57"/>
    <d v="2024-11-04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"/>
    <s v="õppeaine63"/>
    <s v="õppeaine63"/>
    <d v="2022-09-10T00:00:00"/>
    <n v="3"/>
    <s v="mitteristav"/>
    <n v="0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13"/>
    <s v="õppeaine13"/>
    <d v="2023-04-23T00:00:00"/>
    <n v="6"/>
    <s v="eristav"/>
    <n v="0"/>
    <n v="0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"/>
    <s v="õppeaine39"/>
    <s v="õppeaine39"/>
    <d v="2024-09-16T00:00:00"/>
    <n v="5"/>
    <s v="eristav"/>
    <n v="0"/>
    <n v="0"/>
    <n v="5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14"/>
    <s v="õppeaine14"/>
    <d v="2025-07-17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11"/>
    <s v="õppeaine11"/>
    <d v="2020-10-06T00:00:00"/>
    <n v="10"/>
    <s v="eristav"/>
    <n v="0"/>
    <n v="0"/>
    <n v="1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"/>
    <s v="õppeaine99"/>
    <s v="õppeaine99"/>
    <d v="2023-04-07T00:00:00"/>
    <n v="3"/>
    <s v="mitteristav"/>
    <s v="NULL"/>
    <s v=" "/>
    <n v="0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"/>
    <s v="õppeaine66"/>
    <s v="õppeaine66"/>
    <d v="2023-05-07T00:00:00"/>
    <n v="9"/>
    <s v="eristav"/>
    <n v="2"/>
    <n v="18"/>
    <n v="9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"/>
    <s v="õppeaine86"/>
    <s v="õppeaine86"/>
    <d v="2022-08-09T00:00:00"/>
    <n v="6"/>
    <s v="eristav"/>
    <n v="4"/>
    <n v="24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"/>
    <s v="õppeaine84"/>
    <s v="õppeaine84"/>
    <d v="2021-08-24T00:00:00"/>
    <n v="6"/>
    <s v="eristav"/>
    <n v="1"/>
    <n v="6"/>
    <n v="6"/>
    <m/>
    <m/>
    <m/>
  </r>
  <r>
    <s v="S00036"/>
    <s v="Andres"/>
    <s v="Mägi"/>
    <s v="Andres Mägi"/>
    <n v="38903073747"/>
    <s v="Mees"/>
    <s v="414 keskharidust eeldav keskeri-/tehnikumiharidus"/>
    <s v="Ei"/>
    <s v="Jah"/>
    <s v="Jah"/>
    <d v="2021-09-01T00:00:00"/>
    <d v="2022-03-17T00:00:00"/>
    <d v="2020-11-08T00:00:00"/>
    <s v="Akadeemilisele puhkusele lubamine"/>
    <s v="Õppetööle mitteilmumine"/>
    <x v="1"/>
    <s v="Katkestanud"/>
    <d v="2020-09-21T00:00:00"/>
    <s v="Päevaõpe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"/>
    <s v="õppeaine4"/>
    <s v="õppeaine4"/>
    <d v="2024-01-30T00:00:00"/>
    <n v="2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"/>
    <s v="õppeaine58"/>
    <s v="õppeaine58"/>
    <d v="2023-09-24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64"/>
    <s v="õppeaine64"/>
    <d v="2024-03-30T00:00:00"/>
    <n v="6"/>
    <s v="eristav"/>
    <n v="5"/>
    <n v="30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"/>
    <s v="õppeaine51"/>
    <s v="õppeaine51"/>
    <d v="2025-08-08T00:00:00"/>
    <n v="8"/>
    <s v="eristav"/>
    <n v="5"/>
    <n v="40"/>
    <n v="8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"/>
    <s v="õppeaine1"/>
    <d v="2024-07-11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"/>
    <s v="õppeaine82"/>
    <s v="õppeaine82"/>
    <d v="2021-02-13T00:00:00"/>
    <n v="5"/>
    <s v="eristav"/>
    <n v="2"/>
    <n v="10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71"/>
    <s v="õppeaine71"/>
    <d v="2020-10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18"/>
    <s v="õppeaine18"/>
    <d v="2024-03-11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"/>
    <s v="õppeaine91"/>
    <s v="õppeaine91"/>
    <d v="2022-03-11T00:00:00"/>
    <n v="3"/>
    <s v="mitteristav"/>
    <n v="0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"/>
    <s v="õppeaine34"/>
    <s v="õppeaine34"/>
    <d v="2021-03-1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"/>
    <s v="õppeaine72"/>
    <s v="õppeaine72"/>
    <d v="2023-05-05T00:00:00"/>
    <n v="6"/>
    <s v="eristav"/>
    <n v="4"/>
    <n v="24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19"/>
    <s v="õppeaine19"/>
    <d v="2022-04-25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"/>
    <s v="õppeaine81"/>
    <s v="õppeaine81"/>
    <d v="2025-05-10T00:00:00"/>
    <n v="5"/>
    <s v="eristav"/>
    <n v="3"/>
    <n v="15"/>
    <n v="5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"/>
    <s v="õppeaine80"/>
    <s v="õppeaine80"/>
    <d v="2023-05-03T00:00:00"/>
    <n v="9"/>
    <s v="eristav"/>
    <n v="4"/>
    <n v="36"/>
    <n v="9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"/>
    <s v="õppeaine75"/>
    <s v="õppeaine75"/>
    <d v="2023-06-14T00:00:00"/>
    <n v="2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41"/>
    <s v="õppeaine41"/>
    <d v="2023-07-12T00:00:00"/>
    <n v="6"/>
    <s v="eristav"/>
    <n v="3"/>
    <n v="18"/>
    <n v="6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"/>
    <s v="õppeaine11"/>
    <s v="õppeaine11"/>
    <d v="2020-10-06T00:00:00"/>
    <n v="10"/>
    <s v="eristav"/>
    <n v="5"/>
    <n v="50"/>
    <n v="1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99"/>
    <s v="õppeaine99"/>
    <d v="2021-01-02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17"/>
    <s v="õppeaine17"/>
    <d v="2022-07-26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35"/>
    <s v="õppeaine35"/>
    <d v="2024-11-17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"/>
    <s v="õppeaine62"/>
    <s v="õppeaine62"/>
    <d v="2024-04-10T00:00:00"/>
    <n v="3"/>
    <s v="mitteristav"/>
    <s v="NULL"/>
    <s v=" "/>
    <n v="0"/>
    <m/>
    <m/>
    <m/>
  </r>
  <r>
    <s v="S00037"/>
    <s v="Andres"/>
    <s v="Kask"/>
    <s v="Andres Kask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"/>
    <s v="õppeaine56"/>
    <s v="õppeaine56"/>
    <d v="2023-02-02T00:00:00"/>
    <n v="6"/>
    <s v="eristav"/>
    <n v="3"/>
    <n v="18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"/>
    <s v="õppeaine4"/>
    <d v="2023-01-20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99"/>
    <s v="õppeaine99"/>
    <d v="2025-02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61"/>
    <s v="õppeaine61"/>
    <d v="2024-10-04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43"/>
    <s v="õppeaine43"/>
    <d v="2021-11-1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"/>
    <s v="õppeaine66"/>
    <s v="õppeaine66"/>
    <d v="2023-04-06T00:00:00"/>
    <n v="9"/>
    <s v="eristav"/>
    <n v="3"/>
    <n v="27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80"/>
    <s v="õppeaine80"/>
    <d v="2024-12-31T00:00:00"/>
    <n v="9"/>
    <s v="eristav"/>
    <n v="0"/>
    <n v="0"/>
    <n v="9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"/>
    <s v="õppeaine41"/>
    <s v="õppeaine41"/>
    <d v="2022-05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"/>
    <s v="õppeaine96"/>
    <s v="õppeaine96"/>
    <d v="2023-08-08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75"/>
    <s v="õppeaine75"/>
    <d v="2025-04-15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"/>
    <s v="õppeaine88"/>
    <s v="õppeaine88"/>
    <d v="2022-09-21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16"/>
    <s v="õppeaine16"/>
    <d v="2023-12-06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35"/>
    <s v="õppeaine35"/>
    <d v="2023-01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67"/>
    <s v="õppeaine67"/>
    <d v="2024-05-19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70"/>
    <s v="õppeaine70"/>
    <d v="2022-04-12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6"/>
    <s v="õppeaine76"/>
    <d v="2023-10-07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82"/>
    <s v="õppeaine82"/>
    <d v="2021-05-07T00:00:00"/>
    <n v="5"/>
    <s v="eristav"/>
    <n v="0"/>
    <n v="0"/>
    <n v="5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"/>
    <s v="õppeaine6"/>
    <d v="2021-11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15"/>
    <s v="õppeaine15"/>
    <d v="2022-06-12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62"/>
    <s v="õppeaine62"/>
    <d v="2023-09-0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71"/>
    <s v="õppeaine71"/>
    <d v="2023-05-11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44"/>
    <s v="õppeaine44"/>
    <d v="2021-12-11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"/>
    <s v="õppeaine56"/>
    <s v="õppeaine56"/>
    <d v="2020-11-06T00:00:00"/>
    <n v="6"/>
    <s v="eristav"/>
    <n v="5"/>
    <n v="3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"/>
    <s v="õppeaine78"/>
    <s v="õppeaine78"/>
    <d v="2022-04-13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"/>
    <s v="õppeaine97"/>
    <s v="õppeaine97"/>
    <d v="2024-04-29T00:00:00"/>
    <n v="6"/>
    <s v="eristav"/>
    <n v="1"/>
    <n v="6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"/>
    <s v="õppeaine5"/>
    <s v="õppeaine5"/>
    <d v="2021-08-29T00:00:00"/>
    <n v="2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58"/>
    <s v="õppeaine58"/>
    <d v="2021-07-3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"/>
    <s v="õppeaine1"/>
    <d v="2025-05-23T00:00:00"/>
    <n v="3"/>
    <s v="mitteristav"/>
    <s v="NULL"/>
    <s v=" "/>
    <n v="0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83"/>
    <s v="õppeaine83"/>
    <d v="2022-07-20T00:00:00"/>
    <n v="6"/>
    <s v="eristav"/>
    <n v="0"/>
    <n v="0"/>
    <n v="6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"/>
    <s v="õppeaine37"/>
    <s v="õppeaine37"/>
    <d v="2022-03-06T00:00:00"/>
    <n v="8"/>
    <s v="eristav"/>
    <n v="0"/>
    <n v="0"/>
    <n v="8"/>
    <m/>
    <m/>
    <m/>
  </r>
  <r>
    <s v="S00038"/>
    <s v="Jaan"/>
    <s v="Kask"/>
    <s v="Jaan Kask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"/>
    <s v="õppeaine18"/>
    <s v="õppeaine18"/>
    <d v="2024-01-16T00:00:00"/>
    <n v="2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49"/>
    <s v="õppeaine49"/>
    <d v="2021-04-0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"/>
    <s v="õppeaine84"/>
    <s v="õppeaine84"/>
    <d v="2020-09-21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62"/>
    <s v="õppeaine62"/>
    <d v="2021-01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"/>
    <s v="õppeaine73"/>
    <s v="õppeaine73"/>
    <d v="2020-10-21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"/>
    <s v="õppeaine53"/>
    <s v="õppeaine53"/>
    <d v="2023-10-07T00:00:00"/>
    <n v="5"/>
    <s v="eristav"/>
    <n v="3"/>
    <n v="15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5"/>
    <s v="õppeaine35"/>
    <d v="2024-05-20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"/>
    <s v="õppeaine3"/>
    <s v="õppeaine3"/>
    <d v="2024-10-02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"/>
    <s v="õppeaine89"/>
    <s v="õppeaine89"/>
    <d v="2025-05-29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92"/>
    <s v="õppeaine92"/>
    <d v="2023-12-27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"/>
    <s v="õppeaine23"/>
    <s v="õppeaine23"/>
    <d v="2022-03-24T00:00:00"/>
    <n v="8"/>
    <s v="eristav"/>
    <n v="1"/>
    <n v="8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12"/>
    <s v="õppeaine12"/>
    <d v="2025-09-12T00:00:00"/>
    <n v="5"/>
    <s v="eristav"/>
    <n v="0"/>
    <n v="0"/>
    <n v="5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"/>
    <s v="õppeaine72"/>
    <s v="õppeaine72"/>
    <d v="2021-01-13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1"/>
    <s v="õppeaine1"/>
    <d v="2020-12-09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"/>
    <s v="õppeaine37"/>
    <s v="õppeaine37"/>
    <d v="2024-06-10T00:00:00"/>
    <n v="8"/>
    <s v="eristav"/>
    <n v="2"/>
    <n v="16"/>
    <n v="8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"/>
    <s v="õppeaine10"/>
    <s v="õppeaine10"/>
    <d v="2024-09-05T00:00:00"/>
    <n v="9"/>
    <s v="eristav"/>
    <n v="1"/>
    <n v="9"/>
    <n v="9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42"/>
    <s v="õppeaine42"/>
    <d v="2022-11-28T00:00:00"/>
    <n v="6"/>
    <s v="eristav"/>
    <n v="0"/>
    <n v="0"/>
    <n v="6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"/>
    <s v="õppeaine43"/>
    <s v="õppeaine43"/>
    <d v="2023-06-17T00:00:00"/>
    <n v="3"/>
    <s v="mitteristav"/>
    <s v="NULL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"/>
    <s v="õppeaine88"/>
    <s v="õppeaine88"/>
    <d v="2023-04-17T00:00:00"/>
    <n v="2"/>
    <s v="mitteristav"/>
    <n v="0"/>
    <s v=" "/>
    <n v="0"/>
    <m/>
    <m/>
    <m/>
  </r>
  <r>
    <s v="S00039"/>
    <s v="Martin"/>
    <s v="Oja"/>
    <s v="Martin Oja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"/>
    <s v="õppeaine26"/>
    <s v="õppeaine26"/>
    <d v="2022-06-28T00:00:00"/>
    <n v="5"/>
    <s v="eristav"/>
    <n v="3"/>
    <n v="15"/>
    <n v="5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"/>
    <s v="õppeaine88"/>
    <s v="õppeaine88"/>
    <d v="2024-11-06T00:00:00"/>
    <n v="2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"/>
    <s v="õppeaine9"/>
    <s v="õppeaine9"/>
    <d v="2021-01-23T00:00:00"/>
    <n v="8"/>
    <s v="eristav"/>
    <n v="2"/>
    <n v="16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"/>
    <s v="õppeaine62"/>
    <s v="õppeaine62"/>
    <d v="2023-01-22T00:00:00"/>
    <n v="3"/>
    <s v="mitteristav"/>
    <s v="NULL"/>
    <s v=" "/>
    <n v="0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51"/>
    <s v="õppeaine51"/>
    <d v="2021-04-04T00:00:00"/>
    <n v="8"/>
    <s v="eristav"/>
    <n v="0"/>
    <n v="0"/>
    <n v="8"/>
    <m/>
    <m/>
    <m/>
  </r>
  <r>
    <s v="S00040"/>
    <s v="Anna"/>
    <s v="Oja"/>
    <s v="Anna Oja"/>
    <n v="54710104641"/>
    <s v="Naine"/>
    <s v="323 kutsekeskharidus põhihariduse baasil"/>
    <s v="Jah"/>
    <s v="Jah"/>
    <s v="Jah"/>
    <d v="2021-02-01T00:00:00"/>
    <d v="2021-03-02T00:00:00"/>
    <d v="2024-08-16T00:00:00"/>
    <s v="Stipendiumi/õppetoetuse maksmise lõpetamine"/>
    <s v="Õppetööle mitteilmumine"/>
    <x v="22"/>
    <s v="Katkestanud"/>
    <d v="2022-01-16T00:00:00"/>
    <s v="Päevaõpe"/>
    <s v="Täiskoormus"/>
    <s v="Tervishariduse keskus"/>
    <x v="2"/>
    <n v="1467"/>
    <s v="514 rakenduskõrgharidusõpe"/>
    <m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"/>
    <s v="õppeaine97"/>
    <s v="õppeaine97"/>
    <d v="2023-05-22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85"/>
    <s v="õppeaine85"/>
    <d v="2024-02-28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40"/>
    <s v="õppeaine40"/>
    <d v="2025-06-19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"/>
    <s v="õppeaine97"/>
    <s v="õppeaine97"/>
    <d v="2024-09-09T00:00:00"/>
    <n v="6"/>
    <s v="eristav"/>
    <n v="3"/>
    <n v="18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"/>
    <s v="õppeaine48"/>
    <s v="õppeaine48"/>
    <d v="2020-10-12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37"/>
    <s v="õppeaine37"/>
    <d v="2025-04-02T00:00:00"/>
    <n v="8"/>
    <s v="eristav"/>
    <n v="5"/>
    <n v="4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"/>
    <s v="õppeaine51"/>
    <s v="õppeaine51"/>
    <d v="2025-08-22T00:00:00"/>
    <n v="8"/>
    <s v="eristav"/>
    <n v="0"/>
    <n v="0"/>
    <n v="8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8"/>
    <s v="õppeaine8"/>
    <d v="2022-01-29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"/>
    <s v="õppeaine13"/>
    <s v="õppeaine13"/>
    <d v="2021-04-30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"/>
    <s v="õppeaine50"/>
    <s v="õppeaine50"/>
    <d v="2025-06-15T00:00:00"/>
    <n v="6"/>
    <s v="eristav"/>
    <n v="5"/>
    <n v="3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32"/>
    <s v="õppeaine32"/>
    <d v="2023-03-26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86"/>
    <s v="õppeaine86"/>
    <d v="2022-05-31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"/>
    <s v="õppeaine54"/>
    <s v="õppeaine54"/>
    <d v="2021-06-27T00:00:00"/>
    <n v="5"/>
    <s v="eristav"/>
    <n v="5"/>
    <n v="25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8"/>
    <s v="õppeaine18"/>
    <d v="2022-11-22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59"/>
    <s v="õppeaine59"/>
    <d v="2023-06-16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90"/>
    <s v="õppeaine90"/>
    <d v="2023-06-1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15"/>
    <s v="õppeaine15"/>
    <d v="2021-08-25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"/>
    <s v="õppeaine3"/>
    <d v="2024-02-23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80"/>
    <s v="õppeaine80"/>
    <d v="2021-12-18T00:00:00"/>
    <n v="9"/>
    <s v="eristav"/>
    <n v="4"/>
    <n v="36"/>
    <n v="9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39"/>
    <s v="õppeaine39"/>
    <d v="2024-10-25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6"/>
    <s v="õppeaine76"/>
    <d v="2024-09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44"/>
    <s v="õppeaine44"/>
    <d v="2024-12-23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"/>
    <s v="õppeaine2"/>
    <s v="õppeaine2"/>
    <d v="2023-05-01T00:00:00"/>
    <n v="6"/>
    <s v="eristav"/>
    <n v="1"/>
    <n v="6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99"/>
    <s v="õppeaine99"/>
    <d v="2023-03-14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"/>
    <s v="õppeaine53"/>
    <s v="õppeaine53"/>
    <d v="2024-06-11T00:00:00"/>
    <n v="5"/>
    <s v="eristav"/>
    <n v="4"/>
    <n v="2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31"/>
    <s v="õppeaine31"/>
    <d v="2024-01-27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"/>
    <s v="õppeaine98"/>
    <s v="õppeaine98"/>
    <d v="2020-11-25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"/>
    <s v="õppeaine7"/>
    <d v="2020-10-3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"/>
    <s v="õppeaine75"/>
    <s v="õppeaine75"/>
    <d v="2021-08-17T00:00:00"/>
    <n v="2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"/>
    <s v="õppeaine89"/>
    <s v="õppeaine89"/>
    <d v="2024-12-08T00:00:00"/>
    <n v="2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69"/>
    <s v="õppeaine69"/>
    <d v="2021-05-20T00:00:00"/>
    <n v="6"/>
    <s v="eristav"/>
    <n v="0"/>
    <n v="0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"/>
    <s v="õppeaine25"/>
    <s v="õppeaine25"/>
    <d v="2024-04-21T00:00:00"/>
    <n v="5"/>
    <s v="eristav"/>
    <n v="0"/>
    <n v="0"/>
    <n v="5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9"/>
    <s v="õppeaine49"/>
    <d v="2023-03-14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43"/>
    <s v="õppeaine43"/>
    <d v="2021-03-08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"/>
    <s v="õppeaine36"/>
    <s v="õppeaine36"/>
    <d v="2022-08-29T00:00:00"/>
    <n v="6"/>
    <s v="eristav"/>
    <n v="2"/>
    <n v="12"/>
    <n v="6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"/>
    <s v="õppeaine62"/>
    <s v="õppeaine62"/>
    <d v="2025-07-23T00:00:00"/>
    <n v="3"/>
    <s v="mitteristav"/>
    <n v="0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"/>
    <s v="õppeaine6"/>
    <s v="õppeaine6"/>
    <d v="2022-12-20T00:00:00"/>
    <n v="3"/>
    <s v="mitteristav"/>
    <s v="NULL"/>
    <s v=" "/>
    <n v="0"/>
    <m/>
    <m/>
    <m/>
  </r>
  <r>
    <s v="S00042"/>
    <s v="Laura"/>
    <s v="Sepp"/>
    <s v="Laura Sepp"/>
    <n v="51905080019"/>
    <s v="Naine"/>
    <s v="523 kutsekõrgharidus"/>
    <s v="Jah"/>
    <s v="Ei"/>
    <s v="Jah"/>
    <d v="2021-09-01T00:00:00"/>
    <d v="2023-02-13T00:00:00"/>
    <d v="2021-02-20T00:00:00"/>
    <s v="Tugimeetmete rakendamise lõpp"/>
    <s v="Omal soovil"/>
    <x v="23"/>
    <s v="Katkestanud"/>
    <d v="2021-06-24T00:00:00"/>
    <s v="Päevaõpe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"/>
    <s v="õppeaine92"/>
    <s v="õppeaine92"/>
    <d v="2021-09-17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"/>
    <s v="õppeaine51"/>
    <s v="õppeaine51"/>
    <d v="2021-05-03T00:00:00"/>
    <n v="8"/>
    <s v="eristav"/>
    <n v="3"/>
    <n v="24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"/>
    <s v="õppeaine59"/>
    <s v="õppeaine59"/>
    <d v="2023-05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"/>
    <s v="õppeaine1"/>
    <s v="õppeaine1"/>
    <d v="2023-07-29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"/>
    <s v="õppeaine55"/>
    <s v="õppeaine55"/>
    <d v="2025-07-0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1"/>
    <s v="õppeaine81"/>
    <d v="2024-09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"/>
    <s v="õppeaine84"/>
    <s v="õppeaine84"/>
    <d v="2021-07-28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90"/>
    <s v="õppeaine90"/>
    <d v="2021-08-15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"/>
    <s v="õppeaine11"/>
    <s v="õppeaine11"/>
    <d v="2023-07-06T00:00:00"/>
    <n v="10"/>
    <s v="eristav"/>
    <n v="1"/>
    <n v="10"/>
    <n v="1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"/>
    <s v="õppeaine36"/>
    <s v="õppeaine36"/>
    <d v="2023-06-12T00:00:00"/>
    <n v="6"/>
    <s v="eristav"/>
    <n v="2"/>
    <n v="12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5"/>
    <s v="õppeaine5"/>
    <d v="2021-03-09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92"/>
    <s v="õppeaine92"/>
    <d v="2023-07-10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38"/>
    <s v="õppeaine38"/>
    <d v="2025-03-07T00:00:00"/>
    <n v="9"/>
    <s v="eristav"/>
    <n v="3"/>
    <n v="27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21"/>
    <s v="õppeaine21"/>
    <d v="2021-02-1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"/>
    <s v="õppeaine96"/>
    <s v="õppeaine96"/>
    <d v="2020-11-2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6"/>
    <s v="õppeaine76"/>
    <d v="2023-08-25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"/>
    <s v="õppeaine44"/>
    <s v="õppeaine44"/>
    <d v="2023-04-19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89"/>
    <s v="õppeaine89"/>
    <d v="2023-03-28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"/>
    <s v="õppeaine27"/>
    <s v="õppeaine27"/>
    <d v="2022-04-06T00:00:00"/>
    <n v="6"/>
    <s v="eristav"/>
    <n v="3"/>
    <n v="18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"/>
    <s v="õppeaine63"/>
    <s v="õppeaine63"/>
    <d v="2022-09-30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"/>
    <s v="õppeaine7"/>
    <s v="õppeaine7"/>
    <d v="2022-06-28T00:00:00"/>
    <n v="3"/>
    <s v="mitteristav"/>
    <n v="0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"/>
    <s v="õppeaine67"/>
    <s v="õppeaine67"/>
    <d v="2025-01-15T00:00:00"/>
    <n v="5"/>
    <s v="eristav"/>
    <n v="3"/>
    <n v="1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3"/>
    <s v="õppeaine73"/>
    <d v="2023-01-31T00:00:00"/>
    <n v="3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"/>
    <s v="õppeaine52"/>
    <s v="õppeaine52"/>
    <d v="2024-01-17T00:00:00"/>
    <n v="9"/>
    <s v="eristav"/>
    <n v="0"/>
    <n v="0"/>
    <n v="9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"/>
    <s v="õppeaine64"/>
    <s v="õppeaine64"/>
    <d v="2020-09-30T00:00:00"/>
    <n v="6"/>
    <s v="eristav"/>
    <n v="1"/>
    <n v="6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"/>
    <s v="õppeaine26"/>
    <s v="õppeaine26"/>
    <d v="2023-06-10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"/>
    <s v="õppeaine68"/>
    <s v="õppeaine68"/>
    <d v="2024-07-02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"/>
    <s v="õppeaine75"/>
    <s v="õppeaine75"/>
    <d v="2022-12-02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9"/>
    <s v="õppeaine39"/>
    <d v="2025-01-21T00:00:00"/>
    <n v="5"/>
    <s v="eristav"/>
    <n v="0"/>
    <n v="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"/>
    <s v="õppeaine56"/>
    <s v="õppeaine56"/>
    <d v="2025-02-07T00:00:00"/>
    <n v="6"/>
    <s v="eristav"/>
    <n v="4"/>
    <n v="24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79"/>
    <s v="õppeaine79"/>
    <d v="2024-07-23T00:00:00"/>
    <n v="8"/>
    <s v="eristav"/>
    <n v="5"/>
    <n v="40"/>
    <n v="8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12"/>
    <s v="õppeaine12"/>
    <d v="2021-01-16T00:00:00"/>
    <n v="5"/>
    <s v="eristav"/>
    <n v="5"/>
    <n v="25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"/>
    <s v="õppeaine54"/>
    <s v="õppeaine54"/>
    <d v="2024-10-24T00:00:00"/>
    <n v="5"/>
    <s v="eristav"/>
    <n v="2"/>
    <n v="10"/>
    <n v="5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"/>
    <s v="õppeaine30"/>
    <s v="õppeaine30"/>
    <d v="2022-10-14T00:00:00"/>
    <n v="6"/>
    <s v="eristav"/>
    <n v="0"/>
    <n v="0"/>
    <n v="6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"/>
    <s v="õppeaine74"/>
    <s v="õppeaine74"/>
    <d v="2020-12-16T00:00:00"/>
    <n v="2"/>
    <s v="mitteristav"/>
    <s v="NULL"/>
    <s v=" "/>
    <n v="0"/>
    <m/>
    <m/>
    <m/>
  </r>
  <r>
    <s v="S00043"/>
    <s v="Anna"/>
    <s v="Sepp"/>
    <s v="Anna Sepp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"/>
    <s v="õppeaine28"/>
    <s v="õppeaine28"/>
    <d v="2022-09-08T00:00:00"/>
    <n v="6"/>
    <s v="eristav"/>
    <n v="5"/>
    <n v="3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"/>
    <s v="õppeaine42"/>
    <s v="õppeaine42"/>
    <d v="2021-05-09T00:00:00"/>
    <n v="6"/>
    <s v="eristav"/>
    <n v="3"/>
    <n v="18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"/>
    <s v="õppeaine77"/>
    <s v="õppeaine77"/>
    <d v="2022-07-14T00:00:00"/>
    <n v="3"/>
    <s v="mitteristav"/>
    <s v="NULL"/>
    <s v=" "/>
    <n v="0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"/>
    <s v="õppeaine84"/>
    <s v="õppeaine84"/>
    <d v="2023-08-01T00:00:00"/>
    <n v="6"/>
    <s v="eristav"/>
    <n v="0"/>
    <n v="0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"/>
    <s v="õppeaine39"/>
    <s v="õppeaine39"/>
    <d v="2020-11-14T00:00:00"/>
    <n v="5"/>
    <s v="eristav"/>
    <n v="0"/>
    <n v="0"/>
    <n v="5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"/>
    <s v="õppeaine30"/>
    <s v="õppeaine30"/>
    <d v="2023-12-06T00:00:00"/>
    <n v="6"/>
    <s v="eristav"/>
    <n v="4"/>
    <n v="24"/>
    <n v="6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"/>
    <s v="õppeaine65"/>
    <s v="õppeaine65"/>
    <d v="2025-07-30T00:00:00"/>
    <n v="8"/>
    <s v="eristav"/>
    <n v="1"/>
    <n v="8"/>
    <n v="8"/>
    <m/>
    <m/>
    <m/>
  </r>
  <r>
    <s v="S00044"/>
    <s v="Karl"/>
    <s v="Oja"/>
    <s v="Karl 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"/>
    <s v="õppeaine53"/>
    <s v="õppeaine53"/>
    <d v="2024-05-08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80"/>
    <s v="õppeaine80"/>
    <d v="2025-04-17T00:00:00"/>
    <n v="9"/>
    <s v="eristav"/>
    <n v="2"/>
    <n v="18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18"/>
    <s v="õppeaine18"/>
    <d v="2021-07-0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5"/>
    <s v="õppeaine35"/>
    <d v="2023-02-1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"/>
    <s v="õppeaine65"/>
    <s v="õppeaine65"/>
    <d v="2024-11-12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90"/>
    <s v="õppeaine90"/>
    <d v="2022-12-3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31"/>
    <s v="õppeaine31"/>
    <d v="2020-09-01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"/>
    <s v="õppeaine54"/>
    <s v="õppeaine54"/>
    <d v="2021-04-1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"/>
    <s v="õppeaine29"/>
    <s v="õppeaine29"/>
    <d v="2022-03-21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"/>
    <s v="õppeaine50"/>
    <s v="õppeaine50"/>
    <d v="2025-05-13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43"/>
    <s v="õppeaine43"/>
    <d v="2025-04-1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87"/>
    <s v="õppeaine87"/>
    <d v="2024-07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"/>
    <s v="õppeaine59"/>
    <s v="õppeaine59"/>
    <d v="2025-03-2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"/>
    <s v="õppeaine3"/>
    <s v="õppeaine3"/>
    <d v="2020-11-1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"/>
    <s v="õppeaine10"/>
    <s v="õppeaine10"/>
    <d v="2021-03-18T00:00:00"/>
    <n v="9"/>
    <s v="eristav"/>
    <n v="3"/>
    <n v="27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99"/>
    <s v="õppeaine99"/>
    <d v="2023-02-0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85"/>
    <s v="õppeaine85"/>
    <d v="2024-04-22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"/>
    <s v="õppeaine81"/>
    <s v="õppeaine81"/>
    <d v="2025-06-10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4"/>
    <s v="õppeaine74"/>
    <d v="2023-03-10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"/>
    <s v="õppeaine34"/>
    <s v="õppeaine34"/>
    <d v="2023-02-13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"/>
    <s v="õppeaine73"/>
    <s v="õppeaine73"/>
    <d v="2022-11-29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"/>
    <s v="õppeaine61"/>
    <s v="õppeaine61"/>
    <d v="2024-04-11T00:00:00"/>
    <n v="2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"/>
    <s v="õppeaine78"/>
    <s v="õppeaine78"/>
    <d v="2024-04-03T00:00:00"/>
    <n v="6"/>
    <s v="eristav"/>
    <n v="1"/>
    <n v="6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7"/>
    <s v="õppeaine7"/>
    <d v="2021-12-24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"/>
    <s v="õppeaine9"/>
    <s v="õppeaine9"/>
    <d v="2024-12-10T00:00:00"/>
    <n v="8"/>
    <s v="eristav"/>
    <n v="3"/>
    <n v="24"/>
    <n v="8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"/>
    <s v="õppeaine76"/>
    <s v="õppeaine76"/>
    <d v="2023-01-04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"/>
    <s v="õppeaine25"/>
    <s v="õppeaine25"/>
    <d v="2024-03-17T00:00:00"/>
    <n v="5"/>
    <s v="eristav"/>
    <n v="4"/>
    <n v="2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"/>
    <s v="õppeaine49"/>
    <s v="õppeaine49"/>
    <d v="2022-12-20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"/>
    <s v="õppeaine57"/>
    <s v="õppeaine57"/>
    <d v="2021-12-02T00:00:00"/>
    <n v="3"/>
    <s v="mitteristav"/>
    <n v="0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"/>
    <s v="õppeaine39"/>
    <s v="õppeaine39"/>
    <d v="2021-04-21T00:00:00"/>
    <n v="5"/>
    <s v="eristav"/>
    <n v="0"/>
    <n v="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83"/>
    <s v="õppeaine83"/>
    <d v="2023-02-26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40"/>
    <s v="õppeaine40"/>
    <d v="2024-05-01T00:00:00"/>
    <n v="5"/>
    <s v="eristav"/>
    <n v="2"/>
    <n v="10"/>
    <n v="5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"/>
    <s v="õppeaine15"/>
    <s v="õppeaine15"/>
    <d v="2021-11-06T00:00:00"/>
    <n v="3"/>
    <s v="mitteristav"/>
    <s v="NULL"/>
    <s v=" "/>
    <n v="0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"/>
    <s v="õppeaine22"/>
    <s v="õppeaine22"/>
    <d v="2022-12-09T00:00:00"/>
    <n v="6"/>
    <s v="eristav"/>
    <n v="2"/>
    <n v="12"/>
    <n v="6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"/>
    <s v="õppeaine38"/>
    <s v="õppeaine38"/>
    <d v="2020-11-17T00:00:00"/>
    <n v="9"/>
    <s v="eristav"/>
    <n v="5"/>
    <n v="45"/>
    <n v="9"/>
    <m/>
    <m/>
    <m/>
  </r>
  <r>
    <s v="S00046"/>
    <s v="Anna"/>
    <s v="Pärn"/>
    <s v="Anna Pärn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Akadeemilisel"/>
    <d v="2023-11-23T00:00:00"/>
    <s v="Päevaõpe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"/>
    <s v="õppeaine41"/>
    <s v="õppeaine41"/>
    <d v="2023-03-28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60"/>
    <s v="õppeaine60"/>
    <d v="2021-05-14T00:00:00"/>
    <n v="2"/>
    <s v="mitteristav"/>
    <n v="0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32"/>
    <s v="õppeaine32"/>
    <d v="2021-09-13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95"/>
    <s v="õppeaine95"/>
    <d v="2024-10-09T00:00:00"/>
    <n v="5"/>
    <s v="eristav"/>
    <n v="3"/>
    <n v="1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"/>
    <s v="õppeaine58"/>
    <s v="õppeaine58"/>
    <d v="2022-11-06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9"/>
    <s v="õppeaine19"/>
    <d v="2023-04-22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47"/>
    <s v="õppeaine47"/>
    <d v="2025-06-29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15"/>
    <s v="õppeaine15"/>
    <d v="2020-10-09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48"/>
    <s v="õppeaine48"/>
    <d v="2021-05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"/>
    <s v="õppeaine82"/>
    <s v="õppeaine82"/>
    <d v="2022-03-03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"/>
    <s v="õppeaine85"/>
    <s v="õppeaine85"/>
    <d v="2022-11-16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"/>
    <s v="õppeaine29"/>
    <s v="õppeaine29"/>
    <d v="2022-07-11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41"/>
    <s v="õppeaine41"/>
    <d v="2025-04-09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81"/>
    <s v="õppeaine81"/>
    <d v="2023-12-11T00:00:00"/>
    <n v="5"/>
    <s v="eristav"/>
    <n v="0"/>
    <n v="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"/>
    <s v="õppeaine69"/>
    <s v="õppeaine69"/>
    <d v="2023-11-30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"/>
    <s v="õppeaine24"/>
    <s v="õppeaine24"/>
    <d v="2022-10-27T00:00:00"/>
    <n v="9"/>
    <s v="eristav"/>
    <n v="0"/>
    <n v="0"/>
    <n v="9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"/>
    <s v="õppeaine59"/>
    <s v="õppeaine59"/>
    <d v="2024-02-2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"/>
    <s v="õppeaine28"/>
    <s v="õppeaine28"/>
    <d v="2022-03-03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42"/>
    <s v="õppeaine42"/>
    <d v="2021-10-07T00:00:00"/>
    <n v="6"/>
    <s v="eristav"/>
    <n v="2"/>
    <n v="12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33"/>
    <s v="õppeaine33"/>
    <d v="2023-12-28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9"/>
    <s v="õppeaine9"/>
    <d v="2025-06-27T00:00:00"/>
    <n v="8"/>
    <s v="eristav"/>
    <n v="5"/>
    <n v="40"/>
    <n v="8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"/>
    <s v="õppeaine74"/>
    <s v="õppeaine74"/>
    <d v="2020-11-10T00:00:00"/>
    <n v="2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7"/>
    <s v="õppeaine27"/>
    <d v="2022-08-13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"/>
    <s v="õppeaine2"/>
    <s v="õppeaine2"/>
    <d v="2025-02-18T00:00:00"/>
    <n v="6"/>
    <s v="eristav"/>
    <n v="3"/>
    <n v="18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"/>
    <s v="õppeaine53"/>
    <s v="õppeaine53"/>
    <d v="2021-10-02T00:00:00"/>
    <n v="5"/>
    <s v="eristav"/>
    <n v="5"/>
    <n v="25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"/>
    <s v="õppeaine67"/>
    <s v="õppeaine67"/>
    <d v="2024-06-07T00:00:00"/>
    <n v="5"/>
    <s v="eristav"/>
    <n v="2"/>
    <n v="10"/>
    <n v="5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"/>
    <s v="õppeaine78"/>
    <s v="õppeaine78"/>
    <d v="2025-04-03T00:00:00"/>
    <n v="6"/>
    <s v="eristav"/>
    <n v="0"/>
    <n v="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"/>
    <s v="õppeaine56"/>
    <s v="õppeaine56"/>
    <d v="2025-04-07T00:00:00"/>
    <n v="6"/>
    <s v="eristav"/>
    <n v="1"/>
    <n v="6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57"/>
    <s v="õppeaine57"/>
    <d v="2023-01-17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3"/>
    <s v="õppeaine43"/>
    <d v="2023-10-20T00:00:00"/>
    <n v="3"/>
    <s v="mitteristav"/>
    <s v="NULL"/>
    <s v=" "/>
    <n v="0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"/>
    <s v="õppeaine64"/>
    <s v="õppeaine64"/>
    <d v="2024-09-19T00:00:00"/>
    <n v="6"/>
    <s v="eristav"/>
    <n v="5"/>
    <n v="30"/>
    <n v="6"/>
    <m/>
    <m/>
    <m/>
  </r>
  <r>
    <s v="S00048"/>
    <s v="Kati"/>
    <s v="Oja"/>
    <s v="Kati Oja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Meditsiinitehnilise hariduse keskus"/>
    <x v="2"/>
    <n v="1467"/>
    <s v="514 rakenduskõrgharidusõpe"/>
    <m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"/>
    <s v="õppeaine4"/>
    <s v="õppeaine4"/>
    <d v="2023-04-2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59"/>
    <s v="õppeaine59"/>
    <d v="2022-10-23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"/>
    <s v="õppeaine100"/>
    <s v="õppeaine100"/>
    <d v="2025-05-14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"/>
    <s v="õppeaine12"/>
    <s v="õppeaine12"/>
    <d v="2025-07-11T00:00:00"/>
    <n v="5"/>
    <s v="eristav"/>
    <n v="4"/>
    <n v="2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"/>
    <s v="õppeaine25"/>
    <s v="õppeaine25"/>
    <d v="2021-04-27T00:00:00"/>
    <n v="5"/>
    <s v="eristav"/>
    <n v="3"/>
    <n v="15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"/>
    <s v="õppeaine19"/>
    <s v="õppeaine19"/>
    <d v="2024-02-19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"/>
    <s v="õppeaine39"/>
    <s v="õppeaine39"/>
    <d v="2021-01-18T00:00:00"/>
    <n v="5"/>
    <s v="eristav"/>
    <n v="0"/>
    <n v="0"/>
    <n v="5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"/>
    <s v="õppeaine17"/>
    <s v="õppeaine17"/>
    <d v="2021-06-17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49"/>
    <s v="õppeaine49"/>
    <d v="2021-09-12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1"/>
    <s v="õppeaine71"/>
    <d v="2020-10-18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74"/>
    <s v="õppeaine74"/>
    <d v="2024-05-14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60"/>
    <s v="õppeaine60"/>
    <d v="2024-06-1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"/>
    <s v="õppeaine87"/>
    <s v="õppeaine87"/>
    <d v="2021-11-09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"/>
    <s v="õppeaine16"/>
    <s v="õppeaine16"/>
    <d v="2022-02-14T00:00:00"/>
    <n v="6"/>
    <s v="eristav"/>
    <n v="3"/>
    <n v="18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"/>
    <s v="õppeaine86"/>
    <s v="õppeaine86"/>
    <d v="2022-05-13T00:00:00"/>
    <n v="6"/>
    <s v="eristav"/>
    <n v="0"/>
    <n v="0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"/>
    <s v="õppeaine69"/>
    <s v="õppeaine69"/>
    <d v="2023-01-09T00:00:00"/>
    <n v="6"/>
    <s v="eristav"/>
    <n v="1"/>
    <n v="6"/>
    <n v="6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"/>
    <s v="õppeaine88"/>
    <s v="õppeaine88"/>
    <d v="2023-09-21T00:00:00"/>
    <n v="2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"/>
    <s v="õppeaine3"/>
    <s v="õppeaine3"/>
    <d v="2024-06-06T00:00:00"/>
    <n v="3"/>
    <s v="mitteristav"/>
    <s v="NULL"/>
    <s v=" "/>
    <n v="0"/>
    <m/>
    <m/>
    <m/>
  </r>
  <r>
    <s v="S00049"/>
    <s v="Andres Gabriel Samuel"/>
    <s v="Sepp"/>
    <s v="Andres Gabriel Samuel Sepp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"/>
    <s v="õppeaine36"/>
    <s v="õppeaine36"/>
    <d v="2020-11-23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"/>
    <s v="õppeaine93"/>
    <s v="õppeaine93"/>
    <d v="2024-08-12T00:00:00"/>
    <n v="8"/>
    <s v="eristav"/>
    <n v="3"/>
    <n v="24"/>
    <n v="8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59"/>
    <s v="õppeaine59"/>
    <d v="2021-02-05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67"/>
    <s v="õppeaine67"/>
    <d v="2023-08-20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17"/>
    <s v="õppeaine17"/>
    <d v="2024-05-2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"/>
    <s v="õppeaine90"/>
    <s v="õppeaine90"/>
    <d v="2024-05-17T00:00:00"/>
    <n v="3"/>
    <s v="mitteristav"/>
    <n v="0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"/>
    <s v="õppeaine95"/>
    <s v="õppeaine95"/>
    <d v="2025-05-03T00:00:00"/>
    <n v="5"/>
    <s v="eristav"/>
    <n v="5"/>
    <n v="2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61"/>
    <s v="õppeaine61"/>
    <d v="2020-11-0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"/>
    <s v="õppeaine29"/>
    <s v="õppeaine29"/>
    <d v="2021-10-12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8"/>
    <s v="õppeaine78"/>
    <d v="2025-08-04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18"/>
    <s v="õppeaine18"/>
    <d v="2023-10-27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"/>
    <s v="õppeaine72"/>
    <s v="õppeaine72"/>
    <d v="2024-01-20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38"/>
    <s v="õppeaine38"/>
    <d v="2022-09-19T00:00:00"/>
    <n v="9"/>
    <s v="eristav"/>
    <n v="0"/>
    <n v="0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"/>
    <s v="õppeaine98"/>
    <s v="õppeaine98"/>
    <d v="2024-10-23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53"/>
    <s v="õppeaine53"/>
    <d v="2021-07-21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22"/>
    <s v="õppeaine22"/>
    <d v="2024-08-08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"/>
    <s v="õppeaine13"/>
    <s v="õppeaine13"/>
    <d v="2022-11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7"/>
    <s v="õppeaine7"/>
    <d v="2022-11-30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"/>
    <s v="õppeaine63"/>
    <s v="õppeaine63"/>
    <d v="2022-07-06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48"/>
    <s v="õppeaine48"/>
    <d v="2023-09-1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"/>
    <s v="õppeaine30"/>
    <s v="õppeaine30"/>
    <d v="2022-07-26T00:00:00"/>
    <n v="6"/>
    <s v="eristav"/>
    <n v="1"/>
    <n v="6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"/>
    <s v="õppeaine5"/>
    <s v="õppeaine5"/>
    <d v="2021-03-16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24"/>
    <s v="õppeaine24"/>
    <d v="2023-07-22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"/>
    <s v="õppeaine45"/>
    <s v="õppeaine45"/>
    <d v="2022-01-23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74"/>
    <s v="õppeaine74"/>
    <d v="2022-06-13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"/>
    <s v="õppeaine10"/>
    <s v="õppeaine10"/>
    <d v="2021-12-17T00:00:00"/>
    <n v="9"/>
    <s v="eristav"/>
    <n v="3"/>
    <n v="27"/>
    <n v="9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89"/>
    <s v="õppeaine89"/>
    <d v="2024-05-12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36"/>
    <s v="õppeaine36"/>
    <d v="2023-02-22T00:00:00"/>
    <n v="6"/>
    <s v="eristav"/>
    <n v="2"/>
    <n v="12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"/>
    <s v="õppeaine26"/>
    <s v="õppeaine26"/>
    <d v="2023-08-27T00:00:00"/>
    <n v="5"/>
    <s v="eristav"/>
    <n v="1"/>
    <n v="5"/>
    <n v="5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4"/>
    <s v="õppeaine34"/>
    <d v="2023-11-05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62"/>
    <s v="õppeaine62"/>
    <d v="2021-08-18T00:00:00"/>
    <n v="3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"/>
    <s v="õppeaine33"/>
    <s v="õppeaine33"/>
    <d v="2024-09-09T00:00:00"/>
    <n v="2"/>
    <s v="mitteristav"/>
    <s v="NULL"/>
    <s v=" "/>
    <n v="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"/>
    <s v="õppeaine11"/>
    <s v="õppeaine11"/>
    <d v="2023-09-11T00:00:00"/>
    <n v="10"/>
    <s v="eristav"/>
    <n v="2"/>
    <n v="20"/>
    <n v="10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"/>
    <s v="õppeaine41"/>
    <s v="õppeaine41"/>
    <d v="2025-07-07T00:00:00"/>
    <n v="6"/>
    <s v="eristav"/>
    <n v="0"/>
    <n v="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"/>
    <s v="õppeaine70"/>
    <s v="õppeaine70"/>
    <d v="2021-08-29T00:00:00"/>
    <n v="6"/>
    <s v="eristav"/>
    <n v="5"/>
    <n v="30"/>
    <n v="6"/>
    <m/>
    <m/>
    <m/>
  </r>
  <r>
    <s v="S00050"/>
    <s v="Martin"/>
    <s v="Mägi"/>
    <s v="Martin Mägi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"/>
    <s v="õppeaine66"/>
    <s v="õppeaine66"/>
    <d v="2022-09-23T00:00:00"/>
    <n v="9"/>
    <s v="eristav"/>
    <n v="4"/>
    <n v="36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"/>
    <s v="õppeaine54"/>
    <s v="õppeaine54"/>
    <d v="2021-01-15T00:00:00"/>
    <n v="5"/>
    <s v="eristav"/>
    <n v="3"/>
    <n v="15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"/>
    <s v="õppeaine12"/>
    <s v="õppeaine12"/>
    <d v="2024-05-28T00:00:00"/>
    <n v="5"/>
    <s v="eristav"/>
    <n v="0"/>
    <n v="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"/>
    <s v="õppeaine57"/>
    <s v="õppeaine57"/>
    <d v="2024-08-30T00:00:00"/>
    <n v="3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"/>
    <s v="õppeaine23"/>
    <s v="õppeaine23"/>
    <d v="2025-08-02T00:00:00"/>
    <n v="8"/>
    <s v="eristav"/>
    <n v="1"/>
    <n v="8"/>
    <n v="8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94"/>
    <s v="õppeaine94"/>
    <d v="2024-06-02T00:00:00"/>
    <n v="9"/>
    <s v="eristav"/>
    <n v="0"/>
    <n v="0"/>
    <n v="9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"/>
    <s v="õppeaine14"/>
    <s v="õppeaine14"/>
    <d v="2023-04-08T00:00:00"/>
    <n v="6"/>
    <s v="eristav"/>
    <n v="0"/>
    <n v="0"/>
    <n v="6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"/>
    <s v="õppeaine75"/>
    <s v="õppeaine75"/>
    <d v="2022-09-03T00:00:00"/>
    <n v="2"/>
    <s v="mitteristav"/>
    <s v="NULL"/>
    <s v=" "/>
    <n v="0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"/>
    <s v="õppeaine82"/>
    <s v="õppeaine82"/>
    <d v="2022-04-14T00:00:00"/>
    <n v="5"/>
    <s v="eristav"/>
    <n v="4"/>
    <n v="20"/>
    <n v="5"/>
    <m/>
    <m/>
    <m/>
  </r>
  <r>
    <s v="S00051"/>
    <s v="Andres"/>
    <s v="Tamm"/>
    <s v="Andres Tamm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"/>
    <s v="õppeaine50"/>
    <s v="õppeaine50"/>
    <d v="2025-07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5"/>
    <s v="õppeaine5"/>
    <d v="2022-03-0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"/>
    <s v="õppeaine52"/>
    <s v="õppeaine52"/>
    <d v="2020-10-09T00:00:00"/>
    <n v="9"/>
    <s v="eristav"/>
    <n v="3"/>
    <n v="27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13"/>
    <s v="õppeaine13"/>
    <d v="2024-09-19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6"/>
    <s v="õppeaine96"/>
    <d v="2023-08-13T00:00:00"/>
    <n v="5"/>
    <s v="eristav"/>
    <n v="2"/>
    <n v="1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"/>
    <s v="õppeaine8"/>
    <s v="õppeaine8"/>
    <d v="2023-10-23T00:00:00"/>
    <n v="6"/>
    <s v="eristav"/>
    <n v="5"/>
    <n v="3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92"/>
    <s v="õppeaine92"/>
    <d v="2023-11-08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"/>
    <s v="õppeaine1"/>
    <s v="õppeaine1"/>
    <d v="2023-10-03T00:00:00"/>
    <n v="3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"/>
    <s v="õppeaine22"/>
    <s v="õppeaine22"/>
    <d v="2024-03-2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"/>
    <s v="õppeaine41"/>
    <s v="õppeaine41"/>
    <d v="2023-12-10T00:00:00"/>
    <n v="6"/>
    <s v="eristav"/>
    <n v="2"/>
    <n v="12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34"/>
    <s v="õppeaine34"/>
    <d v="2023-0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18"/>
    <s v="õppeaine18"/>
    <d v="2023-05-31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"/>
    <s v="õppeaine21"/>
    <s v="õppeaine21"/>
    <d v="2022-08-0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94"/>
    <s v="õppeaine94"/>
    <d v="2023-03-24T00:00:00"/>
    <n v="9"/>
    <s v="eristav"/>
    <n v="4"/>
    <n v="36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61"/>
    <s v="õppeaine61"/>
    <d v="2021-11-22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45"/>
    <s v="õppeaine45"/>
    <d v="2022-01-30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56"/>
    <s v="õppeaine56"/>
    <d v="2022-03-0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"/>
    <s v="õppeaine90"/>
    <s v="õppeaine90"/>
    <d v="2022-03-21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"/>
    <s v="õppeaine16"/>
    <s v="õppeaine16"/>
    <d v="2020-09-13T00:00:00"/>
    <n v="6"/>
    <s v="eristav"/>
    <n v="1"/>
    <n v="6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"/>
    <s v="õppeaine74"/>
    <s v="õppeaine74"/>
    <d v="2025-02-27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"/>
    <s v="õppeaine24"/>
    <s v="õppeaine24"/>
    <d v="2022-10-21T00:00:00"/>
    <n v="9"/>
    <s v="eristav"/>
    <n v="0"/>
    <n v="0"/>
    <n v="9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"/>
    <s v="õppeaine54"/>
    <s v="õppeaine54"/>
    <d v="2022-05-22T00:00:00"/>
    <n v="5"/>
    <s v="eristav"/>
    <n v="4"/>
    <n v="20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"/>
    <s v="õppeaine69"/>
    <s v="õppeaine69"/>
    <d v="2024-01-12T00:00:00"/>
    <n v="6"/>
    <s v="eristav"/>
    <n v="3"/>
    <n v="18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"/>
    <s v="õppeaine87"/>
    <s v="õppeaine87"/>
    <d v="2021-12-2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"/>
    <s v="õppeaine3"/>
    <s v="õppeaine3"/>
    <d v="2025-07-08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"/>
    <s v="õppeaine39"/>
    <s v="õppeaine39"/>
    <d v="2022-01-29T00:00:00"/>
    <n v="5"/>
    <s v="eristav"/>
    <n v="5"/>
    <n v="25"/>
    <n v="5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"/>
    <s v="õppeaine28"/>
    <s v="õppeaine28"/>
    <d v="2021-01-16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"/>
    <s v="õppeaine42"/>
    <s v="õppeaine42"/>
    <d v="2022-11-0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3"/>
    <s v="õppeaine73"/>
    <d v="2025-09-15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7"/>
    <s v="õppeaine7"/>
    <d v="2025-03-09T00:00:00"/>
    <n v="3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"/>
    <s v="õppeaine89"/>
    <s v="õppeaine89"/>
    <d v="2024-10-20T00:00:00"/>
    <n v="2"/>
    <s v="mitteristav"/>
    <s v="NULL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32"/>
    <s v="õppeaine32"/>
    <d v="2023-09-07T00:00:00"/>
    <n v="2"/>
    <s v="mitteristav"/>
    <n v="0"/>
    <s v=" "/>
    <n v="0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"/>
    <s v="õppeaine97"/>
    <s v="õppeaine97"/>
    <d v="2021-03-31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"/>
    <s v="õppeaine2"/>
    <s v="õppeaine2"/>
    <d v="2025-05-04T00:00:00"/>
    <n v="6"/>
    <s v="eristav"/>
    <n v="0"/>
    <n v="0"/>
    <n v="6"/>
    <m/>
    <m/>
    <m/>
  </r>
  <r>
    <s v="S00052"/>
    <s v="Jaan"/>
    <s v="Kask"/>
    <s v="Jaan Kask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"/>
    <s v="õppeaine93"/>
    <s v="õppeaine93"/>
    <d v="2021-12-03T00:00:00"/>
    <n v="8"/>
    <s v="eristav"/>
    <n v="1"/>
    <n v="8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94"/>
    <s v="õppeaine94"/>
    <d v="2024-11-19T00:00:00"/>
    <n v="9"/>
    <s v="eristav"/>
    <n v="2"/>
    <n v="18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"/>
    <s v="õppeaine78"/>
    <s v="õppeaine78"/>
    <d v="2023-11-10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88"/>
    <s v="õppeaine88"/>
    <d v="2022-07-1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"/>
    <s v="õppeaine93"/>
    <s v="õppeaine93"/>
    <d v="2024-06-27T00:00:00"/>
    <n v="8"/>
    <s v="eristav"/>
    <n v="3"/>
    <n v="24"/>
    <n v="8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"/>
    <s v="õppeaine80"/>
    <s v="õppeaine80"/>
    <d v="2024-11-28T00:00:00"/>
    <n v="9"/>
    <s v="eristav"/>
    <n v="5"/>
    <n v="45"/>
    <n v="9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82"/>
    <s v="õppeaine82"/>
    <d v="2023-05-30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68"/>
    <s v="õppeaine68"/>
    <d v="2025-04-02T00:00:00"/>
    <n v="5"/>
    <s v="eristav"/>
    <n v="1"/>
    <n v="5"/>
    <n v="5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70"/>
    <s v="õppeaine70"/>
    <d v="2025-02-26T00:00:00"/>
    <n v="6"/>
    <s v="eristav"/>
    <n v="1"/>
    <n v="6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"/>
    <s v="õppeaine57"/>
    <s v="õppeaine57"/>
    <d v="2023-07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"/>
    <s v="õppeaine11"/>
    <s v="õppeaine11"/>
    <d v="2023-12-16T00:00:00"/>
    <n v="10"/>
    <s v="eristav"/>
    <n v="1"/>
    <n v="10"/>
    <n v="1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99"/>
    <s v="õppeaine99"/>
    <d v="2025-05-2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"/>
    <s v="õppeaine14"/>
    <s v="õppeaine14"/>
    <d v="2021-07-31T00:00:00"/>
    <n v="6"/>
    <s v="eristav"/>
    <n v="4"/>
    <n v="24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"/>
    <s v="õppeaine72"/>
    <s v="õppeaine72"/>
    <d v="2024-04-01T00:00:00"/>
    <n v="6"/>
    <s v="eristav"/>
    <n v="0"/>
    <n v="0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"/>
    <s v="õppeaine16"/>
    <s v="õppeaine16"/>
    <d v="2024-08-25T00:00:00"/>
    <n v="6"/>
    <s v="eristav"/>
    <n v="2"/>
    <n v="12"/>
    <n v="6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"/>
    <s v="õppeaine46"/>
    <s v="õppeaine46"/>
    <d v="2020-11-25T00:00:00"/>
    <n v="2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45"/>
    <s v="õppeaine45"/>
    <d v="2024-08-08T00:00:00"/>
    <n v="3"/>
    <s v="mitteristav"/>
    <s v="NULL"/>
    <s v=" "/>
    <n v="0"/>
    <m/>
    <m/>
    <m/>
  </r>
  <r>
    <s v="S00053"/>
    <s v="Andres"/>
    <s v="Laas"/>
    <s v="Andres Laas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"/>
    <s v="õppeaine3"/>
    <s v="õppeaine3"/>
    <d v="2021-12-28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"/>
    <s v="õppeaine24"/>
    <s v="õppeaine24"/>
    <d v="2022-06-30T00:00:00"/>
    <n v="9"/>
    <s v="eristav"/>
    <n v="0"/>
    <n v="0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"/>
    <s v="õppeaine30"/>
    <s v="õppeaine30"/>
    <d v="2023-11-16T00:00:00"/>
    <n v="6"/>
    <s v="eristav"/>
    <n v="1"/>
    <n v="6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2"/>
    <s v="õppeaine22"/>
    <d v="2021-07-26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86"/>
    <s v="õppeaine86"/>
    <d v="2022-02-01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92"/>
    <s v="õppeaine92"/>
    <d v="2022-02-09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"/>
    <s v="õppeaine27"/>
    <s v="õppeaine27"/>
    <d v="2021-03-04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"/>
    <s v="õppeaine76"/>
    <s v="õppeaine76"/>
    <d v="2021-09-0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68"/>
    <s v="õppeaine68"/>
    <d v="2022-12-16T00:00:00"/>
    <n v="5"/>
    <s v="eristav"/>
    <n v="3"/>
    <n v="15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4"/>
    <s v="õppeaine34"/>
    <d v="2025-05-15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1"/>
    <s v="õppeaine91"/>
    <d v="2023-05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3"/>
    <s v="õppeaine3"/>
    <d v="2022-10-22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"/>
    <s v="õppeaine38"/>
    <s v="õppeaine38"/>
    <d v="2020-11-29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1"/>
    <s v="õppeaine61"/>
    <d v="2024-04-06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"/>
    <s v="õppeaine58"/>
    <s v="õppeaine58"/>
    <d v="2022-11-05T00:00:00"/>
    <n v="6"/>
    <s v="eristav"/>
    <n v="0"/>
    <n v="0"/>
    <n v="6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62"/>
    <s v="õppeaine62"/>
    <d v="2022-07-26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"/>
    <s v="õppeaine93"/>
    <s v="õppeaine93"/>
    <d v="2022-09-08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"/>
    <s v="õppeaine48"/>
    <s v="õppeaine48"/>
    <d v="2025-06-07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"/>
    <s v="õppeaine79"/>
    <s v="õppeaine79"/>
    <d v="2021-08-04T00:00:00"/>
    <n v="8"/>
    <s v="eristav"/>
    <n v="1"/>
    <n v="8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"/>
    <s v="õppeaine71"/>
    <s v="õppeaine71"/>
    <d v="2022-07-27T00:00:00"/>
    <n v="3"/>
    <s v="mitteristav"/>
    <n v="0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19"/>
    <s v="õppeaine19"/>
    <d v="2021-07-29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"/>
    <s v="õppeaine9"/>
    <s v="õppeaine9"/>
    <d v="2025-08-08T00:00:00"/>
    <n v="8"/>
    <s v="eristav"/>
    <n v="2"/>
    <n v="16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"/>
    <s v="õppeaine65"/>
    <s v="õppeaine65"/>
    <d v="2021-04-29T00:00:00"/>
    <n v="8"/>
    <s v="eristav"/>
    <n v="0"/>
    <n v="0"/>
    <n v="8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29"/>
    <s v="õppeaine29"/>
    <d v="2024-12-19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"/>
    <s v="õppeaine60"/>
    <s v="õppeaine60"/>
    <d v="2022-02-27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"/>
    <s v="õppeaine66"/>
    <s v="õppeaine66"/>
    <d v="2023-05-17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"/>
    <s v="õppeaine63"/>
    <s v="õppeaine63"/>
    <d v="2020-10-18T00:00:00"/>
    <n v="3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"/>
    <s v="õppeaine54"/>
    <s v="õppeaine54"/>
    <d v="2023-10-03T00:00:00"/>
    <n v="5"/>
    <s v="eristav"/>
    <n v="2"/>
    <n v="10"/>
    <n v="5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"/>
    <s v="õppeaine5"/>
    <s v="õppeaine5"/>
    <d v="2022-04-13T00:00:00"/>
    <n v="2"/>
    <s v="mitteristav"/>
    <s v="NULL"/>
    <s v=" "/>
    <n v="0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52"/>
    <s v="õppeaine52"/>
    <d v="2023-06-15T00:00:00"/>
    <n v="9"/>
    <s v="eristav"/>
    <n v="3"/>
    <n v="27"/>
    <n v="9"/>
    <m/>
    <m/>
    <m/>
  </r>
  <r>
    <s v="S00055"/>
    <s v="Pille"/>
    <s v="Mägi"/>
    <s v="Pille Mägi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"/>
    <s v="õppeaine84"/>
    <s v="õppeaine84"/>
    <d v="2024-12-06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81"/>
    <s v="õppeaine81"/>
    <d v="2024-07-06T00:00:00"/>
    <n v="5"/>
    <s v="eristav"/>
    <n v="1"/>
    <n v="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"/>
    <s v="õppeaine56"/>
    <s v="õppeaine56"/>
    <d v="2023-09-24T00:00:00"/>
    <n v="6"/>
    <s v="eristav"/>
    <n v="5"/>
    <n v="3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37"/>
    <s v="õppeaine37"/>
    <d v="2021-12-06T00:00:00"/>
    <n v="8"/>
    <s v="eristav"/>
    <n v="2"/>
    <n v="16"/>
    <n v="8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"/>
    <s v="õppeaine70"/>
    <s v="õppeaine70"/>
    <d v="2025-01-03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"/>
    <s v="õppeaine4"/>
    <s v="õppeaine4"/>
    <d v="2020-10-15T00:00:00"/>
    <n v="2"/>
    <s v="mitteristav"/>
    <n v="0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"/>
    <s v="õppeaine66"/>
    <s v="õppeaine66"/>
    <d v="2021-05-17T00:00:00"/>
    <n v="9"/>
    <s v="eristav"/>
    <n v="0"/>
    <n v="0"/>
    <n v="9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"/>
    <s v="õppeaine64"/>
    <s v="õppeaine64"/>
    <d v="2023-05-24T00:00:00"/>
    <n v="6"/>
    <s v="eristav"/>
    <n v="3"/>
    <n v="18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"/>
    <s v="õppeaine58"/>
    <s v="õppeaine58"/>
    <d v="2025-03-18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"/>
    <s v="õppeaine11"/>
    <s v="õppeaine11"/>
    <d v="2025-04-06T00:00:00"/>
    <n v="10"/>
    <s v="eristav"/>
    <n v="4"/>
    <n v="40"/>
    <n v="1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61"/>
    <s v="õppeaine61"/>
    <d v="2023-08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"/>
    <s v="õppeaine2"/>
    <s v="õppeaine2"/>
    <d v="2023-06-20T00:00:00"/>
    <n v="6"/>
    <s v="eristav"/>
    <n v="0"/>
    <n v="0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"/>
    <s v="õppeaine30"/>
    <s v="õppeaine30"/>
    <d v="2022-06-05T00:00:00"/>
    <n v="6"/>
    <s v="eristav"/>
    <n v="1"/>
    <n v="6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"/>
    <s v="õppeaine53"/>
    <s v="õppeaine53"/>
    <d v="2025-02-02T00:00:00"/>
    <n v="5"/>
    <s v="eristav"/>
    <n v="5"/>
    <n v="25"/>
    <n v="5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17"/>
    <s v="õppeaine17"/>
    <d v="2021-01-03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"/>
    <s v="õppeaine73"/>
    <s v="õppeaine73"/>
    <d v="2021-04-0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42"/>
    <s v="õppeaine42"/>
    <d v="2021-09-30T00:00:00"/>
    <n v="6"/>
    <s v="eristav"/>
    <n v="2"/>
    <n v="12"/>
    <n v="6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0"/>
    <s v="õppeaine90"/>
    <d v="2021-10-27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"/>
    <s v="õppeaine49"/>
    <s v="õppeaine49"/>
    <d v="2021-12-2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99"/>
    <s v="õppeaine99"/>
    <d v="2024-07-10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1"/>
    <s v="õppeaine1"/>
    <d v="2023-09-15T00:00:00"/>
    <n v="3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"/>
    <s v="õppeaine33"/>
    <s v="õppeaine33"/>
    <d v="2025-07-31T00:00:00"/>
    <n v="2"/>
    <s v="mitteristav"/>
    <s v="NULL"/>
    <s v=" "/>
    <n v="0"/>
    <m/>
    <m/>
    <m/>
  </r>
  <r>
    <s v="S00056"/>
    <s v="Mari"/>
    <s v="Tamm"/>
    <s v="Mari Tamm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"/>
    <s v="õppeaine79"/>
    <s v="õppeaine79"/>
    <d v="2023-06-04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10"/>
    <s v="õppeaine10"/>
    <d v="2025-04-26T00:00:00"/>
    <n v="9"/>
    <s v="eristav"/>
    <n v="2"/>
    <n v="18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80"/>
    <s v="õppeaine80"/>
    <d v="2023-07-11T00:00:00"/>
    <n v="9"/>
    <s v="eristav"/>
    <n v="0"/>
    <n v="0"/>
    <n v="9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7"/>
    <s v="õppeaine47"/>
    <d v="2021-11-24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44"/>
    <s v="õppeaine44"/>
    <d v="2021-04-26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46"/>
    <s v="õppeaine46"/>
    <d v="2024-09-05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8"/>
    <s v="õppeaine8"/>
    <d v="2025-05-28T00:00:00"/>
    <n v="6"/>
    <s v="eristav"/>
    <n v="4"/>
    <n v="24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76"/>
    <s v="õppeaine76"/>
    <d v="2023-12-09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78"/>
    <s v="õppeaine78"/>
    <d v="2022-01-14T00:00:00"/>
    <n v="6"/>
    <s v="eristav"/>
    <n v="1"/>
    <n v="6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15"/>
    <s v="õppeaine15"/>
    <d v="2024-10-16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5"/>
    <s v="õppeaine5"/>
    <d v="2021-07-23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"/>
    <s v="õppeaine89"/>
    <s v="õppeaine89"/>
    <d v="2025-02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"/>
    <s v="õppeaine93"/>
    <s v="õppeaine93"/>
    <d v="2024-04-10T00:00:00"/>
    <n v="8"/>
    <s v="eristav"/>
    <n v="2"/>
    <n v="16"/>
    <n v="8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"/>
    <s v="õppeaine68"/>
    <s v="õppeaine68"/>
    <d v="2025-08-26T00:00:00"/>
    <n v="5"/>
    <s v="eristav"/>
    <n v="4"/>
    <n v="2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"/>
    <s v="õppeaine81"/>
    <s v="õppeaine81"/>
    <d v="2025-01-28T00:00:00"/>
    <n v="5"/>
    <s v="eristav"/>
    <n v="1"/>
    <n v="5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"/>
    <s v="õppeaine25"/>
    <s v="õppeaine25"/>
    <d v="2022-04-27T00:00:00"/>
    <n v="5"/>
    <s v="eristav"/>
    <n v="0"/>
    <n v="0"/>
    <n v="5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"/>
    <s v="õppeaine16"/>
    <s v="õppeaine16"/>
    <d v="2022-08-1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58"/>
    <s v="õppeaine58"/>
    <d v="2022-03-08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61"/>
    <s v="õppeaine61"/>
    <d v="2022-06-11T00:00:00"/>
    <n v="2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"/>
    <s v="õppeaine90"/>
    <s v="õppeaine90"/>
    <d v="2022-03-27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"/>
    <s v="õppeaine48"/>
    <s v="õppeaine48"/>
    <d v="2021-06-13T00:00:00"/>
    <n v="3"/>
    <s v="mitteristav"/>
    <s v="NULL"/>
    <s v=" "/>
    <n v="0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"/>
    <s v="õppeaine70"/>
    <s v="õppeaine70"/>
    <d v="2021-11-01T00:00:00"/>
    <n v="6"/>
    <s v="eristav"/>
    <n v="0"/>
    <n v="0"/>
    <n v="6"/>
    <m/>
    <m/>
    <m/>
  </r>
  <r>
    <s v="S00057"/>
    <s v="Priit"/>
    <s v="Laas"/>
    <s v="Priit 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Õenduse õppetool"/>
    <x v="4"/>
    <n v="194200"/>
    <s v="614 magistriõpe (3+2)"/>
    <s v="Intensiivõendus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"/>
    <s v="õppeaine64"/>
    <s v="õppeaine64"/>
    <d v="2025-06-28T00:00:00"/>
    <n v="6"/>
    <s v="eristav"/>
    <n v="0"/>
    <n v="0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3"/>
    <s v="õppeaine73"/>
    <d v="2024-05-20T00:00:00"/>
    <n v="3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"/>
    <s v="õppeaine14"/>
    <s v="õppeaine14"/>
    <d v="2025-07-18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"/>
    <s v="õppeaine58"/>
    <s v="õppeaine58"/>
    <d v="2025-04-02T00:00:00"/>
    <n v="6"/>
    <s v="eristav"/>
    <n v="0"/>
    <n v="0"/>
    <n v="6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"/>
    <s v="õppeaine74"/>
    <s v="õppeaine74"/>
    <d v="2023-03-20T00:00:00"/>
    <n v="2"/>
    <s v="mitteristav"/>
    <s v="NULL"/>
    <s v=" "/>
    <n v="0"/>
    <m/>
    <m/>
    <m/>
  </r>
  <r>
    <s v="S00059"/>
    <s v="Kati"/>
    <s v="Sepp-Pärn"/>
    <s v="Kati Sepp-Pärn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"/>
    <s v="õppeaine8"/>
    <s v="õppeaine8"/>
    <d v="2022-12-09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59"/>
    <s v="õppeaine59"/>
    <d v="2021-09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69"/>
    <s v="õppeaine69"/>
    <d v="2025-04-30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15"/>
    <s v="õppeaine15"/>
    <d v="2021-05-2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"/>
    <s v="õppeaine30"/>
    <s v="õppeaine30"/>
    <d v="2024-01-17T00:00:00"/>
    <n v="6"/>
    <s v="eristav"/>
    <n v="3"/>
    <n v="18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85"/>
    <s v="õppeaine85"/>
    <d v="2023-12-28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"/>
    <s v="õppeaine58"/>
    <s v="õppeaine58"/>
    <d v="2022-01-23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"/>
    <s v="õppeaine98"/>
    <s v="õppeaine98"/>
    <d v="2024-11-11T00:00:00"/>
    <n v="6"/>
    <s v="eristav"/>
    <n v="5"/>
    <n v="3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"/>
    <s v="õppeaine84"/>
    <s v="õppeaine84"/>
    <d v="2024-05-0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76"/>
    <s v="õppeaine76"/>
    <d v="2021-06-0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"/>
    <s v="õppeaine21"/>
    <s v="õppeaine21"/>
    <d v="2020-12-12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"/>
    <s v="õppeaine92"/>
    <s v="õppeaine92"/>
    <d v="2025-06-23T00:00:00"/>
    <n v="6"/>
    <s v="eristav"/>
    <n v="2"/>
    <n v="12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4"/>
    <s v="õppeaine64"/>
    <d v="2024-11-1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67"/>
    <s v="õppeaine67"/>
    <d v="2024-09-03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"/>
    <s v="õppeaine16"/>
    <s v="õppeaine16"/>
    <d v="2025-03-13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"/>
    <s v="õppeaine25"/>
    <s v="õppeaine25"/>
    <d v="2024-09-11T00:00:00"/>
    <n v="5"/>
    <s v="eristav"/>
    <n v="0"/>
    <n v="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37"/>
    <s v="õppeaine37"/>
    <d v="2023-08-06T00:00:00"/>
    <n v="8"/>
    <s v="eristav"/>
    <n v="2"/>
    <n v="16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"/>
    <s v="õppeaine6"/>
    <d v="2022-05-30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60"/>
    <s v="õppeaine60"/>
    <d v="2024-10-0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97"/>
    <s v="õppeaine97"/>
    <d v="2021-01-29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"/>
    <s v="õppeaine68"/>
    <s v="õppeaine68"/>
    <d v="2022-04-09T00:00:00"/>
    <n v="5"/>
    <s v="eristav"/>
    <n v="2"/>
    <n v="1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14"/>
    <s v="õppeaine14"/>
    <d v="2022-04-30T00:00:00"/>
    <n v="6"/>
    <s v="eristav"/>
    <n v="4"/>
    <n v="24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"/>
    <s v="õppeaine46"/>
    <s v="õppeaine46"/>
    <d v="2021-02-15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"/>
    <s v="õppeaine79"/>
    <s v="õppeaine79"/>
    <d v="2025-01-07T00:00:00"/>
    <n v="8"/>
    <s v="eristav"/>
    <n v="4"/>
    <n v="32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"/>
    <s v="õppeaine49"/>
    <s v="õppeaine49"/>
    <d v="2022-03-24T00:00:00"/>
    <n v="3"/>
    <s v="mitteristav"/>
    <n v="0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4"/>
    <s v="õppeaine34"/>
    <d v="2021-06-13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77"/>
    <s v="õppeaine77"/>
    <d v="2025-01-19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"/>
    <s v="õppeaine42"/>
    <s v="õppeaine42"/>
    <d v="2023-07-18T00:00:00"/>
    <n v="6"/>
    <s v="eristav"/>
    <n v="0"/>
    <n v="0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32"/>
    <s v="õppeaine32"/>
    <d v="2023-04-07T00:00:00"/>
    <n v="2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"/>
    <s v="õppeaine10"/>
    <s v="õppeaine10"/>
    <d v="2021-01-15T00:00:00"/>
    <n v="9"/>
    <s v="eristav"/>
    <n v="5"/>
    <n v="45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"/>
    <s v="õppeaine81"/>
    <s v="õppeaine81"/>
    <d v="2023-08-03T00:00:00"/>
    <n v="5"/>
    <s v="eristav"/>
    <n v="4"/>
    <n v="20"/>
    <n v="5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9"/>
    <s v="õppeaine9"/>
    <d v="2024-06-07T00:00:00"/>
    <n v="8"/>
    <s v="eristav"/>
    <n v="1"/>
    <n v="8"/>
    <n v="8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17"/>
    <s v="õppeaine17"/>
    <d v="2024-12-11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90"/>
    <s v="õppeaine90"/>
    <d v="2022-09-1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"/>
    <s v="õppeaine24"/>
    <s v="õppeaine24"/>
    <d v="2024-12-23T00:00:00"/>
    <n v="9"/>
    <s v="eristav"/>
    <n v="3"/>
    <n v="27"/>
    <n v="9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"/>
    <s v="õppeaine20"/>
    <s v="õppeaine20"/>
    <d v="2022-01-04T00:00:00"/>
    <n v="3"/>
    <s v="mitteristav"/>
    <s v="NULL"/>
    <s v=" "/>
    <n v="0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"/>
    <s v="õppeaine36"/>
    <s v="õppeaine36"/>
    <d v="2025-04-28T00:00:00"/>
    <n v="6"/>
    <s v="eristav"/>
    <n v="1"/>
    <n v="6"/>
    <n v="6"/>
    <m/>
    <m/>
    <m/>
  </r>
  <r>
    <s v="S00060"/>
    <s v="Kati"/>
    <s v="Pärn"/>
    <s v="Kati Pärn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"/>
    <s v="õppeaine73"/>
    <s v="õppeaine73"/>
    <d v="2023-04-0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"/>
    <s v="õppeaine37"/>
    <s v="õppeaine37"/>
    <d v="2025-07-17T00:00:00"/>
    <n v="8"/>
    <s v="eristav"/>
    <n v="3"/>
    <n v="24"/>
    <n v="8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69"/>
    <s v="õppeaine69"/>
    <d v="2023-10-16T00:00:00"/>
    <n v="6"/>
    <s v="eristav"/>
    <n v="0"/>
    <n v="0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"/>
    <s v="õppeaine35"/>
    <s v="õppeaine35"/>
    <d v="2024-11-07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"/>
    <s v="õppeaine27"/>
    <s v="õppeaine27"/>
    <d v="2023-02-08T00:00:00"/>
    <n v="6"/>
    <s v="eristav"/>
    <n v="3"/>
    <n v="18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60"/>
    <s v="õppeaine60"/>
    <d v="2022-07-02T00:00:00"/>
    <n v="2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"/>
    <s v="õppeaine3"/>
    <s v="õppeaine3"/>
    <d v="2022-05-22T00:00:00"/>
    <n v="3"/>
    <s v="mitteristav"/>
    <n v="0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"/>
    <s v="õppeaine73"/>
    <s v="õppeaine73"/>
    <d v="2023-03-03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"/>
    <s v="õppeaine34"/>
    <s v="õppeaine34"/>
    <d v="2025-01-28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"/>
    <s v="õppeaine25"/>
    <s v="õppeaine25"/>
    <d v="2022-12-13T00:00:00"/>
    <n v="5"/>
    <s v="eristav"/>
    <n v="0"/>
    <n v="0"/>
    <n v="5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"/>
    <s v="õppeaine45"/>
    <s v="õppeaine45"/>
    <d v="2021-06-17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"/>
    <s v="õppeaine11"/>
    <s v="õppeaine11"/>
    <d v="2023-09-19T00:00:00"/>
    <n v="10"/>
    <s v="eristav"/>
    <n v="0"/>
    <n v="0"/>
    <n v="1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"/>
    <s v="õppeaine94"/>
    <s v="õppeaine94"/>
    <d v="2024-09-28T00:00:00"/>
    <n v="9"/>
    <s v="eristav"/>
    <n v="1"/>
    <n v="9"/>
    <n v="9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49"/>
    <s v="õppeaine49"/>
    <d v="2021-02-02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"/>
    <s v="õppeaine50"/>
    <s v="õppeaine50"/>
    <d v="2021-01-24T00:00:00"/>
    <n v="6"/>
    <s v="eristav"/>
    <n v="4"/>
    <n v="24"/>
    <n v="6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77"/>
    <s v="õppeaine77"/>
    <d v="2025-05-11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"/>
    <s v="õppeaine91"/>
    <s v="õppeaine91"/>
    <d v="2020-11-04T00:00:00"/>
    <n v="3"/>
    <s v="mitteristav"/>
    <s v="NULL"/>
    <s v=" "/>
    <n v="0"/>
    <m/>
    <m/>
    <m/>
  </r>
  <r>
    <s v="S00061"/>
    <s v="Priit"/>
    <s v="Pärn"/>
    <s v="Priit Pärn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"/>
    <s v="õppeaine44"/>
    <s v="õppeaine44"/>
    <d v="2024-08-24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48"/>
    <s v="õppeaine48"/>
    <d v="2023-08-22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99"/>
    <s v="õppeaine99"/>
    <d v="2022-04-16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32"/>
    <s v="õppeaine32"/>
    <d v="2025-05-1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58"/>
    <s v="õppeaine58"/>
    <d v="2024-04-07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85"/>
    <s v="õppeaine85"/>
    <d v="2021-07-28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"/>
    <s v="õppeaine19"/>
    <s v="õppeaine19"/>
    <d v="2022-02-13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"/>
    <s v="õppeaine79"/>
    <s v="õppeaine79"/>
    <d v="2022-05-17T00:00:00"/>
    <n v="8"/>
    <s v="eristav"/>
    <n v="5"/>
    <n v="40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"/>
    <s v="õppeaine82"/>
    <s v="õppeaine82"/>
    <d v="2024-01-03T00:00:00"/>
    <n v="5"/>
    <s v="eristav"/>
    <n v="2"/>
    <n v="1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"/>
    <s v="õppeaine76"/>
    <s v="õppeaine76"/>
    <d v="2023-09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11"/>
    <s v="õppeaine11"/>
    <d v="2023-04-15T00:00:00"/>
    <n v="10"/>
    <s v="eristav"/>
    <n v="4"/>
    <n v="40"/>
    <n v="1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"/>
    <s v="õppeaine36"/>
    <s v="õppeaine36"/>
    <d v="2020-12-12T00:00:00"/>
    <n v="6"/>
    <s v="eristav"/>
    <n v="4"/>
    <n v="24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"/>
    <s v="õppeaine16"/>
    <s v="õppeaine16"/>
    <d v="2021-01-15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87"/>
    <s v="õppeaine87"/>
    <d v="2021-02-05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69"/>
    <s v="õppeaine69"/>
    <d v="2021-11-22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"/>
    <s v="õppeaine14"/>
    <s v="õppeaine14"/>
    <d v="2022-07-16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"/>
    <s v="õppeaine3"/>
    <d v="2023-10-06T00:00:00"/>
    <n v="3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17"/>
    <s v="õppeaine17"/>
    <d v="2023-08-10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59"/>
    <s v="õppeaine59"/>
    <d v="2022-01-03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"/>
    <s v="õppeaine21"/>
    <s v="õppeaine21"/>
    <d v="2022-11-14T00:00:00"/>
    <n v="3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92"/>
    <s v="õppeaine92"/>
    <d v="2023-02-14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"/>
    <s v="õppeaine38"/>
    <s v="õppeaine38"/>
    <d v="2022-03-10T00:00:00"/>
    <n v="9"/>
    <s v="eristav"/>
    <n v="0"/>
    <n v="0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"/>
    <s v="õppeaine28"/>
    <s v="õppeaine28"/>
    <d v="2025-03-26T00:00:00"/>
    <n v="6"/>
    <s v="eristav"/>
    <n v="2"/>
    <n v="12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25"/>
    <s v="õppeaine25"/>
    <d v="2024-08-30T00:00:00"/>
    <n v="5"/>
    <s v="eristav"/>
    <n v="4"/>
    <n v="20"/>
    <n v="5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47"/>
    <s v="õppeaine47"/>
    <d v="2022-08-10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"/>
    <s v="õppeaine97"/>
    <s v="õppeaine97"/>
    <d v="2021-06-27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"/>
    <s v="õppeaine33"/>
    <s v="õppeaine33"/>
    <d v="2022-11-05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"/>
    <s v="õppeaine9"/>
    <s v="õppeaine9"/>
    <d v="2024-09-30T00:00:00"/>
    <n v="8"/>
    <s v="eristav"/>
    <n v="4"/>
    <n v="32"/>
    <n v="8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"/>
    <s v="õppeaine78"/>
    <s v="õppeaine78"/>
    <d v="2023-03-22T00:00:00"/>
    <n v="6"/>
    <s v="eristav"/>
    <n v="5"/>
    <n v="3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"/>
    <s v="õppeaine89"/>
    <s v="õppeaine89"/>
    <d v="2024-10-14T00:00:00"/>
    <n v="2"/>
    <s v="mitteristav"/>
    <n v="0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"/>
    <s v="õppeaine4"/>
    <s v="õppeaine4"/>
    <d v="2022-01-27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55"/>
    <s v="õppeaine55"/>
    <d v="2022-04-09T00:00:00"/>
    <n v="6"/>
    <s v="eristav"/>
    <n v="3"/>
    <n v="18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"/>
    <s v="õppeaine41"/>
    <s v="õppeaine41"/>
    <d v="2021-06-01T00:00:00"/>
    <n v="6"/>
    <s v="eristav"/>
    <n v="0"/>
    <n v="0"/>
    <n v="6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"/>
    <s v="õppeaine24"/>
    <s v="õppeaine24"/>
    <d v="2024-09-05T00:00:00"/>
    <n v="9"/>
    <s v="eristav"/>
    <n v="3"/>
    <n v="27"/>
    <n v="9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88"/>
    <s v="õppeaine88"/>
    <d v="2021-07-31T00:00:00"/>
    <n v="2"/>
    <s v="mitteristav"/>
    <s v="NULL"/>
    <s v=" "/>
    <n v="0"/>
    <m/>
    <m/>
    <m/>
  </r>
  <r>
    <s v="S00062"/>
    <s v="Liina"/>
    <s v="Oja"/>
    <s v="Liina Oja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"/>
    <s v="õppeaine46"/>
    <s v="õppeaine46"/>
    <d v="2023-01-05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"/>
    <s v="õppeaine62"/>
    <s v="õppeaine62"/>
    <d v="2025-03-05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"/>
    <s v="õppeaine32"/>
    <s v="õppeaine32"/>
    <d v="2024-07-28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"/>
    <s v="õppeaine30"/>
    <s v="õppeaine30"/>
    <d v="2021-05-23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"/>
    <s v="õppeaine44"/>
    <s v="õppeaine44"/>
    <d v="2024-10-11T00:00:00"/>
    <n v="6"/>
    <s v="eristav"/>
    <n v="5"/>
    <n v="3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"/>
    <s v="õppeaine15"/>
    <s v="õppeaine15"/>
    <d v="2022-09-27T00:00:00"/>
    <n v="3"/>
    <s v="mitteristav"/>
    <n v="0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"/>
    <s v="õppeaine40"/>
    <s v="õppeaine40"/>
    <d v="2022-04-10T00:00:00"/>
    <n v="5"/>
    <s v="eristav"/>
    <n v="2"/>
    <n v="1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42"/>
    <s v="õppeaine42"/>
    <d v="2024-04-01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"/>
    <s v="õppeaine13"/>
    <s v="õppeaine13"/>
    <d v="2025-05-2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"/>
    <s v="õppeaine12"/>
    <s v="õppeaine12"/>
    <d v="2024-01-29T00:00:00"/>
    <n v="5"/>
    <s v="eristav"/>
    <n v="5"/>
    <n v="25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"/>
    <s v="õppeaine36"/>
    <s v="õppeaine36"/>
    <d v="2022-12-07T00:00:00"/>
    <n v="6"/>
    <s v="eristav"/>
    <n v="4"/>
    <n v="24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"/>
    <s v="õppeaine73"/>
    <s v="õppeaine73"/>
    <d v="2025-07-3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"/>
    <s v="õppeaine56"/>
    <s v="õppeaine56"/>
    <d v="2022-02-25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"/>
    <s v="õppeaine98"/>
    <s v="õppeaine98"/>
    <d v="2021-11-21T00:00:00"/>
    <n v="6"/>
    <s v="eristav"/>
    <n v="0"/>
    <n v="0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"/>
    <s v="õppeaine2"/>
    <s v="õppeaine2"/>
    <d v="2021-10-17T00:00:00"/>
    <n v="6"/>
    <s v="eristav"/>
    <n v="2"/>
    <n v="12"/>
    <n v="6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91"/>
    <s v="õppeaine91"/>
    <d v="2021-06-06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74"/>
    <s v="õppeaine74"/>
    <d v="2022-02-04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"/>
    <s v="õppeaine82"/>
    <s v="õppeaine82"/>
    <d v="2025-02-18T00:00:00"/>
    <n v="5"/>
    <s v="eristav"/>
    <n v="0"/>
    <n v="0"/>
    <n v="5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47"/>
    <s v="õppeaine47"/>
    <d v="2021-10-03T00:00:00"/>
    <n v="2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"/>
    <s v="õppeaine85"/>
    <s v="õppeaine85"/>
    <d v="2023-07-01T00:00:00"/>
    <n v="3"/>
    <s v="mitteristav"/>
    <s v="NULL"/>
    <s v=" "/>
    <n v="0"/>
    <m/>
    <m/>
    <m/>
  </r>
  <r>
    <s v="S00063"/>
    <s v="Jaan"/>
    <s v="Kask"/>
    <s v="Jaan Kask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"/>
    <s v="õppeaine63"/>
    <s v="õppeaine63"/>
    <d v="2024-02-27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96"/>
    <s v="õppeaine96"/>
    <d v="2025-04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60"/>
    <s v="õppeaine60"/>
    <d v="2023-10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3"/>
    <s v="õppeaine73"/>
    <d v="2022-10-28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"/>
    <s v="õppeaine84"/>
    <s v="õppeaine84"/>
    <d v="2021-01-31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43"/>
    <s v="õppeaine43"/>
    <d v="2021-09-16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26"/>
    <s v="õppeaine26"/>
    <d v="2024-01-14T00:00:00"/>
    <n v="5"/>
    <s v="eristav"/>
    <n v="1"/>
    <n v="5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42"/>
    <s v="õppeaine42"/>
    <d v="2024-06-1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"/>
    <s v="õppeaine13"/>
    <s v="õppeaine13"/>
    <d v="2022-11-15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"/>
    <s v="õppeaine36"/>
    <s v="õppeaine36"/>
    <d v="2022-07-10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"/>
    <s v="õppeaine74"/>
    <s v="õppeaine74"/>
    <d v="2022-11-2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"/>
    <s v="õppeaine82"/>
    <s v="õppeaine82"/>
    <d v="2025-05-0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62"/>
    <s v="õppeaine62"/>
    <d v="2021-01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39"/>
    <s v="õppeaine39"/>
    <d v="2023-05-02T00:00:00"/>
    <n v="5"/>
    <s v="eristav"/>
    <n v="4"/>
    <n v="2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"/>
    <s v="õppeaine20"/>
    <s v="õppeaine20"/>
    <d v="2021-01-0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8"/>
    <s v="õppeaine98"/>
    <d v="2023-08-02T00:00:00"/>
    <n v="6"/>
    <s v="eristav"/>
    <n v="0"/>
    <n v="0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94"/>
    <s v="õppeaine94"/>
    <d v="2023-05-31T00:00:00"/>
    <n v="9"/>
    <s v="eristav"/>
    <n v="0"/>
    <n v="0"/>
    <n v="9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"/>
    <s v="õppeaine83"/>
    <s v="õppeaine83"/>
    <d v="2022-09-28T00:00:00"/>
    <n v="6"/>
    <s v="eristav"/>
    <n v="4"/>
    <n v="24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"/>
    <s v="õppeaine40"/>
    <s v="õppeaine40"/>
    <d v="2020-10-18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16"/>
    <s v="õppeaine16"/>
    <d v="2023-11-09T00:00:00"/>
    <n v="6"/>
    <s v="eristav"/>
    <n v="1"/>
    <n v="6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75"/>
    <s v="õppeaine75"/>
    <d v="2024-08-18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"/>
    <s v="õppeaine5"/>
    <s v="õppeaine5"/>
    <d v="2022-12-24T00:00:00"/>
    <n v="2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"/>
    <s v="õppeaine9"/>
    <s v="õppeaine9"/>
    <d v="2024-04-28T00:00:00"/>
    <n v="8"/>
    <s v="eristav"/>
    <n v="1"/>
    <n v="8"/>
    <n v="8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17"/>
    <s v="õppeaine17"/>
    <d v="2021-10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"/>
    <s v="õppeaine34"/>
    <s v="õppeaine34"/>
    <d v="2021-07-29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"/>
    <s v="õppeaine25"/>
    <s v="õppeaine25"/>
    <d v="2020-11-22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7"/>
    <s v="õppeaine87"/>
    <d v="2022-06-23T00:00:00"/>
    <n v="3"/>
    <s v="mitteristav"/>
    <s v="NULL"/>
    <s v=" "/>
    <n v="0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"/>
    <s v="õppeaine70"/>
    <s v="õppeaine70"/>
    <d v="2024-08-15T00:00:00"/>
    <n v="6"/>
    <s v="eristav"/>
    <n v="2"/>
    <n v="12"/>
    <n v="6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"/>
    <s v="õppeaine53"/>
    <s v="õppeaine53"/>
    <d v="2023-08-05T00:00:00"/>
    <n v="5"/>
    <s v="eristav"/>
    <n v="0"/>
    <n v="0"/>
    <n v="5"/>
    <m/>
    <m/>
    <m/>
  </r>
  <r>
    <s v="S00064"/>
    <s v="Andres"/>
    <s v="Laas"/>
    <s v="Andres Laas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"/>
    <s v="õppeaine85"/>
    <s v="õppeaine85"/>
    <d v="2022-10-28T00:00:00"/>
    <n v="3"/>
    <s v="mitteristav"/>
    <s v="NULL"/>
    <s v=" "/>
    <n v="0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"/>
    <s v="õppeaine83"/>
    <s v="õppeaine83"/>
    <d v="2021-08-29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"/>
    <s v="õppeaine95"/>
    <s v="õppeaine95"/>
    <d v="2024-10-17T00:00:00"/>
    <n v="5"/>
    <s v="eristav"/>
    <n v="0"/>
    <n v="0"/>
    <n v="5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"/>
    <s v="õppeaine69"/>
    <s v="õppeaine69"/>
    <d v="2022-03-11T00:00:00"/>
    <n v="6"/>
    <s v="eristav"/>
    <n v="3"/>
    <n v="18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"/>
    <s v="õppeaine28"/>
    <s v="õppeaine28"/>
    <d v="2024-04-04T00:00:00"/>
    <n v="6"/>
    <s v="eristav"/>
    <n v="0"/>
    <n v="0"/>
    <n v="6"/>
    <m/>
    <m/>
    <m/>
  </r>
  <r>
    <s v="S00065"/>
    <s v="Pille"/>
    <s v="Sepp"/>
    <s v="Pille Sepp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"/>
    <s v="õppeaine64"/>
    <s v="õppeaine64"/>
    <d v="2021-10-0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5"/>
    <s v="õppeaine35"/>
    <d v="2023-12-18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39"/>
    <s v="õppeaine39"/>
    <d v="2023-01-08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68"/>
    <s v="õppeaine68"/>
    <d v="2025-09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98"/>
    <s v="õppeaine98"/>
    <d v="2021-11-01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0"/>
    <s v="õppeaine40"/>
    <d v="2024-07-13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"/>
    <s v="õppeaine45"/>
    <s v="õppeaine45"/>
    <d v="2021-11-20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"/>
    <s v="õppeaine95"/>
    <s v="õppeaine95"/>
    <d v="2024-03-09T00:00:00"/>
    <n v="5"/>
    <s v="eristav"/>
    <n v="2"/>
    <n v="1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34"/>
    <s v="õppeaine34"/>
    <d v="2022-10-2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"/>
    <s v="õppeaine16"/>
    <s v="õppeaine16"/>
    <d v="2022-06-28T00:00:00"/>
    <n v="6"/>
    <s v="eristav"/>
    <n v="1"/>
    <n v="6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90"/>
    <s v="õppeaine90"/>
    <d v="2020-10-07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"/>
    <s v="õppeaine49"/>
    <s v="õppeaine49"/>
    <d v="2022-12-11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"/>
    <s v="õppeaine4"/>
    <s v="õppeaine4"/>
    <d v="2022-11-12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"/>
    <s v="õppeaine53"/>
    <s v="õppeaine53"/>
    <d v="2021-09-17T00:00:00"/>
    <n v="5"/>
    <s v="eristav"/>
    <n v="5"/>
    <n v="2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4"/>
    <s v="õppeaine64"/>
    <d v="2024-12-20T00:00:00"/>
    <n v="6"/>
    <s v="eristav"/>
    <n v="3"/>
    <n v="18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"/>
    <s v="õppeaine23"/>
    <s v="õppeaine23"/>
    <d v="2022-02-07T00:00:00"/>
    <n v="8"/>
    <s v="eristav"/>
    <n v="2"/>
    <n v="16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"/>
    <s v="õppeaine67"/>
    <s v="õppeaine67"/>
    <d v="2024-02-24T00:00:00"/>
    <n v="5"/>
    <s v="eristav"/>
    <n v="3"/>
    <n v="1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"/>
    <s v="õppeaine28"/>
    <s v="õppeaine28"/>
    <d v="2024-05-20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25"/>
    <s v="õppeaine25"/>
    <d v="2024-09-16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"/>
    <s v="õppeaine57"/>
    <s v="õppeaine57"/>
    <d v="2021-01-05T00:00:00"/>
    <n v="3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82"/>
    <s v="õppeaine82"/>
    <d v="2020-11-21T00:00:00"/>
    <n v="5"/>
    <s v="eristav"/>
    <n v="0"/>
    <n v="0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"/>
    <s v="õppeaine9"/>
    <s v="õppeaine9"/>
    <d v="2023-11-19T00:00:00"/>
    <n v="8"/>
    <s v="eristav"/>
    <n v="0"/>
    <n v="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"/>
    <s v="õppeaine21"/>
    <s v="õppeaine21"/>
    <d v="2025-02-22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"/>
    <s v="õppeaine66"/>
    <s v="õppeaine66"/>
    <d v="2022-12-28T00:00:00"/>
    <n v="9"/>
    <s v="eristav"/>
    <n v="0"/>
    <n v="0"/>
    <n v="9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97"/>
    <s v="õppeaine97"/>
    <d v="2023-12-05T00:00:00"/>
    <n v="6"/>
    <s v="eristav"/>
    <n v="5"/>
    <n v="3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3"/>
    <s v="õppeaine3"/>
    <d v="2025-04-05T00:00:00"/>
    <n v="3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"/>
    <s v="õppeaine55"/>
    <s v="õppeaine55"/>
    <d v="2023-10-23T00:00:00"/>
    <n v="6"/>
    <s v="eristav"/>
    <n v="4"/>
    <n v="24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46"/>
    <s v="õppeaine46"/>
    <d v="2020-10-07T00:00:00"/>
    <n v="2"/>
    <s v="mitteristav"/>
    <n v="0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6"/>
    <s v="õppeaine96"/>
    <d v="2022-10-09T00:00:00"/>
    <n v="5"/>
    <s v="eristav"/>
    <n v="1"/>
    <n v="5"/>
    <n v="5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"/>
    <s v="õppeaine37"/>
    <s v="õppeaine37"/>
    <d v="2022-09-22T00:00:00"/>
    <n v="8"/>
    <s v="eristav"/>
    <n v="5"/>
    <n v="40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"/>
    <s v="õppeaine92"/>
    <s v="õppeaine92"/>
    <d v="2021-08-10T00:00:00"/>
    <n v="6"/>
    <s v="eristav"/>
    <n v="2"/>
    <n v="12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11"/>
    <s v="õppeaine11"/>
    <d v="2021-11-27T00:00:00"/>
    <n v="10"/>
    <s v="eristav"/>
    <n v="1"/>
    <n v="10"/>
    <n v="1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"/>
    <s v="õppeaine22"/>
    <s v="õppeaine22"/>
    <d v="2025-05-20T00:00:00"/>
    <n v="6"/>
    <s v="eristav"/>
    <n v="0"/>
    <n v="0"/>
    <n v="6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"/>
    <s v="õppeaine93"/>
    <s v="õppeaine93"/>
    <d v="2022-06-25T00:00:00"/>
    <n v="8"/>
    <s v="eristav"/>
    <n v="1"/>
    <n v="8"/>
    <n v="8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"/>
    <s v="õppeaine89"/>
    <s v="õppeaine89"/>
    <d v="2021-05-17T00:00:00"/>
    <n v="2"/>
    <s v="mitteristav"/>
    <s v="NULL"/>
    <s v=" "/>
    <n v="0"/>
    <m/>
    <m/>
    <m/>
  </r>
  <r>
    <s v="S00066"/>
    <s v="Mihkel"/>
    <s v="Sepp"/>
    <s v="Mihkel Sepp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"/>
    <s v="õppeaine1"/>
    <s v="õppeaine1"/>
    <d v="2024-07-02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29"/>
    <s v="õppeaine29"/>
    <d v="2023-09-2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95"/>
    <s v="õppeaine95"/>
    <d v="2022-02-12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"/>
    <s v="õppeaine61"/>
    <s v="õppeaine61"/>
    <d v="2023-04-04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60"/>
    <s v="õppeaine60"/>
    <d v="2024-03-0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81"/>
    <s v="õppeaine81"/>
    <d v="2022-04-15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89"/>
    <s v="õppeaine89"/>
    <d v="2025-01-19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97"/>
    <s v="õppeaine97"/>
    <d v="2022-06-07T00:00:00"/>
    <n v="6"/>
    <s v="eristav"/>
    <n v="4"/>
    <n v="24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"/>
    <s v="õppeaine69"/>
    <s v="õppeaine69"/>
    <d v="2022-11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"/>
    <s v="õppeaine4"/>
    <d v="2023-01-02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6"/>
    <s v="õppeaine66"/>
    <d v="2024-10-16T00:00:00"/>
    <n v="9"/>
    <s v="eristav"/>
    <n v="0"/>
    <n v="0"/>
    <n v="9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54"/>
    <s v="õppeaine54"/>
    <d v="2022-12-29T00:00:00"/>
    <n v="5"/>
    <s v="eristav"/>
    <n v="0"/>
    <n v="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23"/>
    <s v="õppeaine23"/>
    <d v="2025-06-02T00:00:00"/>
    <n v="8"/>
    <s v="eristav"/>
    <n v="4"/>
    <n v="32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9"/>
    <s v="õppeaine99"/>
    <d v="2024-07-1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37"/>
    <s v="õppeaine37"/>
    <d v="2021-12-02T00:00:00"/>
    <n v="8"/>
    <s v="eristav"/>
    <n v="0"/>
    <n v="0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"/>
    <s v="õppeaine12"/>
    <s v="õppeaine12"/>
    <d v="2021-01-12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"/>
    <s v="õppeaine28"/>
    <s v="õppeaine28"/>
    <d v="2024-11-01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77"/>
    <s v="õppeaine77"/>
    <d v="2023-11-19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5"/>
    <s v="õppeaine5"/>
    <d v="2024-10-03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33"/>
    <s v="õppeaine33"/>
    <d v="2021-06-26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63"/>
    <s v="õppeaine63"/>
    <d v="2021-05-01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45"/>
    <s v="õppeaine45"/>
    <d v="2025-03-1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1"/>
    <s v="õppeaine1"/>
    <d v="2021-12-04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"/>
    <s v="õppeaine68"/>
    <s v="õppeaine68"/>
    <d v="2021-05-14T00:00:00"/>
    <n v="5"/>
    <s v="eristav"/>
    <n v="4"/>
    <n v="20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"/>
    <s v="õppeaine18"/>
    <s v="õppeaine18"/>
    <d v="2023-10-11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"/>
    <s v="õppeaine90"/>
    <s v="õppeaine90"/>
    <d v="2024-06-11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"/>
    <s v="õppeaine86"/>
    <s v="õppeaine86"/>
    <d v="2020-12-05T00:00:00"/>
    <n v="6"/>
    <s v="eristav"/>
    <n v="2"/>
    <n v="12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"/>
    <s v="õppeaine3"/>
    <s v="õppeaine3"/>
    <d v="2022-03-22T00:00:00"/>
    <n v="3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"/>
    <s v="õppeaine83"/>
    <s v="õppeaine83"/>
    <d v="2022-09-27T00:00:00"/>
    <n v="6"/>
    <s v="eristav"/>
    <n v="0"/>
    <n v="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"/>
    <s v="õppeaine46"/>
    <s v="õppeaine46"/>
    <d v="2023-01-10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19"/>
    <s v="õppeaine19"/>
    <d v="2021-09-07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62"/>
    <s v="õppeaine62"/>
    <d v="2022-03-20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65"/>
    <s v="õppeaine65"/>
    <d v="2024-01-13T00:00:00"/>
    <n v="8"/>
    <s v="eristav"/>
    <n v="1"/>
    <n v="8"/>
    <n v="8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"/>
    <s v="õppeaine47"/>
    <s v="õppeaine47"/>
    <d v="2021-11-18T00:00:00"/>
    <n v="2"/>
    <s v="mitteristav"/>
    <n v="0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1"/>
    <s v="õppeaine71"/>
    <d v="2024-04-17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87"/>
    <s v="õppeaine87"/>
    <d v="2021-05-25T00:00:00"/>
    <n v="3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"/>
    <s v="õppeaine22"/>
    <s v="õppeaine22"/>
    <d v="2024-10-26T00:00:00"/>
    <n v="6"/>
    <s v="eristav"/>
    <n v="5"/>
    <n v="30"/>
    <n v="6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"/>
    <s v="õppeaine75"/>
    <s v="õppeaine75"/>
    <d v="2021-07-15T00:00:00"/>
    <n v="2"/>
    <s v="mitteristav"/>
    <s v="NULL"/>
    <s v=" "/>
    <n v="0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"/>
    <s v="õppeaine53"/>
    <s v="õppeaine53"/>
    <d v="2025-01-07T00:00:00"/>
    <n v="5"/>
    <s v="eristav"/>
    <n v="3"/>
    <n v="15"/>
    <n v="5"/>
    <m/>
    <m/>
    <m/>
  </r>
  <r>
    <s v="S00067"/>
    <s v="Priit"/>
    <s v="Laas"/>
    <s v="Priit Laas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"/>
    <s v="õppeaine13"/>
    <s v="õppeaine13"/>
    <d v="2021-04-2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53"/>
    <s v="õppeaine53"/>
    <d v="2023-07-01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91"/>
    <s v="õppeaine91"/>
    <d v="2022-09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66"/>
    <s v="õppeaine66"/>
    <d v="2022-09-19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"/>
    <s v="õppeaine28"/>
    <s v="õppeaine28"/>
    <d v="2023-08-29T00:00:00"/>
    <n v="6"/>
    <s v="eristav"/>
    <n v="4"/>
    <n v="24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49"/>
    <s v="õppeaine49"/>
    <d v="2023-04-13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"/>
    <s v="õppeaine40"/>
    <s v="õppeaine40"/>
    <d v="2022-10-01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"/>
    <s v="õppeaine19"/>
    <s v="õppeaine19"/>
    <d v="2021-04-18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"/>
    <s v="õppeaine82"/>
    <s v="õppeaine82"/>
    <d v="2023-03-26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"/>
    <s v="õppeaine51"/>
    <s v="õppeaine51"/>
    <d v="2021-05-26T00:00:00"/>
    <n v="8"/>
    <s v="eristav"/>
    <n v="5"/>
    <n v="4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"/>
    <s v="õppeaine25"/>
    <s v="õppeaine25"/>
    <d v="2024-09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50"/>
    <s v="õppeaine50"/>
    <d v="2023-04-23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12"/>
    <s v="õppeaine12"/>
    <d v="2021-08-15T00:00:00"/>
    <n v="5"/>
    <s v="eristav"/>
    <n v="1"/>
    <n v="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65"/>
    <s v="õppeaine65"/>
    <d v="2024-06-14T00:00:00"/>
    <n v="8"/>
    <s v="eristav"/>
    <n v="3"/>
    <n v="24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39"/>
    <s v="õppeaine39"/>
    <d v="2023-01-10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"/>
    <s v="õppeaine8"/>
    <s v="õppeaine8"/>
    <d v="2023-11-20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1"/>
    <s v="õppeaine1"/>
    <d v="2022-03-18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48"/>
    <s v="õppeaine48"/>
    <d v="2022-06-01T00:00:00"/>
    <n v="3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46"/>
    <s v="õppeaine46"/>
    <d v="2023-09-16T00:00:00"/>
    <n v="2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"/>
    <s v="õppeaine87"/>
    <s v="õppeaine87"/>
    <d v="2022-07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"/>
    <s v="õppeaine11"/>
    <s v="õppeaine11"/>
    <d v="2025-02-03T00:00:00"/>
    <n v="10"/>
    <s v="eristav"/>
    <n v="3"/>
    <n v="30"/>
    <n v="1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"/>
    <s v="õppeaine42"/>
    <s v="õppeaine42"/>
    <d v="2021-01-12T00:00:00"/>
    <n v="6"/>
    <s v="eristav"/>
    <n v="1"/>
    <n v="6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"/>
    <s v="õppeaine68"/>
    <s v="õppeaine68"/>
    <d v="2024-07-23T00:00:00"/>
    <n v="5"/>
    <s v="eristav"/>
    <n v="0"/>
    <n v="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"/>
    <s v="õppeaine78"/>
    <s v="õppeaine78"/>
    <d v="2024-05-20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56"/>
    <s v="õppeaine56"/>
    <d v="2020-11-12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9"/>
    <s v="õppeaine9"/>
    <d v="2021-04-17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17"/>
    <s v="õppeaine17"/>
    <d v="2020-09-1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54"/>
    <s v="õppeaine54"/>
    <d v="2022-02-08T00:00:00"/>
    <n v="5"/>
    <s v="eristav"/>
    <n v="4"/>
    <n v="20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"/>
    <s v="õppeaine89"/>
    <s v="õppeaine89"/>
    <d v="2025-06-13T00:00:00"/>
    <n v="2"/>
    <s v="mitteristav"/>
    <n v="0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94"/>
    <s v="õppeaine94"/>
    <d v="2021-04-16T00:00:00"/>
    <n v="9"/>
    <s v="eristav"/>
    <n v="5"/>
    <n v="45"/>
    <n v="9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73"/>
    <s v="õppeaine73"/>
    <d v="2025-08-22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20"/>
    <s v="õppeaine20"/>
    <d v="2025-03-2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"/>
    <s v="õppeaine37"/>
    <s v="õppeaine37"/>
    <d v="2021-10-01T00:00:00"/>
    <n v="8"/>
    <s v="eristav"/>
    <n v="4"/>
    <n v="32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"/>
    <s v="õppeaine58"/>
    <s v="õppeaine58"/>
    <d v="2023-07-25T00:00:00"/>
    <n v="6"/>
    <s v="eristav"/>
    <n v="5"/>
    <n v="3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"/>
    <s v="õppeaine31"/>
    <s v="õppeaine31"/>
    <d v="2024-07-27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84"/>
    <s v="õppeaine84"/>
    <d v="2023-09-29T00:00:00"/>
    <n v="6"/>
    <s v="eristav"/>
    <n v="3"/>
    <n v="18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"/>
    <s v="õppeaine64"/>
    <s v="õppeaine64"/>
    <d v="2024-10-22T00:00:00"/>
    <n v="6"/>
    <s v="eristav"/>
    <n v="2"/>
    <n v="12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"/>
    <s v="õppeaine95"/>
    <s v="õppeaine95"/>
    <d v="2025-08-18T00:00:00"/>
    <n v="5"/>
    <s v="eristav"/>
    <n v="3"/>
    <n v="15"/>
    <n v="5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"/>
    <s v="õppeaine83"/>
    <s v="õppeaine83"/>
    <d v="2021-05-29T00:00:00"/>
    <n v="6"/>
    <s v="eristav"/>
    <n v="0"/>
    <n v="0"/>
    <n v="6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59"/>
    <s v="õppeaine59"/>
    <d v="2020-11-10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"/>
    <s v="õppeaine93"/>
    <s v="õppeaine93"/>
    <d v="2025-07-11T00:00:00"/>
    <n v="8"/>
    <s v="eristav"/>
    <n v="0"/>
    <n v="0"/>
    <n v="8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"/>
    <s v="õppeaine3"/>
    <s v="õppeaine3"/>
    <d v="2023-09-01T00:00:00"/>
    <n v="3"/>
    <s v="mitteristav"/>
    <s v="NULL"/>
    <s v=" "/>
    <n v="0"/>
    <m/>
    <m/>
    <m/>
  </r>
  <r>
    <s v="S00068"/>
    <s v="Priit"/>
    <s v="Sepp"/>
    <s v="Priit Sepp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"/>
    <s v="õppeaine60"/>
    <s v="õppeaine60"/>
    <d v="2023-04-0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46"/>
    <s v="õppeaine46"/>
    <d v="2023-12-0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68"/>
    <s v="õppeaine68"/>
    <d v="2020-12-24T00:00:00"/>
    <n v="5"/>
    <s v="eristav"/>
    <n v="0"/>
    <n v="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14"/>
    <s v="õppeaine14"/>
    <d v="2021-03-2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"/>
    <s v="õppeaine8"/>
    <s v="õppeaine8"/>
    <d v="2025-04-12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8"/>
    <s v="õppeaine88"/>
    <d v="2021-10-13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"/>
    <s v="õppeaine93"/>
    <s v="õppeaine93"/>
    <d v="2020-09-24T00:00:00"/>
    <n v="8"/>
    <s v="eristav"/>
    <n v="2"/>
    <n v="16"/>
    <n v="8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7"/>
    <s v="õppeaine87"/>
    <d v="2023-11-10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"/>
    <s v="õppeaine47"/>
    <s v="õppeaine47"/>
    <d v="2024-03-1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73"/>
    <s v="õppeaine73"/>
    <d v="2023-07-01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89"/>
    <s v="õppeaine89"/>
    <d v="2022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29"/>
    <s v="õppeaine29"/>
    <d v="2025-04-23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"/>
    <s v="õppeaine32"/>
    <s v="õppeaine32"/>
    <d v="2023-01-16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"/>
    <s v="õppeaine45"/>
    <s v="õppeaine45"/>
    <d v="2022-06-2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71"/>
    <s v="õppeaine71"/>
    <d v="2021-09-12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72"/>
    <s v="õppeaine72"/>
    <d v="2025-06-18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"/>
    <s v="õppeaine78"/>
    <s v="õppeaine78"/>
    <d v="2021-04-04T00:00:00"/>
    <n v="6"/>
    <s v="eristav"/>
    <n v="3"/>
    <n v="18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"/>
    <s v="õppeaine84"/>
    <s v="õppeaine84"/>
    <d v="2024-04-21T00:00:00"/>
    <n v="6"/>
    <s v="eristav"/>
    <n v="1"/>
    <n v="6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"/>
    <s v="õppeaine25"/>
    <s v="õppeaine25"/>
    <d v="2020-12-20T00:00:00"/>
    <n v="5"/>
    <s v="eristav"/>
    <n v="2"/>
    <n v="10"/>
    <n v="5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16"/>
    <s v="õppeaine16"/>
    <d v="2024-07-19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"/>
    <s v="õppeaine66"/>
    <s v="õppeaine66"/>
    <d v="2023-06-19T00:00:00"/>
    <n v="9"/>
    <s v="eristav"/>
    <n v="0"/>
    <n v="0"/>
    <n v="9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"/>
    <s v="õppeaine21"/>
    <s v="õppeaine21"/>
    <d v="2021-08-16T00:00:00"/>
    <n v="3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"/>
    <s v="õppeaine55"/>
    <s v="õppeaine55"/>
    <d v="2022-08-15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"/>
    <s v="õppeaine5"/>
    <s v="õppeaine5"/>
    <d v="2024-06-2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"/>
    <s v="õppeaine100"/>
    <s v="õppeaine100"/>
    <d v="2021-11-1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"/>
    <s v="õppeaine70"/>
    <s v="õppeaine70"/>
    <d v="2025-05-17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"/>
    <s v="õppeaine92"/>
    <s v="õppeaine92"/>
    <d v="2021-06-28T00:00:00"/>
    <n v="6"/>
    <s v="eristav"/>
    <n v="2"/>
    <n v="12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"/>
    <s v="õppeaine61"/>
    <s v="õppeaine61"/>
    <d v="2022-12-18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18"/>
    <s v="õppeaine18"/>
    <d v="2023-09-01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3"/>
    <s v="õppeaine83"/>
    <d v="2020-12-31T00:00:00"/>
    <n v="6"/>
    <s v="eristav"/>
    <n v="0"/>
    <n v="0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"/>
    <s v="õppeaine50"/>
    <s v="õppeaine50"/>
    <d v="2020-10-14T00:00:00"/>
    <n v="6"/>
    <s v="eristav"/>
    <n v="4"/>
    <n v="24"/>
    <n v="6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"/>
    <s v="õppeaine74"/>
    <s v="õppeaine74"/>
    <d v="2024-12-30T00:00:00"/>
    <n v="2"/>
    <s v="mitteristav"/>
    <s v="NULL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"/>
    <s v="õppeaine85"/>
    <s v="õppeaine85"/>
    <d v="2023-07-11T00:00:00"/>
    <n v="3"/>
    <s v="mitteristav"/>
    <n v="0"/>
    <s v=" "/>
    <n v="0"/>
    <m/>
    <m/>
    <m/>
  </r>
  <r>
    <s v="S00069"/>
    <s v="Anna"/>
    <s v="Sepp"/>
    <s v="Anna Sepp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Meditsiinitehnilise hariduse keskus"/>
    <x v="2"/>
    <n v="1467"/>
    <s v="514 rakenduskõrgharidusõpe"/>
    <m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"/>
    <s v="õppeaine65"/>
    <s v="õppeaine65"/>
    <d v="2023-08-02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"/>
    <s v="õppeaine69"/>
    <s v="õppeaine69"/>
    <d v="2025-06-13T00:00:00"/>
    <n v="6"/>
    <s v="eristav"/>
    <n v="3"/>
    <n v="18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3"/>
    <s v="õppeaine3"/>
    <d v="2021-02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"/>
    <s v="õppeaine63"/>
    <s v="õppeaine63"/>
    <d v="2024-06-0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86"/>
    <s v="õppeaine86"/>
    <d v="2020-10-09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"/>
    <s v="õppeaine53"/>
    <s v="õppeaine53"/>
    <d v="2022-05-19T00:00:00"/>
    <n v="5"/>
    <s v="eristav"/>
    <n v="0"/>
    <n v="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93"/>
    <s v="õppeaine93"/>
    <d v="2021-03-26T00:00:00"/>
    <n v="8"/>
    <s v="eristav"/>
    <n v="0"/>
    <n v="0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27"/>
    <s v="õppeaine27"/>
    <d v="2023-08-24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"/>
    <s v="õppeaine82"/>
    <s v="õppeaine82"/>
    <d v="2021-07-31T00:00:00"/>
    <n v="5"/>
    <s v="eristav"/>
    <n v="4"/>
    <n v="2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"/>
    <s v="õppeaine18"/>
    <s v="õppeaine18"/>
    <d v="2022-06-17T00:00:00"/>
    <n v="2"/>
    <s v="mitteristav"/>
    <n v="0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"/>
    <s v="õppeaine54"/>
    <s v="õppeaine54"/>
    <d v="2021-03-23T00:00:00"/>
    <n v="5"/>
    <s v="eristav"/>
    <n v="2"/>
    <n v="10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"/>
    <s v="õppeaine95"/>
    <s v="õppeaine95"/>
    <d v="2025-01-31T00:00:00"/>
    <n v="5"/>
    <s v="eristav"/>
    <n v="5"/>
    <n v="25"/>
    <n v="5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"/>
    <s v="õppeaine65"/>
    <s v="õppeaine65"/>
    <d v="2022-06-27T00:00:00"/>
    <n v="8"/>
    <s v="eristav"/>
    <n v="4"/>
    <n v="32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"/>
    <s v="õppeaine6"/>
    <s v="õppeaine6"/>
    <d v="2021-01-07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"/>
    <s v="õppeaine37"/>
    <s v="õppeaine37"/>
    <d v="2024-03-01T00:00:00"/>
    <n v="8"/>
    <s v="eristav"/>
    <n v="3"/>
    <n v="24"/>
    <n v="8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29"/>
    <s v="õppeaine29"/>
    <d v="2024-06-26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7"/>
    <s v="õppeaine87"/>
    <d v="2021-08-01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"/>
    <s v="õppeaine64"/>
    <s v="õppeaine64"/>
    <d v="2025-06-10T00:00:00"/>
    <n v="6"/>
    <s v="eristav"/>
    <n v="0"/>
    <n v="0"/>
    <n v="6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31"/>
    <s v="õppeaine31"/>
    <d v="2020-09-14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"/>
    <s v="õppeaine77"/>
    <s v="õppeaine77"/>
    <d v="2025-02-02T00:00:00"/>
    <n v="3"/>
    <s v="mitteristav"/>
    <s v="NULL"/>
    <s v=" "/>
    <n v="0"/>
    <m/>
    <m/>
    <m/>
  </r>
  <r>
    <s v="S00070"/>
    <s v="Laura"/>
    <s v="Laas"/>
    <s v="Laura Laas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"/>
    <s v="õppeaine85"/>
    <s v="õppeaine85"/>
    <d v="2023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62"/>
    <s v="õppeaine62"/>
    <d v="2024-12-2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"/>
    <s v="õppeaine7"/>
    <d v="2021-02-01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3"/>
    <s v="õppeaine3"/>
    <d v="2024-02-2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"/>
    <s v="õppeaine42"/>
    <s v="õppeaine42"/>
    <d v="2024-04-09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5"/>
    <s v="õppeaine15"/>
    <d v="2024-12-2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77"/>
    <s v="õppeaine77"/>
    <d v="2021-06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"/>
    <s v="õppeaine70"/>
    <s v="õppeaine70"/>
    <d v="2025-02-23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"/>
    <s v="õppeaine65"/>
    <s v="õppeaine65"/>
    <d v="2024-08-13T00:00:00"/>
    <n v="8"/>
    <s v="eristav"/>
    <n v="2"/>
    <n v="16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1"/>
    <s v="õppeaine1"/>
    <d v="2021-04-06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"/>
    <s v="õppeaine92"/>
    <s v="õppeaine92"/>
    <d v="2024-12-31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"/>
    <s v="õppeaine29"/>
    <s v="õppeaine29"/>
    <d v="2023-08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11"/>
    <s v="õppeaine11"/>
    <d v="2023-12-16T00:00:00"/>
    <n v="10"/>
    <s v="eristav"/>
    <n v="0"/>
    <n v="0"/>
    <n v="1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95"/>
    <s v="õppeaine95"/>
    <d v="2024-06-1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"/>
    <s v="õppeaine33"/>
    <s v="õppeaine33"/>
    <d v="2021-06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84"/>
    <s v="õppeaine84"/>
    <d v="2025-02-05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9"/>
    <s v="õppeaine9"/>
    <d v="2021-06-28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0"/>
    <s v="õppeaine50"/>
    <d v="2024-04-11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"/>
    <s v="õppeaine30"/>
    <s v="õppeaine30"/>
    <d v="2025-06-30T00:00:00"/>
    <n v="6"/>
    <s v="eristav"/>
    <n v="0"/>
    <n v="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20"/>
    <s v="õppeaine20"/>
    <d v="2023-11-10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35"/>
    <s v="õppeaine35"/>
    <d v="2022-07-19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"/>
    <s v="õppeaine44"/>
    <s v="õppeaine44"/>
    <d v="2021-06-18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"/>
    <s v="õppeaine40"/>
    <s v="õppeaine40"/>
    <d v="2025-02-20T00:00:00"/>
    <n v="5"/>
    <s v="eristav"/>
    <n v="3"/>
    <n v="1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"/>
    <s v="õppeaine43"/>
    <s v="õppeaine43"/>
    <d v="2022-01-05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"/>
    <s v="õppeaine55"/>
    <s v="õppeaine55"/>
    <d v="2020-11-22T00:00:00"/>
    <n v="6"/>
    <s v="eristav"/>
    <n v="5"/>
    <n v="30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87"/>
    <s v="õppeaine87"/>
    <d v="2022-12-27T00:00:00"/>
    <n v="3"/>
    <s v="mitteristav"/>
    <n v="0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52"/>
    <s v="õppeaine52"/>
    <d v="2022-02-1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"/>
    <s v="õppeaine66"/>
    <s v="õppeaine66"/>
    <d v="2023-03-07T00:00:00"/>
    <n v="9"/>
    <s v="eristav"/>
    <n v="0"/>
    <n v="0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"/>
    <s v="õppeaine38"/>
    <s v="õppeaine38"/>
    <d v="2022-03-17T00:00:00"/>
    <n v="9"/>
    <s v="eristav"/>
    <n v="3"/>
    <n v="27"/>
    <n v="9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34"/>
    <s v="õppeaine34"/>
    <d v="2025-01-02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98"/>
    <s v="õppeaine98"/>
    <d v="2024-04-19T00:00:00"/>
    <n v="6"/>
    <s v="eristav"/>
    <n v="4"/>
    <n v="24"/>
    <n v="6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12"/>
    <s v="õppeaine12"/>
    <d v="2025-05-21T00:00:00"/>
    <n v="5"/>
    <s v="eristav"/>
    <n v="5"/>
    <n v="25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"/>
    <s v="õppeaine67"/>
    <s v="õppeaine67"/>
    <d v="2022-02-05T00:00:00"/>
    <n v="5"/>
    <s v="eristav"/>
    <n v="4"/>
    <n v="20"/>
    <n v="5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88"/>
    <s v="õppeaine88"/>
    <d v="2022-05-08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"/>
    <s v="õppeaine23"/>
    <s v="õppeaine23"/>
    <d v="2024-02-08T00:00:00"/>
    <n v="8"/>
    <s v="eristav"/>
    <n v="5"/>
    <n v="4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"/>
    <s v="õppeaine51"/>
    <s v="õppeaine51"/>
    <d v="2022-04-22T00:00:00"/>
    <n v="8"/>
    <s v="eristav"/>
    <n v="0"/>
    <n v="0"/>
    <n v="8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"/>
    <s v="õppeaine4"/>
    <d v="2024-04-1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"/>
    <s v="õppeaine99"/>
    <s v="õppeaine99"/>
    <d v="2024-12-10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1"/>
    <s v="õppeaine31"/>
    <d v="2021-03-23T00:00:00"/>
    <n v="3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47"/>
    <s v="õppeaine47"/>
    <d v="2022-10-20T00:00:00"/>
    <n v="2"/>
    <s v="mitteristav"/>
    <s v="NULL"/>
    <s v=" "/>
    <n v="0"/>
    <m/>
    <m/>
    <m/>
  </r>
  <r>
    <s v="S00023"/>
    <s v="Karl"/>
    <s v="Kask"/>
    <s v="Karl Kask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"/>
    <s v="õppeaine32"/>
    <s v="õppeaine32"/>
    <d v="2021-05-06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35"/>
    <s v="õppeaine35"/>
    <d v="2021-12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19"/>
    <s v="õppeaine19"/>
    <d v="2021-10-04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84"/>
    <s v="õppeaine84"/>
    <d v="2024-02-22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71"/>
    <s v="õppeaine71"/>
    <d v="2025-03-0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"/>
    <s v="õppeaine79"/>
    <s v="õppeaine79"/>
    <d v="2024-03-08T00:00:00"/>
    <n v="8"/>
    <s v="eristav"/>
    <n v="2"/>
    <n v="16"/>
    <n v="8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91"/>
    <s v="õppeaine91"/>
    <d v="2021-08-01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"/>
    <s v="õppeaine43"/>
    <s v="õppeaine43"/>
    <d v="2022-04-27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"/>
    <s v="õppeaine27"/>
    <s v="õppeaine27"/>
    <d v="2024-03-07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24"/>
    <s v="õppeaine24"/>
    <d v="2024-05-13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"/>
    <s v="õppeaine14"/>
    <s v="õppeaine14"/>
    <d v="2024-02-15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6"/>
    <s v="õppeaine6"/>
    <d v="2023-02-24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"/>
    <s v="õppeaine34"/>
    <s v="õppeaine34"/>
    <d v="2022-04-10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"/>
    <s v="õppeaine25"/>
    <s v="õppeaine25"/>
    <d v="2023-10-24T00:00:00"/>
    <n v="5"/>
    <s v="eristav"/>
    <n v="4"/>
    <n v="2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"/>
    <s v="õppeaine52"/>
    <s v="õppeaine52"/>
    <d v="2024-04-06T00:00:00"/>
    <n v="9"/>
    <s v="eristav"/>
    <n v="3"/>
    <n v="27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"/>
    <s v="õppeaine30"/>
    <s v="õppeaine30"/>
    <d v="2021-04-24T00:00:00"/>
    <n v="6"/>
    <s v="eristav"/>
    <n v="2"/>
    <n v="12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67"/>
    <s v="õppeaine67"/>
    <d v="2023-01-25T00:00:00"/>
    <n v="5"/>
    <s v="eristav"/>
    <n v="0"/>
    <n v="0"/>
    <n v="5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"/>
    <s v="õppeaine89"/>
    <s v="õppeaine89"/>
    <d v="2021-03-07T00:00:00"/>
    <n v="2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"/>
    <s v="õppeaine92"/>
    <s v="õppeaine92"/>
    <d v="2024-08-13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"/>
    <s v="õppeaine31"/>
    <s v="õppeaine31"/>
    <d v="2023-06-08T00:00:00"/>
    <n v="3"/>
    <s v="mitteristav"/>
    <n v="0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29"/>
    <s v="õppeaine29"/>
    <d v="2022-07-15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"/>
    <s v="õppeaine48"/>
    <s v="õppeaine48"/>
    <d v="2025-06-16T00:00:00"/>
    <n v="3"/>
    <s v="mitteristav"/>
    <s v="NULL"/>
    <s v=" "/>
    <n v="0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"/>
    <s v="õppeaine28"/>
    <s v="õppeaine28"/>
    <d v="2023-01-16T00:00:00"/>
    <n v="6"/>
    <s v="eristav"/>
    <n v="0"/>
    <n v="0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16"/>
    <s v="õppeaine16"/>
    <d v="2023-11-19T00:00:00"/>
    <n v="6"/>
    <s v="eristav"/>
    <n v="1"/>
    <n v="6"/>
    <n v="6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"/>
    <s v="õppeaine94"/>
    <s v="õppeaine94"/>
    <d v="2025-04-30T00:00:00"/>
    <n v="9"/>
    <s v="eristav"/>
    <n v="0"/>
    <n v="0"/>
    <n v="9"/>
    <m/>
    <m/>
    <m/>
  </r>
  <r>
    <s v="S00041"/>
    <s v="Andres"/>
    <s v="Pärn"/>
    <s v="Andres Pärn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"/>
    <s v="õppeaine23"/>
    <s v="õppeaine23"/>
    <d v="2024-12-27T00:00:00"/>
    <n v="8"/>
    <s v="eristav"/>
    <n v="1"/>
    <n v="8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24"/>
    <s v="õppeaine24"/>
    <d v="2021-02-08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5"/>
    <s v="õppeaine5"/>
    <d v="2022-05-14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"/>
    <s v="õppeaine77"/>
    <s v="õppeaine77"/>
    <d v="2021-08-07T00:00:00"/>
    <n v="3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42"/>
    <s v="õppeaine42"/>
    <d v="2023-07-20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"/>
    <s v="õppeaine80"/>
    <s v="õppeaine80"/>
    <d v="2022-05-01T00:00:00"/>
    <n v="9"/>
    <s v="eristav"/>
    <n v="0"/>
    <n v="0"/>
    <n v="9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"/>
    <s v="õppeaine64"/>
    <s v="õppeaine64"/>
    <d v="2025-04-01T00:00:00"/>
    <n v="6"/>
    <s v="eristav"/>
    <n v="4"/>
    <n v="24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"/>
    <s v="õppeaine18"/>
    <s v="õppeaine18"/>
    <d v="2023-11-09T00:00:00"/>
    <n v="2"/>
    <s v="mitteristav"/>
    <n v="0"/>
    <s v=" "/>
    <n v="0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"/>
    <s v="õppeaine84"/>
    <s v="õppeaine84"/>
    <d v="2021-05-03T00:00:00"/>
    <n v="6"/>
    <s v="eristav"/>
    <n v="2"/>
    <n v="12"/>
    <n v="6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"/>
    <s v="õppeaine37"/>
    <s v="õppeaine37"/>
    <d v="2025-07-06T00:00:00"/>
    <n v="8"/>
    <s v="eristav"/>
    <n v="5"/>
    <n v="40"/>
    <n v="8"/>
    <m/>
    <m/>
    <m/>
  </r>
  <r>
    <s v="S00058"/>
    <s v="Priit"/>
    <s v="Mägi"/>
    <s v="Priit Mägi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"/>
    <s v="õppeaine7"/>
    <s v="õppeaine7"/>
    <d v="2022-07-19T00:00:00"/>
    <n v="3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"/>
    <s v="õppeaine39"/>
    <s v="õppeaine39"/>
    <d v="2024-01-13T00:00:00"/>
    <n v="5"/>
    <s v="eristav"/>
    <n v="0"/>
    <n v="0"/>
    <n v="5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"/>
    <s v="õppeaine5"/>
    <s v="õppeaine5"/>
    <d v="2025-07-20T00:00:00"/>
    <n v="2"/>
    <s v="mitteristav"/>
    <s v="NULL"/>
    <s v=" "/>
    <n v="0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"/>
    <s v="õppeaine23"/>
    <s v="õppeaine23"/>
    <d v="2021-06-15T00:00:00"/>
    <n v="8"/>
    <s v="eristav"/>
    <n v="2"/>
    <n v="16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"/>
    <s v="õppeaine79"/>
    <s v="õppeaine79"/>
    <d v="2024-04-19T00:00:00"/>
    <n v="8"/>
    <s v="eristav"/>
    <n v="5"/>
    <n v="40"/>
    <n v="8"/>
    <m/>
    <m/>
    <m/>
  </r>
  <r>
    <s v="S00019"/>
    <s v="Eve"/>
    <s v="Mägi"/>
    <s v="Eve Mägi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"/>
    <s v="õppeaine82"/>
    <s v="õppeaine82"/>
    <d v="2023-08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5"/>
    <s v="õppeaine75"/>
    <d v="2021-11-0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78"/>
    <s v="õppeaine78"/>
    <d v="2024-12-14T00:00:00"/>
    <n v="6"/>
    <s v="eristav"/>
    <n v="3"/>
    <n v="18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74"/>
    <s v="õppeaine74"/>
    <d v="2022-04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63"/>
    <s v="õppeaine63"/>
    <d v="2021-09-1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"/>
    <s v="õppeaine16"/>
    <s v="õppeaine16"/>
    <d v="2020-12-29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"/>
    <s v="õppeaine65"/>
    <s v="õppeaine65"/>
    <d v="2023-08-22T00:00:00"/>
    <n v="8"/>
    <s v="eristav"/>
    <n v="5"/>
    <n v="40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"/>
    <s v="õppeaine15"/>
    <s v="õppeaine15"/>
    <d v="2022-08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"/>
    <s v="õppeaine51"/>
    <s v="õppeaine51"/>
    <d v="2025-03-23T00:00:00"/>
    <n v="8"/>
    <s v="eristav"/>
    <n v="3"/>
    <n v="24"/>
    <n v="8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"/>
    <s v="õppeaine44"/>
    <s v="õppeaine44"/>
    <d v="2021-12-13T00:00:00"/>
    <n v="6"/>
    <s v="eristav"/>
    <n v="0"/>
    <n v="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7"/>
    <s v="õppeaine87"/>
    <d v="2024-06-08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5"/>
    <s v="õppeaine5"/>
    <d v="2025-03-1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"/>
    <s v="õppeaine29"/>
    <s v="õppeaine29"/>
    <d v="2024-10-15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"/>
    <s v="õppeaine8"/>
    <s v="õppeaine8"/>
    <d v="2022-08-03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64"/>
    <s v="õppeaine64"/>
    <d v="2022-09-01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"/>
    <s v="õppeaine38"/>
    <s v="õppeaine38"/>
    <d v="2023-12-04T00:00:00"/>
    <n v="9"/>
    <s v="eristav"/>
    <n v="0"/>
    <n v="0"/>
    <n v="9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58"/>
    <s v="õppeaine58"/>
    <d v="2022-11-18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"/>
    <s v="õppeaine96"/>
    <s v="õppeaine96"/>
    <d v="2023-01-02T00:00:00"/>
    <n v="5"/>
    <s v="eristav"/>
    <n v="4"/>
    <n v="20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6"/>
    <s v="õppeaine6"/>
    <d v="2024-09-25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19"/>
    <s v="õppeaine19"/>
    <d v="2021-01-29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88"/>
    <s v="õppeaine88"/>
    <d v="2024-05-06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76"/>
    <s v="õppeaine76"/>
    <d v="2025-07-09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"/>
    <s v="õppeaine34"/>
    <s v="õppeaine34"/>
    <d v="2024-10-27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"/>
    <s v="õppeaine42"/>
    <s v="õppeaine42"/>
    <d v="2022-04-18T00:00:00"/>
    <n v="6"/>
    <s v="eristav"/>
    <n v="2"/>
    <n v="12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"/>
    <s v="õppeaine47"/>
    <s v="õppeaine47"/>
    <d v="2022-03-12T00:00:00"/>
    <n v="2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"/>
    <s v="õppeaine3"/>
    <s v="õppeaine3"/>
    <d v="2022-08-01T00:00:00"/>
    <n v="3"/>
    <s v="mitteristav"/>
    <n v="0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0"/>
    <s v="õppeaine50"/>
    <d v="2023-12-15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97"/>
    <s v="õppeaine97"/>
    <d v="2024-08-21T00:00:00"/>
    <n v="6"/>
    <s v="eristav"/>
    <n v="1"/>
    <n v="6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"/>
    <s v="õppeaine41"/>
    <s v="õppeaine41"/>
    <d v="2022-04-28T00:00:00"/>
    <n v="6"/>
    <s v="eristav"/>
    <n v="5"/>
    <n v="30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90"/>
    <s v="õppeaine90"/>
    <d v="2024-10-01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17"/>
    <s v="õppeaine17"/>
    <d v="2021-01-20T00:00:00"/>
    <n v="3"/>
    <s v="mitteristav"/>
    <s v="NULL"/>
    <s v=" "/>
    <n v="0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"/>
    <s v="õppeaine53"/>
    <s v="õppeaine53"/>
    <d v="2023-06-07T00:00:00"/>
    <n v="5"/>
    <s v="eristav"/>
    <n v="1"/>
    <n v="5"/>
    <n v="5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"/>
    <s v="õppeaine98"/>
    <s v="õppeaine98"/>
    <d v="2023-07-04T00:00:00"/>
    <n v="6"/>
    <s v="eristav"/>
    <n v="4"/>
    <n v="24"/>
    <n v="6"/>
    <m/>
    <m/>
    <m/>
  </r>
  <r>
    <s v="S00027"/>
    <s v="Karl"/>
    <s v="Pärn"/>
    <s v="Karl Pärn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"/>
    <s v="õppeaine59"/>
    <s v="õppeaine59"/>
    <d v="2020-09-21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17"/>
    <s v="õppeaine17"/>
    <d v="2023-05-09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46"/>
    <s v="õppeaine46"/>
    <d v="2021-01-19T00:00:00"/>
    <n v="2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"/>
    <s v="õppeaine56"/>
    <s v="õppeaine56"/>
    <d v="2024-06-14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50"/>
    <s v="õppeaine50"/>
    <d v="2021-01-09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70"/>
    <s v="õppeaine70"/>
    <d v="2020-11-16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38"/>
    <s v="õppeaine38"/>
    <d v="2024-12-23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96"/>
    <s v="õppeaine96"/>
    <d v="2021-02-19T00:00:00"/>
    <n v="5"/>
    <s v="eristav"/>
    <n v="3"/>
    <n v="15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"/>
    <s v="õppeaine83"/>
    <s v="õppeaine83"/>
    <d v="2025-02-24T00:00:00"/>
    <n v="6"/>
    <s v="eristav"/>
    <n v="4"/>
    <n v="24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100"/>
    <s v="õppeaine100"/>
    <d v="2021-11-20T00:00:00"/>
    <n v="6"/>
    <s v="eristav"/>
    <n v="1"/>
    <n v="6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10"/>
    <s v="õppeaine10"/>
    <d v="2023-06-20T00:00:00"/>
    <n v="9"/>
    <s v="eristav"/>
    <n v="5"/>
    <n v="45"/>
    <n v="9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"/>
    <s v="õppeaine37"/>
    <s v="õppeaine37"/>
    <d v="2021-07-13T00:00:00"/>
    <n v="8"/>
    <s v="eristav"/>
    <n v="1"/>
    <n v="8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48"/>
    <s v="õppeaine48"/>
    <d v="2020-09-13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33"/>
    <s v="õppeaine33"/>
    <d v="2023-03-20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78"/>
    <s v="õppeaine78"/>
    <d v="2021-01-03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"/>
    <s v="õppeaine14"/>
    <s v="õppeaine14"/>
    <d v="2024-05-16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"/>
    <s v="õppeaine85"/>
    <s v="õppeaine85"/>
    <d v="2024-11-07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65"/>
    <s v="õppeaine65"/>
    <d v="2024-06-06T00:00:00"/>
    <n v="8"/>
    <s v="eristav"/>
    <n v="5"/>
    <n v="4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"/>
    <s v="õppeaine28"/>
    <s v="õppeaine28"/>
    <d v="2023-06-25T00:00:00"/>
    <n v="6"/>
    <s v="eristav"/>
    <n v="3"/>
    <n v="18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"/>
    <s v="õppeaine86"/>
    <s v="õppeaine86"/>
    <d v="2023-05-31T00:00:00"/>
    <n v="6"/>
    <s v="eristav"/>
    <n v="5"/>
    <n v="3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19"/>
    <s v="õppeaine19"/>
    <d v="2025-01-22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9"/>
    <s v="õppeaine9"/>
    <d v="2025-07-04T00:00:00"/>
    <n v="8"/>
    <s v="eristav"/>
    <n v="0"/>
    <n v="0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4"/>
    <s v="õppeaine4"/>
    <d v="2025-03-25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"/>
    <s v="õppeaine5"/>
    <s v="õppeaine5"/>
    <d v="2022-10-23T00:00:00"/>
    <n v="2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82"/>
    <s v="õppeaine82"/>
    <d v="2024-04-18T00:00:00"/>
    <n v="5"/>
    <s v="eristav"/>
    <n v="4"/>
    <n v="2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9"/>
    <s v="õppeaine99"/>
    <d v="2023-07-29T00:00:00"/>
    <n v="3"/>
    <s v="mitteristav"/>
    <n v="0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76"/>
    <s v="õppeaine76"/>
    <d v="2024-06-02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"/>
    <s v="õppeaine41"/>
    <s v="õppeaine41"/>
    <d v="2023-05-08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"/>
    <s v="õppeaine87"/>
    <s v="õppeaine87"/>
    <d v="2022-11-24T00:00:00"/>
    <n v="3"/>
    <s v="mitteristav"/>
    <s v="NULL"/>
    <s v=" "/>
    <n v="0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40"/>
    <s v="õppeaine40"/>
    <d v="2024-03-05T00:00:00"/>
    <n v="5"/>
    <s v="eristav"/>
    <n v="0"/>
    <n v="0"/>
    <n v="5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"/>
    <s v="õppeaine93"/>
    <s v="õppeaine93"/>
    <d v="2021-10-03T00:00:00"/>
    <n v="8"/>
    <s v="eristav"/>
    <n v="4"/>
    <n v="32"/>
    <n v="8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92"/>
    <s v="õppeaine92"/>
    <d v="2023-12-13T00:00:00"/>
    <n v="6"/>
    <s v="eristav"/>
    <n v="0"/>
    <n v="0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"/>
    <s v="õppeaine58"/>
    <s v="õppeaine58"/>
    <d v="2021-10-10T00:00:00"/>
    <n v="6"/>
    <s v="eristav"/>
    <n v="2"/>
    <n v="12"/>
    <n v="6"/>
    <m/>
    <m/>
    <m/>
  </r>
  <r>
    <s v="S00054"/>
    <s v="Karl"/>
    <s v="Tamm"/>
    <s v="Karl Tamm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Meditsiinitehnilise hariduse keskus"/>
    <x v="4"/>
    <n v="194200"/>
    <s v="614 magistriõpe (3+2)"/>
    <s v="Vaimse tervise õendus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"/>
    <s v="õppeaine36"/>
    <s v="õppeaine36"/>
    <d v="2021-09-25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91"/>
    <s v="õppeaine91"/>
    <d v="2022-05-2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62"/>
    <s v="õppeaine62"/>
    <d v="2025-09-0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6"/>
    <s v="õppeaine26"/>
    <d v="2025-05-03T00:00:00"/>
    <n v="5"/>
    <s v="eristav"/>
    <n v="0"/>
    <n v="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"/>
    <s v="õppeaine29"/>
    <s v="õppeaine29"/>
    <d v="2021-09-2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"/>
    <s v="õppeaine28"/>
    <s v="õppeaine28"/>
    <d v="2025-05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"/>
    <s v="õppeaine69"/>
    <s v="õppeaine69"/>
    <d v="2022-11-07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96"/>
    <s v="õppeaine96"/>
    <d v="2024-10-20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"/>
    <s v="õppeaine8"/>
    <s v="õppeaine8"/>
    <d v="2022-02-02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57"/>
    <s v="õppeaine57"/>
    <d v="2022-10-2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22"/>
    <s v="õppeaine22"/>
    <d v="2021-10-31T00:00:00"/>
    <n v="6"/>
    <s v="eristav"/>
    <n v="2"/>
    <n v="12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6"/>
    <s v="õppeaine46"/>
    <d v="2025-06-26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53"/>
    <s v="õppeaine53"/>
    <d v="2022-07-2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"/>
    <s v="õppeaine82"/>
    <s v="õppeaine82"/>
    <d v="2021-02-16T00:00:00"/>
    <n v="5"/>
    <s v="eristav"/>
    <n v="2"/>
    <n v="1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"/>
    <s v="õppeaine43"/>
    <s v="õppeaine43"/>
    <d v="2025-08-0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95"/>
    <s v="õppeaine95"/>
    <d v="2022-10-31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"/>
    <s v="õppeaine67"/>
    <s v="õppeaine67"/>
    <d v="2022-04-16T00:00:00"/>
    <n v="5"/>
    <s v="eristav"/>
    <n v="1"/>
    <n v="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"/>
    <s v="õppeaine11"/>
    <s v="õppeaine11"/>
    <d v="2023-12-06T00:00:00"/>
    <n v="10"/>
    <s v="eristav"/>
    <n v="5"/>
    <n v="50"/>
    <n v="1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"/>
    <s v="õppeaine12"/>
    <s v="õppeaine12"/>
    <d v="2022-06-23T00:00:00"/>
    <n v="5"/>
    <s v="eristav"/>
    <n v="3"/>
    <n v="15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1"/>
    <s v="õppeaine71"/>
    <d v="2020-11-03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"/>
    <s v="õppeaine23"/>
    <s v="õppeaine23"/>
    <d v="2022-02-09T00:00:00"/>
    <n v="8"/>
    <s v="eristav"/>
    <n v="4"/>
    <n v="32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"/>
    <s v="õppeaine7"/>
    <d v="2022-03-02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"/>
    <s v="õppeaine2"/>
    <s v="õppeaine2"/>
    <d v="2021-03-25T00:00:00"/>
    <n v="6"/>
    <s v="eristav"/>
    <n v="5"/>
    <n v="3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"/>
    <s v="õppeaine58"/>
    <s v="õppeaine58"/>
    <d v="2025-04-09T00:00:00"/>
    <n v="6"/>
    <s v="eristav"/>
    <n v="0"/>
    <n v="0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76"/>
    <s v="õppeaine76"/>
    <d v="2024-02-28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"/>
    <s v="õppeaine85"/>
    <s v="õppeaine85"/>
    <d v="2024-02-17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"/>
    <s v="õppeaine83"/>
    <s v="õppeaine83"/>
    <d v="2021-12-19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"/>
    <s v="õppeaine31"/>
    <s v="õppeaine31"/>
    <d v="2025-04-10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"/>
    <s v="õppeaine42"/>
    <s v="õppeaine42"/>
    <d v="2022-08-28T00:00:00"/>
    <n v="6"/>
    <s v="eristav"/>
    <n v="3"/>
    <n v="18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7"/>
    <s v="õppeaine17"/>
    <d v="2021-10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44"/>
    <s v="õppeaine44"/>
    <d v="2021-12-09T00:00:00"/>
    <n v="6"/>
    <s v="eristav"/>
    <n v="1"/>
    <n v="6"/>
    <n v="6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65"/>
    <s v="õppeaine65"/>
    <d v="2023-03-29T00:00:00"/>
    <n v="8"/>
    <s v="eristav"/>
    <n v="0"/>
    <n v="0"/>
    <n v="8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7"/>
    <s v="õppeaine47"/>
    <d v="2022-04-12T00:00:00"/>
    <n v="2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"/>
    <s v="õppeaine25"/>
    <s v="õppeaine25"/>
    <d v="2023-10-19T00:00:00"/>
    <n v="5"/>
    <s v="eristav"/>
    <n v="4"/>
    <n v="20"/>
    <n v="5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1"/>
    <s v="õppeaine1"/>
    <d v="2025-04-26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"/>
    <s v="õppeaine48"/>
    <s v="õppeaine48"/>
    <d v="2021-11-15T00:00:00"/>
    <n v="3"/>
    <s v="mitteristav"/>
    <s v="NULL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"/>
    <s v="õppeaine10"/>
    <s v="õppeaine10"/>
    <d v="2024-10-23T00:00:00"/>
    <n v="9"/>
    <s v="eristav"/>
    <n v="0"/>
    <n v="0"/>
    <n v="9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"/>
    <s v="õppeaine3"/>
    <s v="õppeaine3"/>
    <d v="2020-12-27T00:00:00"/>
    <n v="3"/>
    <s v="mitteristav"/>
    <n v="0"/>
    <s v=" "/>
    <n v="0"/>
    <m/>
    <m/>
    <m/>
  </r>
  <r>
    <s v="S00045"/>
    <s v="Martin"/>
    <s v="Kask"/>
    <s v="Martin Kask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Tervishariduse keskus"/>
    <x v="2"/>
    <n v="1467"/>
    <s v="514 rakenduskõrgharidusõpe"/>
    <m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"/>
    <s v="õppeaine81"/>
    <s v="õppeaine81"/>
    <d v="2024-05-24T00:00:00"/>
    <n v="5"/>
    <s v="eristav"/>
    <n v="1"/>
    <n v="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"/>
    <s v="õppeaine58"/>
    <s v="õppeaine58"/>
    <d v="2025-05-22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"/>
    <s v="õppeaine40"/>
    <s v="õppeaine40"/>
    <d v="2022-06-19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"/>
    <s v="õppeaine31"/>
    <s v="õppeaine31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83"/>
    <s v="õppeaine83"/>
    <d v="2020-09-14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"/>
    <s v="õppeaine57"/>
    <s v="õppeaine57"/>
    <d v="2022-07-0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"/>
    <s v="õppeaine23"/>
    <s v="õppeaine23"/>
    <d v="2023-12-24T00:00:00"/>
    <n v="8"/>
    <s v="eristav"/>
    <n v="2"/>
    <n v="16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"/>
    <s v="õppeaine42"/>
    <s v="õppeaine42"/>
    <d v="2024-03-08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"/>
    <s v="õppeaine95"/>
    <s v="õppeaine95"/>
    <d v="2021-07-13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"/>
    <s v="õppeaine15"/>
    <s v="õppeaine15"/>
    <d v="2023-06-30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70"/>
    <s v="õppeaine70"/>
    <d v="2021-06-13T00:00:00"/>
    <n v="6"/>
    <s v="eristav"/>
    <n v="0"/>
    <n v="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"/>
    <s v="õppeaine66"/>
    <s v="õppeaine66"/>
    <d v="2023-05-01T00:00:00"/>
    <n v="9"/>
    <s v="eristav"/>
    <n v="1"/>
    <n v="9"/>
    <n v="9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"/>
    <s v="õppeaine60"/>
    <s v="õppeaine60"/>
    <d v="2022-04-02T00:00:00"/>
    <n v="2"/>
    <s v="mitteristav"/>
    <n v="0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"/>
    <s v="õppeaine25"/>
    <s v="õppeaine25"/>
    <d v="2021-01-16T00:00:00"/>
    <n v="5"/>
    <s v="eristav"/>
    <n v="0"/>
    <n v="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"/>
    <s v="õppeaine92"/>
    <s v="õppeaine92"/>
    <d v="2025-02-05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4"/>
    <s v="õppeaine4"/>
    <d v="2023-03-15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"/>
    <s v="õppeaine29"/>
    <s v="õppeaine29"/>
    <d v="2025-07-1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91"/>
    <s v="õppeaine91"/>
    <d v="2023-06-01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72"/>
    <s v="õppeaine72"/>
    <d v="2023-11-16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"/>
    <s v="õppeaine44"/>
    <s v="õppeaine44"/>
    <d v="2024-12-01T00:00:00"/>
    <n v="6"/>
    <s v="eristav"/>
    <n v="1"/>
    <n v="6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"/>
    <s v="õppeaine9"/>
    <s v="õppeaine9"/>
    <d v="2024-11-24T00:00:00"/>
    <n v="8"/>
    <s v="eristav"/>
    <n v="5"/>
    <n v="4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19"/>
    <s v="õppeaine19"/>
    <d v="2021-03-0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81"/>
    <s v="õppeaine81"/>
    <d v="2021-03-03T00:00:00"/>
    <n v="5"/>
    <s v="eristav"/>
    <n v="2"/>
    <n v="1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32"/>
    <s v="õppeaine32"/>
    <d v="2024-10-27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"/>
    <s v="õppeaine22"/>
    <s v="õppeaine22"/>
    <d v="2021-12-01T00:00:00"/>
    <n v="6"/>
    <s v="eristav"/>
    <n v="2"/>
    <n v="12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"/>
    <s v="õppeaine45"/>
    <s v="õppeaine45"/>
    <d v="2022-09-15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"/>
    <s v="õppeaine55"/>
    <s v="õppeaine55"/>
    <d v="2023-04-26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"/>
    <s v="õppeaine51"/>
    <s v="õppeaine51"/>
    <d v="2024-11-26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26"/>
    <s v="õppeaine26"/>
    <d v="2025-08-21T00:00:00"/>
    <n v="5"/>
    <s v="eristav"/>
    <n v="5"/>
    <n v="25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34"/>
    <s v="õppeaine34"/>
    <d v="2022-12-23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"/>
    <s v="õppeaine56"/>
    <s v="õppeaine56"/>
    <d v="2024-07-30T00:00:00"/>
    <n v="6"/>
    <s v="eristav"/>
    <n v="3"/>
    <n v="18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"/>
    <s v="õppeaine16"/>
    <s v="õppeaine16"/>
    <d v="2021-11-27T00:00:00"/>
    <n v="6"/>
    <s v="eristav"/>
    <n v="5"/>
    <n v="30"/>
    <n v="6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"/>
    <s v="õppeaine87"/>
    <s v="õppeaine87"/>
    <d v="2023-01-24T00:00:00"/>
    <n v="3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61"/>
    <s v="õppeaine61"/>
    <d v="2022-06-23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47"/>
    <s v="Jaan"/>
    <s v="Sepp"/>
    <s v="Jaan Sepp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s v="S00048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"/>
    <s v="õppeaine46"/>
    <s v="õppeaine46"/>
    <d v="2022-09-26T00:00:00"/>
    <n v="2"/>
    <s v="mitteristav"/>
    <s v="NULL"/>
    <s v=" "/>
    <n v="0"/>
    <m/>
    <m/>
    <m/>
  </r>
  <r>
    <s v="S00049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"/>
    <s v="õppeaine68"/>
    <s v="õppeaine68"/>
    <d v="2020-10-01T00:00:00"/>
    <n v="5"/>
    <s v="eristav"/>
    <n v="4"/>
    <n v="20"/>
    <n v="5"/>
    <m/>
    <m/>
    <m/>
  </r>
  <r>
    <s v="S00050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"/>
    <s v="õppeaine93"/>
    <s v="õppeaine93"/>
    <d v="2023-06-09T00:00:00"/>
    <n v="8"/>
    <s v="eristav"/>
    <n v="0"/>
    <n v="0"/>
    <n v="8"/>
    <m/>
    <m/>
    <m/>
  </r>
  <r>
    <s v="S00051"/>
    <s v="Jaan"/>
    <s v="Sepp"/>
    <s v="Jaan Seppokas"/>
    <n v="32305255508"/>
    <s v="Mees"/>
    <s v="512 bakalaureuseõpe"/>
    <s v="Ei"/>
    <s v="Jah"/>
    <s v="Jah"/>
    <d v="2025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"/>
    <s v="õppeaine98"/>
    <s v="õppeaine98"/>
    <d v="2022-01-10T00:00:00"/>
    <n v="6"/>
    <s v="eristav"/>
    <n v="3"/>
    <n v="18"/>
    <n v="6"/>
    <m/>
    <m/>
    <m/>
  </r>
  <r>
    <m/>
    <m/>
    <m/>
    <s v="Jaan Seppokas"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x v="37"/>
    <m/>
    <m/>
    <m/>
    <m/>
    <m/>
    <x v="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34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3"/>
    <field x="1"/>
    <field x="4"/>
  </rowFields>
  <rowItems count="38">
    <i>
      <x/>
      <x/>
      <x/>
    </i>
    <i>
      <x v="1"/>
      <x v="1"/>
      <x/>
    </i>
    <i>
      <x v="2"/>
      <x v="2"/>
      <x/>
    </i>
    <i>
      <x v="3"/>
      <x v="3"/>
      <x/>
    </i>
    <i>
      <x v="4"/>
      <x v="4"/>
      <x/>
    </i>
    <i>
      <x v="5"/>
      <x v="5"/>
      <x/>
    </i>
    <i>
      <x v="6"/>
      <x v="6"/>
      <x/>
    </i>
    <i>
      <x v="7"/>
      <x v="7"/>
      <x/>
    </i>
    <i>
      <x v="8"/>
      <x v="8"/>
      <x/>
    </i>
    <i>
      <x v="9"/>
      <x v="2"/>
      <x v="1"/>
    </i>
    <i>
      <x v="10"/>
      <x v="5"/>
      <x v="1"/>
    </i>
    <i>
      <x v="11"/>
      <x v="7"/>
      <x v="1"/>
    </i>
    <i>
      <x v="12"/>
      <x v="8"/>
      <x v="1"/>
    </i>
    <i>
      <x v="13"/>
      <x v="7"/>
      <x v="2"/>
    </i>
    <i>
      <x v="14"/>
      <x/>
      <x v="3"/>
    </i>
    <i>
      <x v="15"/>
      <x v="1"/>
      <x v="3"/>
    </i>
    <i>
      <x v="16"/>
      <x v="2"/>
      <x v="3"/>
    </i>
    <i>
      <x v="17"/>
      <x v="3"/>
      <x v="3"/>
    </i>
    <i>
      <x v="18"/>
      <x v="4"/>
      <x v="3"/>
    </i>
    <i>
      <x v="19"/>
      <x v="5"/>
      <x v="3"/>
    </i>
    <i>
      <x v="20"/>
      <x v="6"/>
      <x v="3"/>
    </i>
    <i>
      <x v="21"/>
      <x v="7"/>
      <x v="3"/>
    </i>
    <i>
      <x v="22"/>
      <x v="8"/>
      <x v="3"/>
    </i>
    <i>
      <x v="23"/>
      <x/>
      <x v="4"/>
    </i>
    <i>
      <x v="24"/>
      <x v="1"/>
      <x v="4"/>
    </i>
    <i>
      <x v="25"/>
      <x v="3"/>
      <x v="4"/>
    </i>
    <i>
      <x v="26"/>
      <x v="4"/>
      <x v="4"/>
    </i>
    <i>
      <x v="27"/>
      <x v="5"/>
      <x v="4"/>
    </i>
    <i>
      <x v="28"/>
      <x v="6"/>
      <x v="4"/>
    </i>
    <i>
      <x v="29"/>
      <x v="7"/>
      <x v="4"/>
    </i>
    <i>
      <x v="30"/>
      <x v="8"/>
      <x v="4"/>
    </i>
    <i>
      <x v="31"/>
      <x v="6"/>
      <x v="5"/>
    </i>
    <i>
      <x v="32"/>
      <x v="7"/>
      <x v="5"/>
    </i>
    <i>
      <x v="33"/>
      <x v="1"/>
      <x v="6"/>
    </i>
    <i>
      <x v="34"/>
      <x v="4"/>
      <x v="7"/>
    </i>
    <i>
      <x v="35"/>
      <x v="5"/>
      <x v="7"/>
    </i>
    <i>
      <x v="36"/>
      <x v="8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Distinct Count of matrikli_nr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41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A3:C53" firstHeaderRow="2" firstDataRow="2" firstDataCol="2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Items count="1">
    <i/>
  </colItems>
  <dataFields count="1">
    <dataField name="Count of matrikli_nr" fld="0" subtotal="count" baseField="0" baseItem="0"/>
  </dataFields>
  <formats count="3">
    <format dxfId="23">
      <pivotArea field="21" type="button" dataOnly="0" labelOnly="1" outline="0" axis="axisRow" fieldPosition="0"/>
    </format>
    <format dxfId="22">
      <pivotArea dataOnly="0" labelOnly="1" outline="0" fieldPosition="0">
        <references count="1">
          <reference field="15" count="0"/>
        </references>
      </pivotArea>
    </format>
    <format dxfId="2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F9E2E2-66B1-4A2C-9CDB-FB2B238EA9E7}" name="PivotTable2" cacheId="41" applyNumberFormats="0" applyBorderFormats="0" applyFontFormats="0" applyPatternFormats="0" applyAlignmentFormats="0" applyWidthHeightFormats="1" dataCaption="Values" updatedVersion="6" minRefreshableVersion="3" itemPrintTitles="1" createdVersion="8" indent="0" compact="0" compactData="0" gridDropZones="1" multipleFieldFilters="0">
  <location ref="H3:I15" firstHeaderRow="2" firstDataRow="2" firstDataCol="1" rowPageCount="1" colPageCount="1"/>
  <pivotFields count="5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5" hier="-1"/>
  </pageFields>
  <dataFields count="1">
    <dataField name="Count of matrikli_nr" fld="0" subtotal="count" baseField="0" baseItem="0"/>
  </dataFields>
  <formats count="3">
    <format dxfId="26">
      <pivotArea field="21" type="button" dataOnly="0" labelOnly="1" outline="0" axis="axisRow" fieldPosition="0"/>
    </format>
    <format dxfId="25">
      <pivotArea dataOnly="0" labelOnly="1" outline="0" fieldPosition="0">
        <references count="1">
          <reference field="15" count="0"/>
        </references>
      </pivotArea>
    </format>
    <format dxfId="2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25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25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6">
      <pivotArea dataOnly="0" grandCol="1" outline="0" axis="axisCol" fieldPosition="0"/>
    </format>
    <format dxfId="15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25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8">
      <pivotArea dataOnly="0" grandCol="1" outline="0" axis="axisCol" fieldPosition="0"/>
    </format>
    <format dxfId="1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25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20">
      <pivotArea dataOnly="0" grandCol="1" outline="0" axis="axisCol" fieldPosition="0"/>
    </format>
    <format dxfId="1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37" applyNumberFormats="0" applyBorderFormats="0" applyFontFormats="0" applyPatternFormats="0" applyAlignmentFormats="0" applyWidthHeightFormats="1" dataCaption="Values" updatedVersion="6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12">
      <pivotArea field="0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field="0" type="button" dataOnly="0" labelOnly="1" outline="0" axis="axisRow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6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isikukood"/>
    <pivotHierarchy dragToData="1" caption="Count of isikukood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A9"/>
  <sheetViews>
    <sheetView workbookViewId="0">
      <selection activeCell="L16" sqref="L16"/>
    </sheetView>
  </sheetViews>
  <sheetFormatPr defaultRowHeight="15" x14ac:dyDescent="0.25"/>
  <cols>
    <col min="1" max="1" width="21" customWidth="1"/>
  </cols>
  <sheetData>
    <row r="1" spans="1:1" x14ac:dyDescent="0.25">
      <c r="A1" s="5" t="s">
        <v>796</v>
      </c>
    </row>
    <row r="2" spans="1:1" x14ac:dyDescent="0.25">
      <c r="A2" s="18" t="s">
        <v>306</v>
      </c>
    </row>
    <row r="3" spans="1:1" x14ac:dyDescent="0.25">
      <c r="A3" s="18" t="s">
        <v>339</v>
      </c>
    </row>
    <row r="4" spans="1:1" x14ac:dyDescent="0.25">
      <c r="A4" s="18" t="s">
        <v>362</v>
      </c>
    </row>
    <row r="5" spans="1:1" x14ac:dyDescent="0.25">
      <c r="A5" s="18" t="s">
        <v>295</v>
      </c>
    </row>
    <row r="6" spans="1:1" x14ac:dyDescent="0.25">
      <c r="A6" s="18" t="s">
        <v>314</v>
      </c>
    </row>
    <row r="7" spans="1:1" x14ac:dyDescent="0.25">
      <c r="A7" s="18" t="s">
        <v>357</v>
      </c>
    </row>
    <row r="8" spans="1:1" x14ac:dyDescent="0.25">
      <c r="A8" s="18" t="s">
        <v>345</v>
      </c>
    </row>
    <row r="9" spans="1:1" x14ac:dyDescent="0.25">
      <c r="A9" s="18" t="s">
        <v>347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topLeftCell="AA1" zoomScale="85" zoomScaleNormal="85" workbookViewId="0">
      <selection activeCell="AK1" sqref="AK1"/>
    </sheetView>
  </sheetViews>
  <sheetFormatPr defaultColWidth="9" defaultRowHeight="15" x14ac:dyDescent="0.25"/>
  <cols>
    <col min="1" max="1" width="8.42578125" style="63" customWidth="1"/>
    <col min="2" max="2" width="10" style="63" customWidth="1"/>
    <col min="3" max="3" width="11.28515625" style="63" bestFit="1" customWidth="1"/>
    <col min="4" max="4" width="9.28515625" style="63" customWidth="1"/>
    <col min="5" max="5" width="9.85546875" style="63" customWidth="1"/>
    <col min="6" max="6" width="11.28515625" style="63" bestFit="1" customWidth="1"/>
    <col min="7" max="7" width="15.140625" style="63" customWidth="1"/>
    <col min="8" max="8" width="38.140625" style="63" customWidth="1"/>
    <col min="9" max="9" width="27.5703125" style="63" customWidth="1"/>
    <col min="10" max="10" width="21.42578125" style="63" customWidth="1"/>
    <col min="11" max="11" width="17" style="63" customWidth="1"/>
    <col min="12" max="12" width="12.28515625" style="63" customWidth="1"/>
    <col min="13" max="13" width="12.42578125" style="63" customWidth="1"/>
    <col min="14" max="14" width="14.42578125" style="63" customWidth="1"/>
    <col min="15" max="15" width="27.42578125" style="63" customWidth="1"/>
    <col min="16" max="16" width="20.42578125" style="63" bestFit="1" customWidth="1"/>
    <col min="17" max="17" width="10.5703125" style="63" bestFit="1" customWidth="1"/>
    <col min="18" max="18" width="22" style="63" customWidth="1"/>
    <col min="19" max="19" width="22.28515625" style="63" bestFit="1" customWidth="1"/>
    <col min="20" max="20" width="11.5703125" style="63" customWidth="1"/>
    <col min="21" max="21" width="48" style="63" customWidth="1"/>
    <col min="22" max="22" width="14.42578125" style="63" customWidth="1"/>
    <col min="23" max="23" width="13" style="63" customWidth="1"/>
    <col min="24" max="24" width="11" style="63" customWidth="1"/>
    <col min="25" max="25" width="13.140625" style="63" customWidth="1"/>
    <col min="26" max="26" width="16" style="63" customWidth="1"/>
    <col min="27" max="27" width="13.5703125" style="63" customWidth="1"/>
    <col min="28" max="29" width="12.42578125" style="63" customWidth="1"/>
    <col min="30" max="30" width="13.85546875" style="63" customWidth="1"/>
    <col min="31" max="31" width="11.42578125" style="63" customWidth="1"/>
    <col min="32" max="32" width="11.5703125" style="63" customWidth="1"/>
    <col min="33" max="33" width="10.28515625" style="63" customWidth="1"/>
    <col min="34" max="34" width="10" style="63" customWidth="1"/>
    <col min="35" max="35" width="13" style="63" customWidth="1"/>
    <col min="36" max="36" width="12.85546875" style="63" customWidth="1"/>
    <col min="37" max="37" width="16.42578125" style="63" customWidth="1"/>
    <col min="38" max="38" width="14.5703125" style="63" customWidth="1"/>
    <col min="39" max="39" width="21.42578125" style="63" customWidth="1"/>
    <col min="40" max="40" width="39.5703125" style="63" customWidth="1"/>
    <col min="41" max="41" width="15.28515625" style="63" customWidth="1"/>
    <col min="42" max="42" width="17.28515625" style="63" customWidth="1"/>
    <col min="43" max="43" width="62.7109375" style="63" bestFit="1" customWidth="1"/>
    <col min="44" max="16384" width="9" style="63"/>
  </cols>
  <sheetData>
    <row r="1" spans="1:43" s="43" customFormat="1" ht="66" customHeight="1" thickBot="1" x14ac:dyDescent="0.3">
      <c r="D1" s="44"/>
      <c r="E1" s="43" t="s">
        <v>776</v>
      </c>
      <c r="F1" s="44" t="s">
        <v>777</v>
      </c>
      <c r="J1" s="45" t="s">
        <v>778</v>
      </c>
      <c r="L1" s="44" t="s">
        <v>779</v>
      </c>
      <c r="N1" s="43" t="s">
        <v>780</v>
      </c>
      <c r="T1" s="46" t="s">
        <v>781</v>
      </c>
      <c r="W1" s="47" t="s">
        <v>782</v>
      </c>
      <c r="AG1" s="43" t="s">
        <v>783</v>
      </c>
      <c r="AM1" s="48" t="s">
        <v>784</v>
      </c>
      <c r="AN1" s="46" t="s">
        <v>785</v>
      </c>
    </row>
    <row r="2" spans="1:43" s="62" customFormat="1" ht="51.75" customHeight="1" thickBot="1" x14ac:dyDescent="0.3">
      <c r="A2" s="49" t="s">
        <v>4</v>
      </c>
      <c r="B2" s="49" t="s">
        <v>6</v>
      </c>
      <c r="C2" s="49" t="s">
        <v>7</v>
      </c>
      <c r="D2" s="49" t="s">
        <v>8</v>
      </c>
      <c r="E2" s="49" t="s">
        <v>9</v>
      </c>
      <c r="F2" s="49" t="s">
        <v>10</v>
      </c>
      <c r="G2" s="50" t="s">
        <v>11</v>
      </c>
      <c r="H2" s="50" t="s">
        <v>12</v>
      </c>
      <c r="I2" s="50" t="s">
        <v>13</v>
      </c>
      <c r="J2" s="51" t="s">
        <v>14</v>
      </c>
      <c r="K2" s="49" t="s">
        <v>15</v>
      </c>
      <c r="L2" s="49" t="s">
        <v>16</v>
      </c>
      <c r="M2" s="49" t="s">
        <v>17</v>
      </c>
      <c r="N2" s="49" t="s">
        <v>18</v>
      </c>
      <c r="O2" s="52" t="s">
        <v>19</v>
      </c>
      <c r="P2" s="53" t="s">
        <v>20</v>
      </c>
      <c r="Q2" s="53" t="s">
        <v>786</v>
      </c>
      <c r="R2" s="53" t="s">
        <v>22</v>
      </c>
      <c r="S2" s="53" t="s">
        <v>23</v>
      </c>
      <c r="T2" s="54" t="s">
        <v>24</v>
      </c>
      <c r="U2" s="49" t="s">
        <v>25</v>
      </c>
      <c r="V2" s="49" t="s">
        <v>26</v>
      </c>
      <c r="W2" s="50" t="s">
        <v>27</v>
      </c>
      <c r="X2" s="49" t="s">
        <v>28</v>
      </c>
      <c r="Y2" s="49" t="s">
        <v>29</v>
      </c>
      <c r="Z2" s="49" t="s">
        <v>30</v>
      </c>
      <c r="AA2" s="55" t="s">
        <v>31</v>
      </c>
      <c r="AB2" s="56" t="s">
        <v>32</v>
      </c>
      <c r="AC2" s="51" t="s">
        <v>33</v>
      </c>
      <c r="AD2" s="57" t="s">
        <v>34</v>
      </c>
      <c r="AE2" s="58" t="s">
        <v>35</v>
      </c>
      <c r="AF2" s="59" t="s">
        <v>36</v>
      </c>
      <c r="AG2" s="49" t="s">
        <v>37</v>
      </c>
      <c r="AH2" s="60" t="s">
        <v>38</v>
      </c>
      <c r="AI2" s="49" t="s">
        <v>39</v>
      </c>
      <c r="AJ2" s="60" t="s">
        <v>40</v>
      </c>
      <c r="AK2" s="60" t="s">
        <v>41</v>
      </c>
      <c r="AL2" s="49" t="s">
        <v>42</v>
      </c>
      <c r="AM2" s="51" t="s">
        <v>43</v>
      </c>
      <c r="AN2" s="61" t="s">
        <v>44</v>
      </c>
      <c r="AO2" s="49" t="s">
        <v>45</v>
      </c>
      <c r="AP2" s="60" t="s">
        <v>46</v>
      </c>
      <c r="AQ2" s="49" t="s">
        <v>5</v>
      </c>
    </row>
    <row r="3" spans="1:43" x14ac:dyDescent="0.25">
      <c r="A3" s="63" t="s">
        <v>243</v>
      </c>
      <c r="B3" s="63" t="s">
        <v>115</v>
      </c>
      <c r="C3" s="63" t="s">
        <v>115</v>
      </c>
      <c r="D3" s="63" t="s">
        <v>115</v>
      </c>
      <c r="E3" s="64" t="s">
        <v>787</v>
      </c>
      <c r="F3" s="64" t="s">
        <v>787</v>
      </c>
      <c r="G3" s="64" t="s">
        <v>787</v>
      </c>
      <c r="H3" s="63" t="s">
        <v>245</v>
      </c>
      <c r="I3" s="63" t="s">
        <v>235</v>
      </c>
      <c r="J3" s="64" t="s">
        <v>788</v>
      </c>
      <c r="K3" s="63" t="s">
        <v>117</v>
      </c>
      <c r="L3" s="64" t="s">
        <v>787</v>
      </c>
      <c r="M3" s="63" t="s">
        <v>58</v>
      </c>
      <c r="N3" s="63" t="s">
        <v>191</v>
      </c>
      <c r="O3" s="63" t="s">
        <v>120</v>
      </c>
      <c r="P3" s="63" t="s">
        <v>247</v>
      </c>
      <c r="Q3" s="63">
        <v>214475</v>
      </c>
      <c r="R3" s="63" t="s">
        <v>62</v>
      </c>
      <c r="S3" s="63" t="s">
        <v>178</v>
      </c>
      <c r="T3" s="65">
        <v>1</v>
      </c>
      <c r="U3" s="63" t="s">
        <v>63</v>
      </c>
      <c r="V3" s="63" t="s">
        <v>64</v>
      </c>
      <c r="W3" s="64" t="s">
        <v>789</v>
      </c>
      <c r="X3" s="63" t="s">
        <v>115</v>
      </c>
      <c r="Y3" s="64" t="s">
        <v>271</v>
      </c>
      <c r="Z3" s="64" t="s">
        <v>790</v>
      </c>
      <c r="AA3" s="64" t="s">
        <v>791</v>
      </c>
      <c r="AB3" s="64" t="s">
        <v>791</v>
      </c>
      <c r="AC3" s="64" t="s">
        <v>791</v>
      </c>
      <c r="AD3" s="64" t="s">
        <v>791</v>
      </c>
      <c r="AE3" s="64" t="s">
        <v>791</v>
      </c>
      <c r="AF3" s="64" t="s">
        <v>791</v>
      </c>
      <c r="AG3" s="64" t="s">
        <v>791</v>
      </c>
      <c r="AH3" s="64" t="s">
        <v>791</v>
      </c>
      <c r="AI3" s="64" t="s">
        <v>791</v>
      </c>
      <c r="AJ3" s="64" t="s">
        <v>791</v>
      </c>
      <c r="AK3" s="64" t="s">
        <v>791</v>
      </c>
      <c r="AL3" s="64" t="s">
        <v>791</v>
      </c>
      <c r="AM3" s="63" t="s">
        <v>732</v>
      </c>
      <c r="AN3" s="64" t="s">
        <v>792</v>
      </c>
      <c r="AO3" s="64" t="s">
        <v>793</v>
      </c>
      <c r="AP3" s="64" t="s">
        <v>787</v>
      </c>
      <c r="AQ3" s="63" t="s">
        <v>340</v>
      </c>
    </row>
    <row r="4" spans="1:43" x14ac:dyDescent="0.25">
      <c r="A4" s="63" t="s">
        <v>50</v>
      </c>
      <c r="B4" s="63" t="s">
        <v>52</v>
      </c>
      <c r="C4" s="63" t="s">
        <v>52</v>
      </c>
      <c r="D4" s="63" t="s">
        <v>52</v>
      </c>
      <c r="H4" s="63" t="s">
        <v>270</v>
      </c>
      <c r="I4" s="63" t="s">
        <v>308</v>
      </c>
      <c r="K4" s="66" t="s">
        <v>57</v>
      </c>
      <c r="M4" s="63" t="s">
        <v>775</v>
      </c>
      <c r="N4" s="63" t="s">
        <v>59</v>
      </c>
      <c r="O4" s="63" t="s">
        <v>176</v>
      </c>
      <c r="P4" s="63" t="s">
        <v>211</v>
      </c>
      <c r="Q4" s="63">
        <v>1477</v>
      </c>
      <c r="R4" s="63" t="s">
        <v>229</v>
      </c>
      <c r="S4" s="63" t="s">
        <v>280</v>
      </c>
      <c r="T4" s="65">
        <v>2</v>
      </c>
      <c r="U4" s="63" t="s">
        <v>161</v>
      </c>
      <c r="V4" s="63" t="s">
        <v>248</v>
      </c>
      <c r="X4" s="63" t="s">
        <v>52</v>
      </c>
      <c r="AM4" s="63" t="s">
        <v>739</v>
      </c>
      <c r="AN4" s="67" t="s">
        <v>794</v>
      </c>
      <c r="AQ4" s="63" t="s">
        <v>262</v>
      </c>
    </row>
    <row r="5" spans="1:43" x14ac:dyDescent="0.25">
      <c r="H5" s="63" t="s">
        <v>343</v>
      </c>
      <c r="I5" s="63" t="s">
        <v>264</v>
      </c>
      <c r="K5" s="63" t="s">
        <v>10</v>
      </c>
      <c r="N5" s="63" t="s">
        <v>119</v>
      </c>
      <c r="O5" s="63" t="s">
        <v>60</v>
      </c>
      <c r="P5" s="63" t="s">
        <v>160</v>
      </c>
      <c r="Q5" s="63">
        <v>80166</v>
      </c>
      <c r="S5" s="63" t="s">
        <v>338</v>
      </c>
      <c r="T5" s="65">
        <v>3</v>
      </c>
      <c r="U5" s="63" t="s">
        <v>284</v>
      </c>
      <c r="AM5" s="63" t="s">
        <v>743</v>
      </c>
      <c r="AQ5" s="63" t="s">
        <v>244</v>
      </c>
    </row>
    <row r="6" spans="1:43" x14ac:dyDescent="0.25">
      <c r="H6" s="68" t="s">
        <v>299</v>
      </c>
      <c r="I6" s="63" t="s">
        <v>55</v>
      </c>
      <c r="K6" s="63" t="s">
        <v>246</v>
      </c>
      <c r="P6" s="63" t="s">
        <v>265</v>
      </c>
      <c r="Q6" s="63">
        <v>1479</v>
      </c>
      <c r="S6" s="63" t="s">
        <v>192</v>
      </c>
      <c r="T6" s="65">
        <v>4</v>
      </c>
      <c r="U6" s="63" t="s">
        <v>254</v>
      </c>
      <c r="AM6" s="63" t="s">
        <v>734</v>
      </c>
      <c r="AQ6" s="63" t="s">
        <v>51</v>
      </c>
    </row>
    <row r="7" spans="1:43" x14ac:dyDescent="0.25">
      <c r="H7" s="63" t="s">
        <v>227</v>
      </c>
      <c r="I7" s="63" t="s">
        <v>159</v>
      </c>
      <c r="K7" s="63" t="s">
        <v>237</v>
      </c>
      <c r="P7" s="63" t="s">
        <v>61</v>
      </c>
      <c r="Q7" s="63">
        <v>3311</v>
      </c>
      <c r="T7" s="65">
        <v>5</v>
      </c>
      <c r="U7" s="63" t="s">
        <v>212</v>
      </c>
      <c r="AM7" s="63" t="s">
        <v>747</v>
      </c>
      <c r="AN7" s="69" t="s">
        <v>795</v>
      </c>
      <c r="AQ7" s="63" t="s">
        <v>157</v>
      </c>
    </row>
    <row r="8" spans="1:43" x14ac:dyDescent="0.25">
      <c r="H8" s="63" t="s">
        <v>326</v>
      </c>
      <c r="P8" s="63" t="s">
        <v>293</v>
      </c>
      <c r="Q8" s="63">
        <v>80997</v>
      </c>
      <c r="T8" s="65"/>
      <c r="U8" s="63" t="s">
        <v>121</v>
      </c>
      <c r="AM8" s="63" t="s">
        <v>745</v>
      </c>
      <c r="AQ8" s="63" t="s">
        <v>114</v>
      </c>
    </row>
    <row r="9" spans="1:43" x14ac:dyDescent="0.25">
      <c r="H9" s="63" t="s">
        <v>190</v>
      </c>
      <c r="P9" s="63" t="s">
        <v>228</v>
      </c>
      <c r="Q9" s="63">
        <v>194200</v>
      </c>
      <c r="T9" s="65"/>
      <c r="AM9" s="63" t="s">
        <v>741</v>
      </c>
      <c r="AQ9" s="63" t="s">
        <v>312</v>
      </c>
    </row>
    <row r="10" spans="1:43" x14ac:dyDescent="0.25">
      <c r="H10" s="68" t="s">
        <v>360</v>
      </c>
      <c r="P10" s="63" t="s">
        <v>177</v>
      </c>
      <c r="Q10" s="63">
        <v>1467</v>
      </c>
      <c r="T10" s="65"/>
      <c r="AM10" s="63" t="s">
        <v>736</v>
      </c>
      <c r="AQ10" s="63" t="s">
        <v>332</v>
      </c>
    </row>
    <row r="11" spans="1:43" x14ac:dyDescent="0.25">
      <c r="H11" s="63" t="s">
        <v>253</v>
      </c>
      <c r="P11" s="63" t="s">
        <v>300</v>
      </c>
      <c r="Q11" s="63">
        <v>1470</v>
      </c>
      <c r="T11" s="65"/>
      <c r="AM11" s="63" t="s">
        <v>737</v>
      </c>
      <c r="AQ11" s="63" t="s">
        <v>305</v>
      </c>
    </row>
    <row r="12" spans="1:43" x14ac:dyDescent="0.25">
      <c r="H12" s="66" t="s">
        <v>322</v>
      </c>
      <c r="AQ12" s="63" t="s">
        <v>278</v>
      </c>
    </row>
    <row r="13" spans="1:43" x14ac:dyDescent="0.25">
      <c r="H13" s="63" t="s">
        <v>316</v>
      </c>
      <c r="AN13" s="70"/>
      <c r="AQ13" s="63" t="s">
        <v>175</v>
      </c>
    </row>
    <row r="14" spans="1:43" x14ac:dyDescent="0.25">
      <c r="H14" s="63" t="s">
        <v>234</v>
      </c>
      <c r="AQ14" s="63" t="s">
        <v>354</v>
      </c>
    </row>
    <row r="15" spans="1:43" x14ac:dyDescent="0.25">
      <c r="H15" s="63" t="s">
        <v>158</v>
      </c>
      <c r="AQ15" s="63" t="s">
        <v>292</v>
      </c>
    </row>
    <row r="16" spans="1:43" x14ac:dyDescent="0.25">
      <c r="H16" s="63" t="s">
        <v>116</v>
      </c>
      <c r="AQ16" s="63" t="s">
        <v>325</v>
      </c>
    </row>
    <row r="17" spans="1:43" x14ac:dyDescent="0.25">
      <c r="H17" s="63" t="s">
        <v>283</v>
      </c>
      <c r="AQ17" s="63" t="s">
        <v>302</v>
      </c>
    </row>
    <row r="18" spans="1:43" x14ac:dyDescent="0.25">
      <c r="H18" s="63" t="s">
        <v>297</v>
      </c>
      <c r="AQ18" s="63" t="s">
        <v>62</v>
      </c>
    </row>
    <row r="19" spans="1:43" x14ac:dyDescent="0.25">
      <c r="H19" s="63" t="s">
        <v>334</v>
      </c>
      <c r="AQ19" s="63" t="s">
        <v>310</v>
      </c>
    </row>
    <row r="20" spans="1:43" x14ac:dyDescent="0.25">
      <c r="H20" s="71" t="s">
        <v>279</v>
      </c>
      <c r="AQ20" s="63" t="s">
        <v>229</v>
      </c>
    </row>
    <row r="21" spans="1:43" x14ac:dyDescent="0.25">
      <c r="H21" s="63" t="s">
        <v>54</v>
      </c>
    </row>
    <row r="26" spans="1:43" x14ac:dyDescent="0.25">
      <c r="A26" s="72"/>
    </row>
    <row r="27" spans="1:43" x14ac:dyDescent="0.25">
      <c r="A27" s="72"/>
    </row>
    <row r="30" spans="1:43" x14ac:dyDescent="0.25">
      <c r="I30" s="73"/>
      <c r="J30" s="73"/>
    </row>
    <row r="31" spans="1:43" x14ac:dyDescent="0.25">
      <c r="I31" s="73"/>
      <c r="J31" s="7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workbookViewId="0">
      <selection activeCell="D36" sqref="D36"/>
    </sheetView>
  </sheetViews>
  <sheetFormatPr defaultRowHeight="15" x14ac:dyDescent="0.25"/>
  <cols>
    <col min="1" max="1" width="13" style="12" customWidth="1"/>
    <col min="2" max="2" width="19.140625" customWidth="1"/>
    <col min="3" max="3" width="12.7109375" style="12" customWidth="1"/>
    <col min="4" max="4" width="34.42578125" customWidth="1"/>
  </cols>
  <sheetData>
    <row r="1" spans="1:4" x14ac:dyDescent="0.25">
      <c r="A1" s="20" t="s">
        <v>382</v>
      </c>
      <c r="B1" s="19" t="s">
        <v>381</v>
      </c>
      <c r="C1" s="20" t="s">
        <v>728</v>
      </c>
      <c r="D1" s="19" t="s">
        <v>755</v>
      </c>
    </row>
    <row r="2" spans="1:4" x14ac:dyDescent="0.25">
      <c r="A2" s="12">
        <v>1</v>
      </c>
      <c r="B2" t="s">
        <v>216</v>
      </c>
      <c r="C2" s="12">
        <v>3</v>
      </c>
      <c r="D2" t="s">
        <v>756</v>
      </c>
    </row>
    <row r="3" spans="1:4" x14ac:dyDescent="0.25">
      <c r="A3" s="12">
        <v>2</v>
      </c>
      <c r="B3" t="s">
        <v>73</v>
      </c>
      <c r="C3" s="12">
        <v>6</v>
      </c>
      <c r="D3" t="s">
        <v>757</v>
      </c>
    </row>
    <row r="4" spans="1:4" x14ac:dyDescent="0.25">
      <c r="A4" s="12">
        <v>3</v>
      </c>
      <c r="B4" t="s">
        <v>90</v>
      </c>
      <c r="C4" s="12">
        <v>3</v>
      </c>
      <c r="D4" t="s">
        <v>756</v>
      </c>
    </row>
    <row r="5" spans="1:4" x14ac:dyDescent="0.25">
      <c r="A5" s="12">
        <v>4</v>
      </c>
      <c r="B5" t="s">
        <v>95</v>
      </c>
      <c r="C5" s="12">
        <v>2</v>
      </c>
      <c r="D5" t="s">
        <v>756</v>
      </c>
    </row>
    <row r="6" spans="1:4" x14ac:dyDescent="0.25">
      <c r="A6" s="12">
        <v>5</v>
      </c>
      <c r="B6" t="s">
        <v>148</v>
      </c>
      <c r="C6" s="12">
        <v>2</v>
      </c>
      <c r="D6" t="s">
        <v>756</v>
      </c>
    </row>
    <row r="7" spans="1:4" x14ac:dyDescent="0.25">
      <c r="A7" s="12">
        <v>6</v>
      </c>
      <c r="B7" t="s">
        <v>185</v>
      </c>
      <c r="C7" s="12">
        <v>3</v>
      </c>
      <c r="D7" t="s">
        <v>756</v>
      </c>
    </row>
    <row r="8" spans="1:4" x14ac:dyDescent="0.25">
      <c r="A8" s="12">
        <v>7</v>
      </c>
      <c r="B8" t="s">
        <v>129</v>
      </c>
      <c r="C8" s="12">
        <v>3</v>
      </c>
      <c r="D8" t="s">
        <v>756</v>
      </c>
    </row>
    <row r="9" spans="1:4" x14ac:dyDescent="0.25">
      <c r="A9" s="12">
        <v>8</v>
      </c>
      <c r="B9" t="s">
        <v>138</v>
      </c>
      <c r="C9" s="12">
        <v>6</v>
      </c>
      <c r="D9" t="s">
        <v>757</v>
      </c>
    </row>
    <row r="10" spans="1:4" x14ac:dyDescent="0.25">
      <c r="A10" s="12">
        <v>9</v>
      </c>
      <c r="B10" t="s">
        <v>202</v>
      </c>
      <c r="C10" s="12">
        <v>8</v>
      </c>
      <c r="D10" t="s">
        <v>757</v>
      </c>
    </row>
    <row r="11" spans="1:4" x14ac:dyDescent="0.25">
      <c r="A11" s="12">
        <v>10</v>
      </c>
      <c r="B11" t="s">
        <v>147</v>
      </c>
      <c r="C11" s="12">
        <v>9</v>
      </c>
      <c r="D11" t="s">
        <v>757</v>
      </c>
    </row>
    <row r="12" spans="1:4" x14ac:dyDescent="0.25">
      <c r="A12" s="12">
        <v>11</v>
      </c>
      <c r="B12" t="s">
        <v>150</v>
      </c>
      <c r="C12" s="12">
        <v>10</v>
      </c>
      <c r="D12" t="s">
        <v>757</v>
      </c>
    </row>
    <row r="13" spans="1:4" x14ac:dyDescent="0.25">
      <c r="A13" s="12">
        <v>12</v>
      </c>
      <c r="B13" t="s">
        <v>103</v>
      </c>
      <c r="C13" s="12">
        <v>5</v>
      </c>
      <c r="D13" t="s">
        <v>757</v>
      </c>
    </row>
    <row r="14" spans="1:4" x14ac:dyDescent="0.25">
      <c r="A14" s="12">
        <v>13</v>
      </c>
      <c r="B14" t="s">
        <v>125</v>
      </c>
      <c r="C14" s="12">
        <v>6</v>
      </c>
      <c r="D14" t="s">
        <v>757</v>
      </c>
    </row>
    <row r="15" spans="1:4" x14ac:dyDescent="0.25">
      <c r="A15" s="12">
        <v>14</v>
      </c>
      <c r="B15" t="s">
        <v>201</v>
      </c>
      <c r="C15" s="12">
        <v>6</v>
      </c>
      <c r="D15" t="s">
        <v>757</v>
      </c>
    </row>
    <row r="16" spans="1:4" x14ac:dyDescent="0.25">
      <c r="A16" s="12">
        <v>15</v>
      </c>
      <c r="B16" t="s">
        <v>101</v>
      </c>
      <c r="C16" s="12">
        <v>3</v>
      </c>
      <c r="D16" t="s">
        <v>756</v>
      </c>
    </row>
    <row r="17" spans="1:4" x14ac:dyDescent="0.25">
      <c r="A17" s="12">
        <v>16</v>
      </c>
      <c r="B17" t="s">
        <v>220</v>
      </c>
      <c r="C17" s="12">
        <v>6</v>
      </c>
      <c r="D17" t="s">
        <v>757</v>
      </c>
    </row>
    <row r="18" spans="1:4" x14ac:dyDescent="0.25">
      <c r="A18" s="12">
        <v>17</v>
      </c>
      <c r="B18" t="s">
        <v>204</v>
      </c>
      <c r="C18" s="12">
        <v>3</v>
      </c>
      <c r="D18" t="s">
        <v>756</v>
      </c>
    </row>
    <row r="19" spans="1:4" x14ac:dyDescent="0.25">
      <c r="A19" s="12">
        <v>18</v>
      </c>
      <c r="B19" t="s">
        <v>105</v>
      </c>
      <c r="C19" s="12">
        <v>2</v>
      </c>
      <c r="D19" t="s">
        <v>756</v>
      </c>
    </row>
    <row r="20" spans="1:4" x14ac:dyDescent="0.25">
      <c r="A20" s="12">
        <v>19</v>
      </c>
      <c r="B20" t="s">
        <v>133</v>
      </c>
      <c r="C20" s="12">
        <v>2</v>
      </c>
      <c r="D20" t="s">
        <v>756</v>
      </c>
    </row>
    <row r="21" spans="1:4" x14ac:dyDescent="0.25">
      <c r="A21" s="12">
        <v>20</v>
      </c>
      <c r="B21" t="s">
        <v>171</v>
      </c>
      <c r="C21" s="12">
        <v>3</v>
      </c>
      <c r="D21" t="s">
        <v>756</v>
      </c>
    </row>
    <row r="22" spans="1:4" x14ac:dyDescent="0.25">
      <c r="A22" s="12">
        <v>21</v>
      </c>
      <c r="B22" t="s">
        <v>273</v>
      </c>
      <c r="C22" s="12">
        <v>3</v>
      </c>
      <c r="D22" t="s">
        <v>756</v>
      </c>
    </row>
    <row r="23" spans="1:4" x14ac:dyDescent="0.25">
      <c r="A23" s="12">
        <v>22</v>
      </c>
      <c r="B23" t="s">
        <v>71</v>
      </c>
      <c r="C23" s="12">
        <v>6</v>
      </c>
      <c r="D23" t="s">
        <v>757</v>
      </c>
    </row>
    <row r="24" spans="1:4" x14ac:dyDescent="0.25">
      <c r="A24" s="12">
        <v>23</v>
      </c>
      <c r="B24" t="s">
        <v>140</v>
      </c>
      <c r="C24" s="12">
        <v>8</v>
      </c>
      <c r="D24" t="s">
        <v>757</v>
      </c>
    </row>
    <row r="25" spans="1:4" x14ac:dyDescent="0.25">
      <c r="A25" s="12">
        <v>24</v>
      </c>
      <c r="B25" t="s">
        <v>77</v>
      </c>
      <c r="C25" s="12">
        <v>9</v>
      </c>
      <c r="D25" t="s">
        <v>757</v>
      </c>
    </row>
    <row r="26" spans="1:4" x14ac:dyDescent="0.25">
      <c r="A26" s="12">
        <v>25</v>
      </c>
      <c r="B26" t="s">
        <v>142</v>
      </c>
      <c r="C26" s="12">
        <v>5</v>
      </c>
      <c r="D26" t="s">
        <v>757</v>
      </c>
    </row>
    <row r="27" spans="1:4" x14ac:dyDescent="0.25">
      <c r="A27" s="12">
        <v>26</v>
      </c>
      <c r="B27" t="s">
        <v>168</v>
      </c>
      <c r="C27" s="12">
        <v>5</v>
      </c>
      <c r="D27" t="s">
        <v>757</v>
      </c>
    </row>
    <row r="28" spans="1:4" x14ac:dyDescent="0.25">
      <c r="A28" s="12">
        <v>27</v>
      </c>
      <c r="B28" t="s">
        <v>249</v>
      </c>
      <c r="C28" s="12">
        <v>6</v>
      </c>
      <c r="D28" t="s">
        <v>757</v>
      </c>
    </row>
    <row r="29" spans="1:4" x14ac:dyDescent="0.25">
      <c r="A29" s="12">
        <v>28</v>
      </c>
      <c r="B29" t="s">
        <v>100</v>
      </c>
      <c r="C29" s="12">
        <v>6</v>
      </c>
      <c r="D29" t="s">
        <v>757</v>
      </c>
    </row>
    <row r="30" spans="1:4" x14ac:dyDescent="0.25">
      <c r="A30" s="12">
        <v>29</v>
      </c>
      <c r="B30" t="s">
        <v>76</v>
      </c>
      <c r="C30" s="12">
        <v>3</v>
      </c>
      <c r="D30" t="s">
        <v>756</v>
      </c>
    </row>
    <row r="31" spans="1:4" x14ac:dyDescent="0.25">
      <c r="A31" s="12">
        <v>30</v>
      </c>
      <c r="B31" t="s">
        <v>198</v>
      </c>
      <c r="C31" s="12">
        <v>6</v>
      </c>
      <c r="D31" t="s">
        <v>757</v>
      </c>
    </row>
    <row r="32" spans="1:4" x14ac:dyDescent="0.25">
      <c r="A32" s="12">
        <v>31</v>
      </c>
      <c r="B32" t="s">
        <v>153</v>
      </c>
      <c r="C32" s="12">
        <v>3</v>
      </c>
      <c r="D32" t="s">
        <v>756</v>
      </c>
    </row>
    <row r="33" spans="1:4" x14ac:dyDescent="0.25">
      <c r="A33" s="12">
        <v>32</v>
      </c>
      <c r="B33" t="s">
        <v>267</v>
      </c>
      <c r="C33" s="12">
        <v>2</v>
      </c>
      <c r="D33" t="s">
        <v>756</v>
      </c>
    </row>
    <row r="34" spans="1:4" x14ac:dyDescent="0.25">
      <c r="A34" s="12">
        <v>33</v>
      </c>
      <c r="B34" t="s">
        <v>239</v>
      </c>
      <c r="C34" s="12">
        <v>2</v>
      </c>
      <c r="D34" t="s">
        <v>756</v>
      </c>
    </row>
    <row r="35" spans="1:4" x14ac:dyDescent="0.25">
      <c r="A35" s="12">
        <v>34</v>
      </c>
      <c r="B35" t="s">
        <v>108</v>
      </c>
      <c r="C35" s="12">
        <v>3</v>
      </c>
      <c r="D35" t="s">
        <v>756</v>
      </c>
    </row>
    <row r="36" spans="1:4" x14ac:dyDescent="0.25">
      <c r="A36" s="12">
        <v>35</v>
      </c>
      <c r="B36" t="s">
        <v>184</v>
      </c>
      <c r="C36" s="12">
        <v>3</v>
      </c>
      <c r="D36" t="s">
        <v>756</v>
      </c>
    </row>
    <row r="37" spans="1:4" x14ac:dyDescent="0.25">
      <c r="A37" s="12">
        <v>36</v>
      </c>
      <c r="B37" t="s">
        <v>130</v>
      </c>
      <c r="C37" s="12">
        <v>6</v>
      </c>
      <c r="D37" t="s">
        <v>757</v>
      </c>
    </row>
    <row r="38" spans="1:4" x14ac:dyDescent="0.25">
      <c r="A38" s="12">
        <v>37</v>
      </c>
      <c r="B38" t="s">
        <v>188</v>
      </c>
      <c r="C38" s="12">
        <v>8</v>
      </c>
      <c r="D38" t="s">
        <v>757</v>
      </c>
    </row>
    <row r="39" spans="1:4" x14ac:dyDescent="0.25">
      <c r="A39" s="12">
        <v>38</v>
      </c>
      <c r="B39" t="s">
        <v>131</v>
      </c>
      <c r="C39" s="12">
        <v>9</v>
      </c>
      <c r="D39" t="s">
        <v>757</v>
      </c>
    </row>
    <row r="40" spans="1:4" x14ac:dyDescent="0.25">
      <c r="A40" s="12">
        <v>39</v>
      </c>
      <c r="B40" t="s">
        <v>89</v>
      </c>
      <c r="C40" s="12">
        <v>5</v>
      </c>
      <c r="D40" t="s">
        <v>757</v>
      </c>
    </row>
    <row r="41" spans="1:4" x14ac:dyDescent="0.25">
      <c r="A41" s="12">
        <v>40</v>
      </c>
      <c r="B41" t="s">
        <v>224</v>
      </c>
      <c r="C41" s="12">
        <v>5</v>
      </c>
      <c r="D41" t="s">
        <v>757</v>
      </c>
    </row>
    <row r="42" spans="1:4" x14ac:dyDescent="0.25">
      <c r="A42" s="12">
        <v>41</v>
      </c>
      <c r="B42" t="s">
        <v>152</v>
      </c>
      <c r="C42" s="12">
        <v>6</v>
      </c>
      <c r="D42" t="s">
        <v>757</v>
      </c>
    </row>
    <row r="43" spans="1:4" x14ac:dyDescent="0.25">
      <c r="A43" s="12">
        <v>42</v>
      </c>
      <c r="B43" t="s">
        <v>104</v>
      </c>
      <c r="C43" s="12">
        <v>6</v>
      </c>
      <c r="D43" t="s">
        <v>757</v>
      </c>
    </row>
    <row r="44" spans="1:4" x14ac:dyDescent="0.25">
      <c r="A44" s="12">
        <v>43</v>
      </c>
      <c r="B44" t="s">
        <v>199</v>
      </c>
      <c r="C44" s="12">
        <v>3</v>
      </c>
      <c r="D44" t="s">
        <v>756</v>
      </c>
    </row>
    <row r="45" spans="1:4" x14ac:dyDescent="0.25">
      <c r="A45" s="12">
        <v>44</v>
      </c>
      <c r="B45" t="s">
        <v>240</v>
      </c>
      <c r="C45" s="12">
        <v>6</v>
      </c>
      <c r="D45" t="s">
        <v>757</v>
      </c>
    </row>
    <row r="46" spans="1:4" x14ac:dyDescent="0.25">
      <c r="A46" s="12">
        <v>45</v>
      </c>
      <c r="B46" t="s">
        <v>215</v>
      </c>
      <c r="C46" s="12">
        <v>3</v>
      </c>
      <c r="D46" t="s">
        <v>756</v>
      </c>
    </row>
    <row r="47" spans="1:4" x14ac:dyDescent="0.25">
      <c r="A47" s="12">
        <v>46</v>
      </c>
      <c r="B47" t="s">
        <v>126</v>
      </c>
      <c r="C47" s="12">
        <v>2</v>
      </c>
      <c r="D47" t="s">
        <v>756</v>
      </c>
    </row>
    <row r="48" spans="1:4" x14ac:dyDescent="0.25">
      <c r="A48" s="12">
        <v>47</v>
      </c>
      <c r="B48" t="s">
        <v>274</v>
      </c>
      <c r="C48" s="12">
        <v>2</v>
      </c>
      <c r="D48" t="s">
        <v>756</v>
      </c>
    </row>
    <row r="49" spans="1:4" x14ac:dyDescent="0.25">
      <c r="A49" s="12">
        <v>48</v>
      </c>
      <c r="B49" t="s">
        <v>197</v>
      </c>
      <c r="C49" s="12">
        <v>3</v>
      </c>
      <c r="D49" t="s">
        <v>756</v>
      </c>
    </row>
    <row r="50" spans="1:4" x14ac:dyDescent="0.25">
      <c r="A50" s="12">
        <v>49</v>
      </c>
      <c r="B50" t="s">
        <v>217</v>
      </c>
      <c r="C50" s="12">
        <v>3</v>
      </c>
      <c r="D50" t="s">
        <v>756</v>
      </c>
    </row>
    <row r="51" spans="1:4" x14ac:dyDescent="0.25">
      <c r="A51" s="12">
        <v>50</v>
      </c>
      <c r="B51" t="s">
        <v>127</v>
      </c>
      <c r="C51" s="12">
        <v>6</v>
      </c>
      <c r="D51" t="s">
        <v>757</v>
      </c>
    </row>
    <row r="52" spans="1:4" x14ac:dyDescent="0.25">
      <c r="A52" s="12">
        <v>51</v>
      </c>
      <c r="B52" t="s">
        <v>98</v>
      </c>
      <c r="C52" s="12">
        <v>8</v>
      </c>
      <c r="D52" t="s">
        <v>757</v>
      </c>
    </row>
    <row r="53" spans="1:4" x14ac:dyDescent="0.25">
      <c r="A53" s="12">
        <v>52</v>
      </c>
      <c r="B53" t="s">
        <v>222</v>
      </c>
      <c r="C53" s="12">
        <v>9</v>
      </c>
      <c r="D53" t="s">
        <v>757</v>
      </c>
    </row>
    <row r="54" spans="1:4" x14ac:dyDescent="0.25">
      <c r="A54" s="12">
        <v>53</v>
      </c>
      <c r="B54" t="s">
        <v>143</v>
      </c>
      <c r="C54" s="12">
        <v>5</v>
      </c>
      <c r="D54" t="s">
        <v>757</v>
      </c>
    </row>
    <row r="55" spans="1:4" x14ac:dyDescent="0.25">
      <c r="A55" s="12">
        <v>54</v>
      </c>
      <c r="B55" t="s">
        <v>167</v>
      </c>
      <c r="C55" s="12">
        <v>5</v>
      </c>
      <c r="D55" t="s">
        <v>757</v>
      </c>
    </row>
    <row r="56" spans="1:4" x14ac:dyDescent="0.25">
      <c r="A56" s="12">
        <v>55</v>
      </c>
      <c r="B56" t="s">
        <v>268</v>
      </c>
      <c r="C56" s="12">
        <v>6</v>
      </c>
      <c r="D56" t="s">
        <v>757</v>
      </c>
    </row>
    <row r="57" spans="1:4" x14ac:dyDescent="0.25">
      <c r="A57" s="12">
        <v>56</v>
      </c>
      <c r="B57" t="s">
        <v>132</v>
      </c>
      <c r="C57" s="12">
        <v>6</v>
      </c>
      <c r="D57" t="s">
        <v>757</v>
      </c>
    </row>
    <row r="58" spans="1:4" x14ac:dyDescent="0.25">
      <c r="A58" s="12">
        <v>57</v>
      </c>
      <c r="B58" t="s">
        <v>183</v>
      </c>
      <c r="C58" s="12">
        <v>3</v>
      </c>
      <c r="D58" t="s">
        <v>756</v>
      </c>
    </row>
    <row r="59" spans="1:4" x14ac:dyDescent="0.25">
      <c r="A59" s="12">
        <v>58</v>
      </c>
      <c r="B59" t="s">
        <v>281</v>
      </c>
      <c r="C59" s="12">
        <v>6</v>
      </c>
      <c r="D59" t="s">
        <v>757</v>
      </c>
    </row>
    <row r="60" spans="1:4" x14ac:dyDescent="0.25">
      <c r="A60" s="12">
        <v>59</v>
      </c>
      <c r="B60" t="s">
        <v>79</v>
      </c>
      <c r="C60" s="12">
        <v>3</v>
      </c>
      <c r="D60" t="s">
        <v>756</v>
      </c>
    </row>
    <row r="61" spans="1:4" x14ac:dyDescent="0.25">
      <c r="A61" s="12">
        <v>60</v>
      </c>
      <c r="B61" t="s">
        <v>102</v>
      </c>
      <c r="C61" s="12">
        <v>2</v>
      </c>
      <c r="D61" t="s">
        <v>756</v>
      </c>
    </row>
    <row r="62" spans="1:4" x14ac:dyDescent="0.25">
      <c r="A62" s="12">
        <v>61</v>
      </c>
      <c r="B62" t="s">
        <v>149</v>
      </c>
      <c r="C62" s="12">
        <v>2</v>
      </c>
      <c r="D62" t="s">
        <v>756</v>
      </c>
    </row>
    <row r="63" spans="1:4" x14ac:dyDescent="0.25">
      <c r="A63" s="12">
        <v>62</v>
      </c>
      <c r="B63" t="s">
        <v>137</v>
      </c>
      <c r="C63" s="12">
        <v>3</v>
      </c>
      <c r="D63" t="s">
        <v>756</v>
      </c>
    </row>
    <row r="64" spans="1:4" x14ac:dyDescent="0.25">
      <c r="A64" s="12">
        <v>63</v>
      </c>
      <c r="B64" t="s">
        <v>256</v>
      </c>
      <c r="C64" s="12">
        <v>3</v>
      </c>
      <c r="D64" t="s">
        <v>756</v>
      </c>
    </row>
    <row r="65" spans="1:4" x14ac:dyDescent="0.25">
      <c r="A65" s="12">
        <v>64</v>
      </c>
      <c r="B65" t="s">
        <v>214</v>
      </c>
      <c r="C65" s="12">
        <v>6</v>
      </c>
      <c r="D65" t="s">
        <v>757</v>
      </c>
    </row>
    <row r="66" spans="1:4" x14ac:dyDescent="0.25">
      <c r="A66" s="12">
        <v>65</v>
      </c>
      <c r="B66" t="s">
        <v>165</v>
      </c>
      <c r="C66" s="12">
        <v>8</v>
      </c>
      <c r="D66" t="s">
        <v>757</v>
      </c>
    </row>
    <row r="67" spans="1:4" x14ac:dyDescent="0.25">
      <c r="A67" s="12">
        <v>66</v>
      </c>
      <c r="B67" t="s">
        <v>144</v>
      </c>
      <c r="C67" s="12">
        <v>9</v>
      </c>
      <c r="D67" t="s">
        <v>757</v>
      </c>
    </row>
    <row r="68" spans="1:4" x14ac:dyDescent="0.25">
      <c r="A68" s="12">
        <v>67</v>
      </c>
      <c r="B68" t="s">
        <v>87</v>
      </c>
      <c r="C68" s="12">
        <v>5</v>
      </c>
      <c r="D68" t="s">
        <v>757</v>
      </c>
    </row>
    <row r="69" spans="1:4" x14ac:dyDescent="0.25">
      <c r="A69" s="12">
        <v>68</v>
      </c>
      <c r="B69" t="s">
        <v>92</v>
      </c>
      <c r="C69" s="12">
        <v>5</v>
      </c>
      <c r="D69" t="s">
        <v>757</v>
      </c>
    </row>
    <row r="70" spans="1:4" x14ac:dyDescent="0.25">
      <c r="A70" s="12">
        <v>69</v>
      </c>
      <c r="B70" t="s">
        <v>259</v>
      </c>
      <c r="C70" s="12">
        <v>6</v>
      </c>
      <c r="D70" t="s">
        <v>757</v>
      </c>
    </row>
    <row r="71" spans="1:4" x14ac:dyDescent="0.25">
      <c r="A71" s="12">
        <v>70</v>
      </c>
      <c r="B71" t="s">
        <v>154</v>
      </c>
      <c r="C71" s="12">
        <v>6</v>
      </c>
      <c r="D71" t="s">
        <v>757</v>
      </c>
    </row>
    <row r="72" spans="1:4" x14ac:dyDescent="0.25">
      <c r="A72" s="12">
        <v>71</v>
      </c>
      <c r="B72" t="s">
        <v>195</v>
      </c>
      <c r="C72" s="12">
        <v>3</v>
      </c>
      <c r="D72" t="s">
        <v>756</v>
      </c>
    </row>
    <row r="73" spans="1:4" x14ac:dyDescent="0.25">
      <c r="A73" s="12">
        <v>72</v>
      </c>
      <c r="B73" t="s">
        <v>203</v>
      </c>
      <c r="C73" s="12">
        <v>6</v>
      </c>
      <c r="D73" t="s">
        <v>757</v>
      </c>
    </row>
    <row r="74" spans="1:4" x14ac:dyDescent="0.25">
      <c r="A74" s="12">
        <v>73</v>
      </c>
      <c r="B74" t="s">
        <v>238</v>
      </c>
      <c r="C74" s="12">
        <v>3</v>
      </c>
      <c r="D74" t="s">
        <v>756</v>
      </c>
    </row>
    <row r="75" spans="1:4" x14ac:dyDescent="0.25">
      <c r="A75" s="12">
        <v>74</v>
      </c>
      <c r="B75" t="s">
        <v>141</v>
      </c>
      <c r="C75" s="12">
        <v>2</v>
      </c>
      <c r="D75" t="s">
        <v>756</v>
      </c>
    </row>
    <row r="76" spans="1:4" x14ac:dyDescent="0.25">
      <c r="A76" s="12">
        <v>75</v>
      </c>
      <c r="B76" t="s">
        <v>109</v>
      </c>
      <c r="C76" s="12">
        <v>2</v>
      </c>
      <c r="D76" t="s">
        <v>756</v>
      </c>
    </row>
    <row r="77" spans="1:4" x14ac:dyDescent="0.25">
      <c r="A77" s="12">
        <v>76</v>
      </c>
      <c r="B77" t="s">
        <v>82</v>
      </c>
      <c r="C77" s="12">
        <v>3</v>
      </c>
      <c r="D77" t="s">
        <v>756</v>
      </c>
    </row>
    <row r="78" spans="1:4" x14ac:dyDescent="0.25">
      <c r="A78" s="12">
        <v>77</v>
      </c>
      <c r="B78" t="s">
        <v>258</v>
      </c>
      <c r="C78" s="12">
        <v>3</v>
      </c>
      <c r="D78" t="s">
        <v>756</v>
      </c>
    </row>
    <row r="79" spans="1:4" x14ac:dyDescent="0.25">
      <c r="A79" s="12">
        <v>78</v>
      </c>
      <c r="B79" t="s">
        <v>93</v>
      </c>
      <c r="C79" s="12">
        <v>6</v>
      </c>
      <c r="D79" t="s">
        <v>757</v>
      </c>
    </row>
    <row r="80" spans="1:4" x14ac:dyDescent="0.25">
      <c r="A80" s="12">
        <v>79</v>
      </c>
      <c r="B80" t="s">
        <v>83</v>
      </c>
      <c r="C80" s="12">
        <v>8</v>
      </c>
      <c r="D80" t="s">
        <v>757</v>
      </c>
    </row>
    <row r="81" spans="1:4" x14ac:dyDescent="0.25">
      <c r="A81" s="12">
        <v>80</v>
      </c>
      <c r="B81" t="s">
        <v>223</v>
      </c>
      <c r="C81" s="12">
        <v>9</v>
      </c>
      <c r="D81" t="s">
        <v>757</v>
      </c>
    </row>
    <row r="82" spans="1:4" x14ac:dyDescent="0.25">
      <c r="A82" s="12">
        <v>81</v>
      </c>
      <c r="B82" t="s">
        <v>128</v>
      </c>
      <c r="C82" s="12">
        <v>5</v>
      </c>
      <c r="D82" t="s">
        <v>757</v>
      </c>
    </row>
    <row r="83" spans="1:4" x14ac:dyDescent="0.25">
      <c r="A83" s="12">
        <v>82</v>
      </c>
      <c r="B83" t="s">
        <v>196</v>
      </c>
      <c r="C83" s="12">
        <v>5</v>
      </c>
      <c r="D83" t="s">
        <v>757</v>
      </c>
    </row>
    <row r="84" spans="1:4" x14ac:dyDescent="0.25">
      <c r="A84" s="12">
        <v>83</v>
      </c>
      <c r="B84" t="s">
        <v>221</v>
      </c>
      <c r="C84" s="12">
        <v>6</v>
      </c>
      <c r="D84" t="s">
        <v>757</v>
      </c>
    </row>
    <row r="85" spans="1:4" x14ac:dyDescent="0.25">
      <c r="A85" s="12">
        <v>84</v>
      </c>
      <c r="B85" t="s">
        <v>81</v>
      </c>
      <c r="C85" s="12">
        <v>6</v>
      </c>
      <c r="D85" t="s">
        <v>757</v>
      </c>
    </row>
    <row r="86" spans="1:4" x14ac:dyDescent="0.25">
      <c r="A86" s="12">
        <v>85</v>
      </c>
      <c r="B86" t="s">
        <v>75</v>
      </c>
      <c r="C86" s="12">
        <v>3</v>
      </c>
      <c r="D86" t="s">
        <v>756</v>
      </c>
    </row>
    <row r="87" spans="1:4" x14ac:dyDescent="0.25">
      <c r="A87" s="12">
        <v>86</v>
      </c>
      <c r="B87" t="s">
        <v>145</v>
      </c>
      <c r="C87" s="12">
        <v>6</v>
      </c>
      <c r="D87" t="s">
        <v>757</v>
      </c>
    </row>
    <row r="88" spans="1:4" x14ac:dyDescent="0.25">
      <c r="A88" s="12">
        <v>87</v>
      </c>
      <c r="B88" t="s">
        <v>139</v>
      </c>
      <c r="C88" s="12">
        <v>3</v>
      </c>
      <c r="D88" t="s">
        <v>756</v>
      </c>
    </row>
    <row r="89" spans="1:4" x14ac:dyDescent="0.25">
      <c r="A89" s="12">
        <v>88</v>
      </c>
      <c r="B89" t="s">
        <v>266</v>
      </c>
      <c r="C89" s="12">
        <v>2</v>
      </c>
      <c r="D89" t="s">
        <v>756</v>
      </c>
    </row>
    <row r="90" spans="1:4" x14ac:dyDescent="0.25">
      <c r="A90" s="12">
        <v>89</v>
      </c>
      <c r="B90" t="s">
        <v>257</v>
      </c>
      <c r="C90" s="12">
        <v>2</v>
      </c>
      <c r="D90" t="s">
        <v>756</v>
      </c>
    </row>
    <row r="91" spans="1:4" x14ac:dyDescent="0.25">
      <c r="A91" s="12">
        <v>90</v>
      </c>
      <c r="B91" t="s">
        <v>151</v>
      </c>
      <c r="C91" s="12">
        <v>3</v>
      </c>
      <c r="D91" t="s">
        <v>756</v>
      </c>
    </row>
    <row r="92" spans="1:4" x14ac:dyDescent="0.25">
      <c r="A92" s="12">
        <v>91</v>
      </c>
      <c r="B92" t="s">
        <v>99</v>
      </c>
      <c r="C92" s="12">
        <v>3</v>
      </c>
      <c r="D92" t="s">
        <v>756</v>
      </c>
    </row>
    <row r="93" spans="1:4" x14ac:dyDescent="0.25">
      <c r="A93" s="12">
        <v>92</v>
      </c>
      <c r="B93" t="s">
        <v>205</v>
      </c>
      <c r="C93" s="12">
        <v>6</v>
      </c>
      <c r="D93" t="s">
        <v>757</v>
      </c>
    </row>
    <row r="94" spans="1:4" x14ac:dyDescent="0.25">
      <c r="A94" s="12">
        <v>93</v>
      </c>
      <c r="B94" t="s">
        <v>255</v>
      </c>
      <c r="C94" s="12">
        <v>8</v>
      </c>
      <c r="D94" t="s">
        <v>757</v>
      </c>
    </row>
    <row r="95" spans="1:4" x14ac:dyDescent="0.25">
      <c r="A95" s="12">
        <v>94</v>
      </c>
      <c r="B95" t="s">
        <v>134</v>
      </c>
      <c r="C95" s="12">
        <v>9</v>
      </c>
      <c r="D95" t="s">
        <v>757</v>
      </c>
    </row>
    <row r="96" spans="1:4" x14ac:dyDescent="0.25">
      <c r="A96" s="12">
        <v>95</v>
      </c>
      <c r="B96" t="s">
        <v>187</v>
      </c>
      <c r="C96" s="12">
        <v>5</v>
      </c>
      <c r="D96" t="s">
        <v>757</v>
      </c>
    </row>
    <row r="97" spans="1:4" x14ac:dyDescent="0.25">
      <c r="A97" s="12">
        <v>96</v>
      </c>
      <c r="B97" t="s">
        <v>166</v>
      </c>
      <c r="C97" s="12">
        <v>5</v>
      </c>
      <c r="D97" t="s">
        <v>757</v>
      </c>
    </row>
    <row r="98" spans="1:4" x14ac:dyDescent="0.25">
      <c r="A98" s="12">
        <v>97</v>
      </c>
      <c r="B98" t="s">
        <v>164</v>
      </c>
      <c r="C98" s="12">
        <v>6</v>
      </c>
      <c r="D98" t="s">
        <v>757</v>
      </c>
    </row>
    <row r="99" spans="1:4" x14ac:dyDescent="0.25">
      <c r="A99" s="12">
        <v>98</v>
      </c>
      <c r="B99" t="s">
        <v>110</v>
      </c>
      <c r="C99" s="12">
        <v>6</v>
      </c>
      <c r="D99" t="s">
        <v>757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756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757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756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756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757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756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756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757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757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757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757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757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757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757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757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757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756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756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756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756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757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757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757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757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757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757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757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757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756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757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756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756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756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756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756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757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757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757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757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757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757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757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757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757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756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756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756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757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757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757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757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757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757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757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757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757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756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757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756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756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756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756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756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757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757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757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757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757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757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757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756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757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756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756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756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756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756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757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757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757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757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757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757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757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756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757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756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756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756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756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756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757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757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757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757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757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757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757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756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757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756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756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756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756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756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757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757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757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757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757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757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757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756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757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756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756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756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756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756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757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757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757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757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757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757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757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756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757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756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756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756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756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756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757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757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757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757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757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757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757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756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757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756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756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756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756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756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757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757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757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757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757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757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757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756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757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756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756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756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756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756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757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757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757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757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757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757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757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756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757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756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756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756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756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756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757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757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757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757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757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757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757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756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757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756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756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756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756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756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757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757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757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757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757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757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757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756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757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756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756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756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756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756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757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757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757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757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757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757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757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756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757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756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756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756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756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756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757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757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757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757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757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757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757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756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757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756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756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756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756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756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757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757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757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757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757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757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757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756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757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756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756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756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756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756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757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757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757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757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757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757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757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756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757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756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756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756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756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756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757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757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757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757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757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757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757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756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757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756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756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756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756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756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757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757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757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757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757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757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757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756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757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756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756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756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756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756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757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757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757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757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757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757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757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756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757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756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756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756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756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756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757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757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757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757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757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757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757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756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757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756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756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756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756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756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757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757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757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757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757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757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757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756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757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756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756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756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756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756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757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757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757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757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757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757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757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756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757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756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756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756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756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756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757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F2062"/>
  <sheetViews>
    <sheetView tabSelected="1" zoomScale="85" zoomScaleNormal="85" workbookViewId="0">
      <pane ySplit="1" topLeftCell="A2036" activePane="bottomLeft" state="frozen"/>
      <selection activeCell="AB1" sqref="AB1"/>
      <selection pane="bottomLeft" activeCell="A2067" sqref="A2063:XFD2067"/>
    </sheetView>
  </sheetViews>
  <sheetFormatPr defaultRowHeight="15" x14ac:dyDescent="0.25"/>
  <cols>
    <col min="1" max="1" width="8.28515625" customWidth="1"/>
    <col min="2" max="2" width="6.85546875" customWidth="1"/>
    <col min="3" max="3" width="7" customWidth="1"/>
    <col min="4" max="4" width="16" customWidth="1"/>
    <col min="5" max="5" width="14.285156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8.7109375" customWidth="1"/>
    <col min="12" max="12" width="17.5703125" customWidth="1"/>
    <col min="13" max="13" width="17" customWidth="1"/>
    <col min="14" max="14" width="15.85546875" customWidth="1"/>
    <col min="15" max="15" width="22.42578125" customWidth="1"/>
    <col min="16" max="16" width="16.5703125" customWidth="1"/>
    <col min="17" max="17" width="19.42578125" customWidth="1"/>
    <col min="18" max="18" width="15.85546875" customWidth="1"/>
    <col min="19" max="19" width="13.85546875" customWidth="1"/>
    <col min="20" max="20" width="14" customWidth="1"/>
    <col min="21" max="21" width="21.28515625" customWidth="1"/>
    <col min="22" max="22" width="18.7109375" customWidth="1"/>
    <col min="23" max="23" width="8.42578125" customWidth="1"/>
    <col min="24" max="24" width="30.85546875" customWidth="1"/>
    <col min="25" max="25" width="7.140625" customWidth="1"/>
    <col min="26" max="26" width="9" customWidth="1"/>
    <col min="27" max="27" width="25.85546875" customWidth="1"/>
    <col min="28" max="28" width="11.140625" customWidth="1"/>
    <col min="29" max="30" width="8.7109375" customWidth="1"/>
    <col min="31" max="32" width="10" customWidth="1"/>
    <col min="33" max="43" width="8.140625" customWidth="1"/>
    <col min="44" max="44" width="7.7109375" customWidth="1"/>
    <col min="45" max="45" width="20.140625" customWidth="1"/>
    <col min="46" max="46" width="14.85546875" customWidth="1"/>
    <col min="47" max="47" width="17.28515625" customWidth="1"/>
    <col min="48" max="48" width="14.28515625" customWidth="1"/>
    <col min="49" max="49" width="6.85546875" style="12" customWidth="1"/>
    <col min="50" max="50" width="11.85546875" style="3" customWidth="1"/>
    <col min="51" max="51" width="10.42578125" style="12" customWidth="1"/>
    <col min="52" max="52" width="11.28515625" style="12" customWidth="1"/>
    <col min="53" max="53" width="12.5703125" style="12" customWidth="1"/>
    <col min="54" max="56" width="3.5703125" customWidth="1"/>
    <col min="57" max="57" width="16.42578125" customWidth="1"/>
    <col min="60" max="60" width="14.85546875" customWidth="1"/>
  </cols>
  <sheetData>
    <row r="1" spans="1:58" s="6" customFormat="1" ht="69.75" customHeight="1" thickBot="1" x14ac:dyDescent="0.3">
      <c r="A1" s="36" t="s">
        <v>0</v>
      </c>
      <c r="B1" s="37" t="s">
        <v>1</v>
      </c>
      <c r="C1" s="37" t="s">
        <v>2</v>
      </c>
      <c r="D1" s="84" t="s">
        <v>769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7</v>
      </c>
      <c r="J1" s="37" t="s">
        <v>8</v>
      </c>
      <c r="K1" s="89" t="s">
        <v>9</v>
      </c>
      <c r="L1" s="37" t="s">
        <v>10</v>
      </c>
      <c r="M1" s="85" t="s">
        <v>11</v>
      </c>
      <c r="N1" s="39" t="s">
        <v>12</v>
      </c>
      <c r="O1" s="39" t="s">
        <v>13</v>
      </c>
      <c r="P1" s="40" t="s">
        <v>14</v>
      </c>
      <c r="Q1" s="38" t="s">
        <v>15</v>
      </c>
      <c r="R1" s="38" t="s">
        <v>16</v>
      </c>
      <c r="S1" s="37" t="s">
        <v>17</v>
      </c>
      <c r="T1" s="37" t="s">
        <v>18</v>
      </c>
      <c r="U1" s="37" t="s">
        <v>19</v>
      </c>
      <c r="V1" s="40" t="s">
        <v>20</v>
      </c>
      <c r="W1" s="37" t="s">
        <v>21</v>
      </c>
      <c r="X1" s="37" t="s">
        <v>22</v>
      </c>
      <c r="Y1" s="37" t="s">
        <v>23</v>
      </c>
      <c r="Z1" s="37" t="s">
        <v>24</v>
      </c>
      <c r="AA1" s="37" t="s">
        <v>25</v>
      </c>
      <c r="AB1" s="37" t="s">
        <v>26</v>
      </c>
      <c r="AC1" s="37" t="s">
        <v>27</v>
      </c>
      <c r="AD1" s="37" t="s">
        <v>28</v>
      </c>
      <c r="AE1" s="37" t="s">
        <v>29</v>
      </c>
      <c r="AF1" s="37" t="s">
        <v>30</v>
      </c>
      <c r="AG1" s="37" t="s">
        <v>31</v>
      </c>
      <c r="AH1" s="37" t="s">
        <v>32</v>
      </c>
      <c r="AI1" s="37" t="s">
        <v>33</v>
      </c>
      <c r="AJ1" s="37" t="s">
        <v>34</v>
      </c>
      <c r="AK1" s="37" t="s">
        <v>35</v>
      </c>
      <c r="AL1" s="37" t="s">
        <v>36</v>
      </c>
      <c r="AM1" s="37" t="s">
        <v>37</v>
      </c>
      <c r="AN1" s="37" t="s">
        <v>38</v>
      </c>
      <c r="AO1" s="37" t="s">
        <v>39</v>
      </c>
      <c r="AP1" s="37" t="s">
        <v>40</v>
      </c>
      <c r="AQ1" s="37" t="s">
        <v>41</v>
      </c>
      <c r="AR1" s="37" t="s">
        <v>42</v>
      </c>
      <c r="AS1" s="37" t="s">
        <v>43</v>
      </c>
      <c r="AT1" s="37" t="s">
        <v>44</v>
      </c>
      <c r="AU1" s="37" t="s">
        <v>45</v>
      </c>
      <c r="AV1" s="41" t="s">
        <v>46</v>
      </c>
      <c r="AW1" s="13" t="s">
        <v>728</v>
      </c>
      <c r="AX1" s="23" t="s">
        <v>755</v>
      </c>
      <c r="AY1" s="21" t="s">
        <v>749</v>
      </c>
      <c r="AZ1" s="27" t="s">
        <v>759</v>
      </c>
      <c r="BA1" s="27" t="s">
        <v>758</v>
      </c>
      <c r="BB1" s="6" t="s">
        <v>760</v>
      </c>
      <c r="BC1" s="6" t="s">
        <v>760</v>
      </c>
      <c r="BD1" s="6" t="s">
        <v>760</v>
      </c>
    </row>
    <row r="2" spans="1:58" x14ac:dyDescent="0.25">
      <c r="A2" t="s">
        <v>47</v>
      </c>
      <c r="B2" t="s">
        <v>48</v>
      </c>
      <c r="C2" t="s">
        <v>49</v>
      </c>
      <c r="D2" t="s">
        <v>871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2">
        <v>45835</v>
      </c>
      <c r="M2" s="1">
        <v>44137</v>
      </c>
      <c r="N2" t="s">
        <v>54</v>
      </c>
      <c r="O2" t="s">
        <v>55</v>
      </c>
      <c r="P2" t="s">
        <v>922</v>
      </c>
      <c r="Q2" t="s">
        <v>57</v>
      </c>
      <c r="R2" s="1">
        <v>44531</v>
      </c>
      <c r="S2" t="s">
        <v>58</v>
      </c>
      <c r="T2" t="s">
        <v>59</v>
      </c>
      <c r="U2" t="s">
        <v>60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45377</v>
      </c>
      <c r="AW2" s="15">
        <f>VLOOKUP(dummy_data!$AU2,dummy_oppeained!B:C,2,0)</f>
        <v>6</v>
      </c>
      <c r="AX2" s="24" t="str">
        <f>VLOOKUP(AT2,dummy_oppeained!B:D,3,0)</f>
        <v>eristav</v>
      </c>
      <c r="AY2" s="74">
        <f>VLOOKUP(AS:AS,hinded_abi!B:D,3,0)</f>
        <v>0</v>
      </c>
      <c r="AZ2" s="28">
        <f>IF(AX2="eristav",AW2*AY2," ")</f>
        <v>0</v>
      </c>
      <c r="BA2" s="29">
        <f>IF(AX2="eristav",AW2,0)</f>
        <v>6</v>
      </c>
      <c r="BF2" s="6"/>
    </row>
    <row r="3" spans="1:58" x14ac:dyDescent="0.25">
      <c r="A3" t="s">
        <v>47</v>
      </c>
      <c r="B3" t="s">
        <v>48</v>
      </c>
      <c r="C3" t="s">
        <v>49</v>
      </c>
      <c r="D3" t="s">
        <v>871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2">
        <v>45835</v>
      </c>
      <c r="M3" s="1">
        <v>44137</v>
      </c>
      <c r="N3" t="s">
        <v>54</v>
      </c>
      <c r="O3" t="s">
        <v>55</v>
      </c>
      <c r="P3" t="s">
        <v>922</v>
      </c>
      <c r="Q3" t="s">
        <v>57</v>
      </c>
      <c r="R3" s="1">
        <v>44531</v>
      </c>
      <c r="S3" t="s">
        <v>58</v>
      </c>
      <c r="T3" t="s">
        <v>59</v>
      </c>
      <c r="U3" t="s">
        <v>60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45552</v>
      </c>
      <c r="AW3" s="42">
        <f>VLOOKUP(dummy_data!$AU3,dummy_oppeained!B:C,2,0)</f>
        <v>6</v>
      </c>
      <c r="AX3" s="24" t="str">
        <f>VLOOKUP(AT3,dummy_oppeained!B:D,3,0)</f>
        <v>eristav</v>
      </c>
      <c r="AY3" s="74">
        <f>VLOOKUP(AS:AS,hinded_abi!B:D,3,0)</f>
        <v>5</v>
      </c>
      <c r="AZ3" s="28">
        <f t="shared" ref="AZ3:AZ66" si="0">IF(AX3="eristav",AW3*AY3," ")</f>
        <v>30</v>
      </c>
      <c r="BA3" s="29">
        <f t="shared" ref="BA3:BA66" si="1">IF(AX3="eristav",AW3,0)</f>
        <v>6</v>
      </c>
      <c r="BF3" s="6"/>
    </row>
    <row r="4" spans="1:58" x14ac:dyDescent="0.25">
      <c r="A4" t="s">
        <v>47</v>
      </c>
      <c r="B4" t="s">
        <v>48</v>
      </c>
      <c r="C4" t="s">
        <v>49</v>
      </c>
      <c r="D4" t="s">
        <v>871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2">
        <v>45835</v>
      </c>
      <c r="M4" s="1">
        <v>44137</v>
      </c>
      <c r="N4" t="s">
        <v>54</v>
      </c>
      <c r="O4" t="s">
        <v>55</v>
      </c>
      <c r="P4" t="s">
        <v>922</v>
      </c>
      <c r="Q4" t="s">
        <v>57</v>
      </c>
      <c r="R4" s="1">
        <v>44531</v>
      </c>
      <c r="S4" t="s">
        <v>58</v>
      </c>
      <c r="T4" t="s">
        <v>59</v>
      </c>
      <c r="U4" t="s">
        <v>60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44745</v>
      </c>
      <c r="AW4" s="15">
        <f>VLOOKUP(dummy_data!$AU4,dummy_oppeained!B:C,2,0)</f>
        <v>3</v>
      </c>
      <c r="AX4" s="24" t="str">
        <f>VLOOKUP(AT4,dummy_oppeained!B:D,3,0)</f>
        <v>mitteristav</v>
      </c>
      <c r="AY4" s="74" t="str">
        <f>VLOOKUP(AS:AS,hinded_abi!B:D,3,0)</f>
        <v>NULL</v>
      </c>
      <c r="AZ4" s="28" t="str">
        <f t="shared" si="0"/>
        <v xml:space="preserve"> </v>
      </c>
      <c r="BA4" s="29">
        <f t="shared" si="1"/>
        <v>0</v>
      </c>
      <c r="BF4" s="6"/>
    </row>
    <row r="5" spans="1:58" x14ac:dyDescent="0.25">
      <c r="A5" t="s">
        <v>47</v>
      </c>
      <c r="B5" t="s">
        <v>48</v>
      </c>
      <c r="C5" t="s">
        <v>49</v>
      </c>
      <c r="D5" t="s">
        <v>871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2">
        <v>45835</v>
      </c>
      <c r="M5" s="1">
        <v>44137</v>
      </c>
      <c r="N5" t="s">
        <v>54</v>
      </c>
      <c r="O5" t="s">
        <v>55</v>
      </c>
      <c r="P5" t="s">
        <v>922</v>
      </c>
      <c r="Q5" t="s">
        <v>57</v>
      </c>
      <c r="R5" s="1">
        <v>44531</v>
      </c>
      <c r="S5" t="s">
        <v>58</v>
      </c>
      <c r="T5" t="s">
        <v>59</v>
      </c>
      <c r="U5" t="s">
        <v>60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45051</v>
      </c>
      <c r="AW5" s="42">
        <f>VLOOKUP(dummy_data!$AU5,dummy_oppeained!B:C,2,0)</f>
        <v>3</v>
      </c>
      <c r="AX5" s="24" t="str">
        <f>VLOOKUP(AT5,dummy_oppeained!B:D,3,0)</f>
        <v>mitteristav</v>
      </c>
      <c r="AY5" s="74" t="str">
        <f>VLOOKUP(AS:AS,hinded_abi!B:D,3,0)</f>
        <v>NULL</v>
      </c>
      <c r="AZ5" s="28" t="str">
        <f t="shared" si="0"/>
        <v xml:space="preserve"> </v>
      </c>
      <c r="BA5" s="29">
        <f t="shared" si="1"/>
        <v>0</v>
      </c>
      <c r="BF5" s="6"/>
    </row>
    <row r="6" spans="1:58" x14ac:dyDescent="0.25">
      <c r="A6" t="s">
        <v>47</v>
      </c>
      <c r="B6" t="s">
        <v>48</v>
      </c>
      <c r="C6" t="s">
        <v>49</v>
      </c>
      <c r="D6" t="s">
        <v>871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2">
        <v>45835</v>
      </c>
      <c r="M6" s="1">
        <v>44137</v>
      </c>
      <c r="N6" t="s">
        <v>54</v>
      </c>
      <c r="O6" t="s">
        <v>55</v>
      </c>
      <c r="P6" t="s">
        <v>922</v>
      </c>
      <c r="Q6" t="s">
        <v>57</v>
      </c>
      <c r="R6" s="1">
        <v>44531</v>
      </c>
      <c r="S6" t="s">
        <v>58</v>
      </c>
      <c r="T6" t="s">
        <v>59</v>
      </c>
      <c r="U6" t="s">
        <v>60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44729</v>
      </c>
      <c r="AW6" s="15">
        <f>VLOOKUP(dummy_data!$AU6,dummy_oppeained!B:C,2,0)</f>
        <v>9</v>
      </c>
      <c r="AX6" s="24" t="str">
        <f>VLOOKUP(AT6,dummy_oppeained!B:D,3,0)</f>
        <v>eristav</v>
      </c>
      <c r="AY6" s="74">
        <f>VLOOKUP(AS:AS,hinded_abi!B:D,3,0)</f>
        <v>0</v>
      </c>
      <c r="AZ6" s="28">
        <f t="shared" si="0"/>
        <v>0</v>
      </c>
      <c r="BA6" s="29">
        <f t="shared" si="1"/>
        <v>9</v>
      </c>
      <c r="BF6" s="6"/>
    </row>
    <row r="7" spans="1:58" x14ac:dyDescent="0.25">
      <c r="A7" t="s">
        <v>47</v>
      </c>
      <c r="B7" t="s">
        <v>48</v>
      </c>
      <c r="C7" t="s">
        <v>49</v>
      </c>
      <c r="D7" t="s">
        <v>871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2">
        <v>45835</v>
      </c>
      <c r="M7" s="1">
        <v>44137</v>
      </c>
      <c r="N7" t="s">
        <v>54</v>
      </c>
      <c r="O7" t="s">
        <v>55</v>
      </c>
      <c r="P7" t="s">
        <v>922</v>
      </c>
      <c r="Q7" t="s">
        <v>57</v>
      </c>
      <c r="R7" s="1">
        <v>44531</v>
      </c>
      <c r="S7" t="s">
        <v>58</v>
      </c>
      <c r="T7" t="s">
        <v>59</v>
      </c>
      <c r="U7" t="s">
        <v>60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45667</v>
      </c>
      <c r="AW7" s="42">
        <f>VLOOKUP(dummy_data!$AU7,dummy_oppeained!B:C,2,0)</f>
        <v>3</v>
      </c>
      <c r="AX7" s="24" t="str">
        <f>VLOOKUP(AT7,dummy_oppeained!B:D,3,0)</f>
        <v>mitteristav</v>
      </c>
      <c r="AY7" s="74" t="str">
        <f>VLOOKUP(AS:AS,hinded_abi!B:D,3,0)</f>
        <v>NULL</v>
      </c>
      <c r="AZ7" s="28" t="str">
        <f t="shared" si="0"/>
        <v xml:space="preserve"> </v>
      </c>
      <c r="BA7" s="29">
        <f t="shared" si="1"/>
        <v>0</v>
      </c>
      <c r="BF7" s="6"/>
    </row>
    <row r="8" spans="1:58" x14ac:dyDescent="0.25">
      <c r="A8" t="s">
        <v>47</v>
      </c>
      <c r="B8" t="s">
        <v>48</v>
      </c>
      <c r="C8" t="s">
        <v>49</v>
      </c>
      <c r="D8" t="s">
        <v>871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2">
        <v>45835</v>
      </c>
      <c r="M8" s="1">
        <v>44137</v>
      </c>
      <c r="N8" t="s">
        <v>54</v>
      </c>
      <c r="O8" t="s">
        <v>55</v>
      </c>
      <c r="P8" t="s">
        <v>922</v>
      </c>
      <c r="Q8" t="s">
        <v>57</v>
      </c>
      <c r="R8" s="1">
        <v>44531</v>
      </c>
      <c r="S8" t="s">
        <v>58</v>
      </c>
      <c r="T8" t="s">
        <v>59</v>
      </c>
      <c r="U8" t="s">
        <v>60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44288</v>
      </c>
      <c r="AW8" s="15">
        <f>VLOOKUP(dummy_data!$AU8,dummy_oppeained!B:C,2,0)</f>
        <v>6</v>
      </c>
      <c r="AX8" s="24" t="str">
        <f>VLOOKUP(AT8,dummy_oppeained!B:D,3,0)</f>
        <v>eristav</v>
      </c>
      <c r="AY8" s="74">
        <f>VLOOKUP(AS:AS,hinded_abi!B:D,3,0)</f>
        <v>3</v>
      </c>
      <c r="AZ8" s="28">
        <f t="shared" si="0"/>
        <v>18</v>
      </c>
      <c r="BA8" s="29">
        <f t="shared" si="1"/>
        <v>6</v>
      </c>
      <c r="BF8" s="6"/>
    </row>
    <row r="9" spans="1:58" x14ac:dyDescent="0.25">
      <c r="A9" t="s">
        <v>47</v>
      </c>
      <c r="B9" t="s">
        <v>48</v>
      </c>
      <c r="C9" t="s">
        <v>49</v>
      </c>
      <c r="D9" t="s">
        <v>871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2">
        <v>45835</v>
      </c>
      <c r="M9" s="1">
        <v>44137</v>
      </c>
      <c r="N9" t="s">
        <v>54</v>
      </c>
      <c r="O9" t="s">
        <v>55</v>
      </c>
      <c r="P9" t="s">
        <v>922</v>
      </c>
      <c r="Q9" t="s">
        <v>57</v>
      </c>
      <c r="R9" s="1">
        <v>44531</v>
      </c>
      <c r="S9" t="s">
        <v>58</v>
      </c>
      <c r="T9" t="s">
        <v>59</v>
      </c>
      <c r="U9" t="s">
        <v>60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44567</v>
      </c>
      <c r="AW9" s="42">
        <f>VLOOKUP(dummy_data!$AU9,dummy_oppeained!B:C,2,0)</f>
        <v>3</v>
      </c>
      <c r="AX9" s="24" t="str">
        <f>VLOOKUP(AT9,dummy_oppeained!B:D,3,0)</f>
        <v>mitteristav</v>
      </c>
      <c r="AY9" s="74" t="str">
        <f>VLOOKUP(AS:AS,hinded_abi!B:D,3,0)</f>
        <v>NULL</v>
      </c>
      <c r="AZ9" s="28" t="str">
        <f t="shared" si="0"/>
        <v xml:space="preserve"> </v>
      </c>
      <c r="BA9" s="29">
        <f t="shared" si="1"/>
        <v>0</v>
      </c>
      <c r="BF9" s="6"/>
    </row>
    <row r="10" spans="1:58" x14ac:dyDescent="0.25">
      <c r="A10" t="s">
        <v>47</v>
      </c>
      <c r="B10" t="s">
        <v>48</v>
      </c>
      <c r="C10" t="s">
        <v>49</v>
      </c>
      <c r="D10" t="s">
        <v>871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2">
        <v>45835</v>
      </c>
      <c r="M10" s="1">
        <v>44137</v>
      </c>
      <c r="N10" t="s">
        <v>54</v>
      </c>
      <c r="O10" t="s">
        <v>55</v>
      </c>
      <c r="P10" t="s">
        <v>922</v>
      </c>
      <c r="Q10" t="s">
        <v>57</v>
      </c>
      <c r="R10" s="1">
        <v>44531</v>
      </c>
      <c r="S10" t="s">
        <v>58</v>
      </c>
      <c r="T10" t="s">
        <v>59</v>
      </c>
      <c r="U10" t="s">
        <v>60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44756</v>
      </c>
      <c r="AW10" s="15">
        <f>VLOOKUP(dummy_data!$AU10,dummy_oppeained!B:C,2,0)</f>
        <v>8</v>
      </c>
      <c r="AX10" s="24" t="str">
        <f>VLOOKUP(AT10,dummy_oppeained!B:D,3,0)</f>
        <v>eristav</v>
      </c>
      <c r="AY10" s="74">
        <f>VLOOKUP(AS:AS,hinded_abi!B:D,3,0)</f>
        <v>3</v>
      </c>
      <c r="AZ10" s="28">
        <f t="shared" si="0"/>
        <v>24</v>
      </c>
      <c r="BA10" s="29">
        <f t="shared" si="1"/>
        <v>8</v>
      </c>
      <c r="BF10" s="6"/>
    </row>
    <row r="11" spans="1:58" x14ac:dyDescent="0.25">
      <c r="A11" t="s">
        <v>47</v>
      </c>
      <c r="B11" t="s">
        <v>48</v>
      </c>
      <c r="C11" t="s">
        <v>49</v>
      </c>
      <c r="D11" t="s">
        <v>871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2">
        <v>45835</v>
      </c>
      <c r="M11" s="1">
        <v>44137</v>
      </c>
      <c r="N11" t="s">
        <v>54</v>
      </c>
      <c r="O11" t="s">
        <v>55</v>
      </c>
      <c r="P11" t="s">
        <v>922</v>
      </c>
      <c r="Q11" t="s">
        <v>57</v>
      </c>
      <c r="R11" s="1">
        <v>44531</v>
      </c>
      <c r="S11" t="s">
        <v>58</v>
      </c>
      <c r="T11" t="s">
        <v>59</v>
      </c>
      <c r="U11" t="s">
        <v>60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45508</v>
      </c>
      <c r="AW11" s="42">
        <f>VLOOKUP(dummy_data!$AU11,dummy_oppeained!B:C,2,0)</f>
        <v>5</v>
      </c>
      <c r="AX11" s="24" t="str">
        <f>VLOOKUP(AT11,dummy_oppeained!B:D,3,0)</f>
        <v>eristav</v>
      </c>
      <c r="AY11" s="74">
        <f>VLOOKUP(AS:AS,hinded_abi!B:D,3,0)</f>
        <v>4</v>
      </c>
      <c r="AZ11" s="28">
        <f t="shared" si="0"/>
        <v>20</v>
      </c>
      <c r="BA11" s="29">
        <f t="shared" si="1"/>
        <v>5</v>
      </c>
      <c r="BF11" s="6"/>
    </row>
    <row r="12" spans="1:58" x14ac:dyDescent="0.25">
      <c r="A12" t="s">
        <v>47</v>
      </c>
      <c r="B12" t="s">
        <v>48</v>
      </c>
      <c r="C12" t="s">
        <v>49</v>
      </c>
      <c r="D12" t="s">
        <v>871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2">
        <v>45835</v>
      </c>
      <c r="M12" s="1">
        <v>44137</v>
      </c>
      <c r="N12" t="s">
        <v>54</v>
      </c>
      <c r="O12" t="s">
        <v>55</v>
      </c>
      <c r="P12" t="s">
        <v>922</v>
      </c>
      <c r="Q12" t="s">
        <v>57</v>
      </c>
      <c r="R12" s="1">
        <v>44531</v>
      </c>
      <c r="S12" t="s">
        <v>58</v>
      </c>
      <c r="T12" t="s">
        <v>59</v>
      </c>
      <c r="U12" t="s">
        <v>60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45564</v>
      </c>
      <c r="AW12" s="15">
        <f>VLOOKUP(dummy_data!$AU12,dummy_oppeained!B:C,2,0)</f>
        <v>5</v>
      </c>
      <c r="AX12" s="24" t="str">
        <f>VLOOKUP(AT12,dummy_oppeained!B:D,3,0)</f>
        <v>eristav</v>
      </c>
      <c r="AY12" s="74">
        <f>VLOOKUP(AS:AS,hinded_abi!B:D,3,0)</f>
        <v>3</v>
      </c>
      <c r="AZ12" s="28">
        <f t="shared" si="0"/>
        <v>15</v>
      </c>
      <c r="BA12" s="29">
        <f t="shared" si="1"/>
        <v>5</v>
      </c>
      <c r="BF12" s="6"/>
    </row>
    <row r="13" spans="1:58" x14ac:dyDescent="0.25">
      <c r="A13" t="s">
        <v>47</v>
      </c>
      <c r="B13" t="s">
        <v>48</v>
      </c>
      <c r="C13" t="s">
        <v>49</v>
      </c>
      <c r="D13" t="s">
        <v>871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2">
        <v>45835</v>
      </c>
      <c r="M13" s="1">
        <v>44137</v>
      </c>
      <c r="N13" t="s">
        <v>54</v>
      </c>
      <c r="O13" t="s">
        <v>55</v>
      </c>
      <c r="P13" t="s">
        <v>922</v>
      </c>
      <c r="Q13" t="s">
        <v>57</v>
      </c>
      <c r="R13" s="1">
        <v>44531</v>
      </c>
      <c r="S13" t="s">
        <v>58</v>
      </c>
      <c r="T13" t="s">
        <v>59</v>
      </c>
      <c r="U13" t="s">
        <v>60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45638</v>
      </c>
      <c r="AW13" s="42">
        <f>VLOOKUP(dummy_data!$AU13,dummy_oppeained!B:C,2,0)</f>
        <v>3</v>
      </c>
      <c r="AX13" s="24" t="str">
        <f>VLOOKUP(AT13,dummy_oppeained!B:D,3,0)</f>
        <v>mitteristav</v>
      </c>
      <c r="AY13" s="74" t="str">
        <f>VLOOKUP(AS:AS,hinded_abi!B:D,3,0)</f>
        <v>NULL</v>
      </c>
      <c r="AZ13" s="28" t="str">
        <f t="shared" si="0"/>
        <v xml:space="preserve"> </v>
      </c>
      <c r="BA13" s="29">
        <f t="shared" si="1"/>
        <v>0</v>
      </c>
      <c r="BF13" s="6"/>
    </row>
    <row r="14" spans="1:58" x14ac:dyDescent="0.25">
      <c r="A14" t="s">
        <v>47</v>
      </c>
      <c r="B14" t="s">
        <v>48</v>
      </c>
      <c r="C14" t="s">
        <v>49</v>
      </c>
      <c r="D14" t="s">
        <v>871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2">
        <v>45835</v>
      </c>
      <c r="M14" s="1">
        <v>44137</v>
      </c>
      <c r="N14" t="s">
        <v>54</v>
      </c>
      <c r="O14" t="s">
        <v>55</v>
      </c>
      <c r="P14" t="s">
        <v>922</v>
      </c>
      <c r="Q14" t="s">
        <v>57</v>
      </c>
      <c r="R14" s="1">
        <v>44531</v>
      </c>
      <c r="S14" t="s">
        <v>58</v>
      </c>
      <c r="T14" t="s">
        <v>59</v>
      </c>
      <c r="U14" t="s">
        <v>60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44283</v>
      </c>
      <c r="AW14" s="15">
        <f>VLOOKUP(dummy_data!$AU14,dummy_oppeained!B:C,2,0)</f>
        <v>5</v>
      </c>
      <c r="AX14" s="24" t="str">
        <f>VLOOKUP(AT14,dummy_oppeained!B:D,3,0)</f>
        <v>eristav</v>
      </c>
      <c r="AY14" s="74">
        <f>VLOOKUP(AS:AS,hinded_abi!B:D,3,0)</f>
        <v>0</v>
      </c>
      <c r="AZ14" s="28">
        <f t="shared" si="0"/>
        <v>0</v>
      </c>
      <c r="BA14" s="29">
        <f t="shared" si="1"/>
        <v>5</v>
      </c>
      <c r="BF14" s="6"/>
    </row>
    <row r="15" spans="1:58" x14ac:dyDescent="0.25">
      <c r="A15" t="s">
        <v>47</v>
      </c>
      <c r="B15" t="s">
        <v>48</v>
      </c>
      <c r="C15" t="s">
        <v>49</v>
      </c>
      <c r="D15" t="s">
        <v>871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2">
        <v>45835</v>
      </c>
      <c r="M15" s="1">
        <v>44137</v>
      </c>
      <c r="N15" t="s">
        <v>54</v>
      </c>
      <c r="O15" t="s">
        <v>55</v>
      </c>
      <c r="P15" t="s">
        <v>922</v>
      </c>
      <c r="Q15" t="s">
        <v>57</v>
      </c>
      <c r="R15" s="1">
        <v>44531</v>
      </c>
      <c r="S15" t="s">
        <v>58</v>
      </c>
      <c r="T15" t="s">
        <v>59</v>
      </c>
      <c r="U15" t="s">
        <v>60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44307</v>
      </c>
      <c r="AW15" s="42">
        <f>VLOOKUP(dummy_data!$AU15,dummy_oppeained!B:C,2,0)</f>
        <v>6</v>
      </c>
      <c r="AX15" s="24" t="str">
        <f>VLOOKUP(AT15,dummy_oppeained!B:D,3,0)</f>
        <v>eristav</v>
      </c>
      <c r="AY15" s="74">
        <f>VLOOKUP(AS:AS,hinded_abi!B:D,3,0)</f>
        <v>3</v>
      </c>
      <c r="AZ15" s="28">
        <f t="shared" si="0"/>
        <v>18</v>
      </c>
      <c r="BA15" s="29">
        <f t="shared" si="1"/>
        <v>6</v>
      </c>
      <c r="BF15" s="6"/>
    </row>
    <row r="16" spans="1:58" x14ac:dyDescent="0.25">
      <c r="A16" t="s">
        <v>47</v>
      </c>
      <c r="B16" t="s">
        <v>48</v>
      </c>
      <c r="C16" t="s">
        <v>49</v>
      </c>
      <c r="D16" t="s">
        <v>871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2">
        <v>45835</v>
      </c>
      <c r="M16" s="1">
        <v>44137</v>
      </c>
      <c r="N16" t="s">
        <v>54</v>
      </c>
      <c r="O16" t="s">
        <v>55</v>
      </c>
      <c r="P16" t="s">
        <v>922</v>
      </c>
      <c r="Q16" t="s">
        <v>57</v>
      </c>
      <c r="R16" s="1">
        <v>44531</v>
      </c>
      <c r="S16" t="s">
        <v>58</v>
      </c>
      <c r="T16" t="s">
        <v>59</v>
      </c>
      <c r="U16" t="s">
        <v>60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45441</v>
      </c>
      <c r="AW16" s="15">
        <f>VLOOKUP(dummy_data!$AU16,dummy_oppeained!B:C,2,0)</f>
        <v>2</v>
      </c>
      <c r="AX16" s="24" t="str">
        <f>VLOOKUP(AT16,dummy_oppeained!B:D,3,0)</f>
        <v>mitteristav</v>
      </c>
      <c r="AY16" s="74" t="str">
        <f>VLOOKUP(AS:AS,hinded_abi!B:D,3,0)</f>
        <v>NULL</v>
      </c>
      <c r="AZ16" s="28" t="str">
        <f t="shared" si="0"/>
        <v xml:space="preserve"> </v>
      </c>
      <c r="BA16" s="29">
        <f t="shared" si="1"/>
        <v>0</v>
      </c>
      <c r="BF16" s="6"/>
    </row>
    <row r="17" spans="1:58" x14ac:dyDescent="0.25">
      <c r="A17" t="s">
        <v>47</v>
      </c>
      <c r="B17" t="s">
        <v>48</v>
      </c>
      <c r="C17" t="s">
        <v>49</v>
      </c>
      <c r="D17" t="s">
        <v>871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2">
        <v>45835</v>
      </c>
      <c r="M17" s="1">
        <v>44137</v>
      </c>
      <c r="N17" t="s">
        <v>54</v>
      </c>
      <c r="O17" t="s">
        <v>55</v>
      </c>
      <c r="P17" t="s">
        <v>922</v>
      </c>
      <c r="Q17" t="s">
        <v>57</v>
      </c>
      <c r="R17" s="1">
        <v>44531</v>
      </c>
      <c r="S17" t="s">
        <v>58</v>
      </c>
      <c r="T17" t="s">
        <v>59</v>
      </c>
      <c r="U17" t="s">
        <v>60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45025</v>
      </c>
      <c r="AW17" s="42">
        <f>VLOOKUP(dummy_data!$AU17,dummy_oppeained!B:C,2,0)</f>
        <v>8</v>
      </c>
      <c r="AX17" s="24" t="str">
        <f>VLOOKUP(AT17,dummy_oppeained!B:D,3,0)</f>
        <v>eristav</v>
      </c>
      <c r="AY17" s="74">
        <f>VLOOKUP(AS:AS,hinded_abi!B:D,3,0)</f>
        <v>1</v>
      </c>
      <c r="AZ17" s="28">
        <f t="shared" si="0"/>
        <v>8</v>
      </c>
      <c r="BA17" s="29">
        <f t="shared" si="1"/>
        <v>8</v>
      </c>
      <c r="BF17" s="6"/>
    </row>
    <row r="18" spans="1:58" x14ac:dyDescent="0.25">
      <c r="A18" t="s">
        <v>47</v>
      </c>
      <c r="B18" t="s">
        <v>48</v>
      </c>
      <c r="C18" t="s">
        <v>49</v>
      </c>
      <c r="D18" t="s">
        <v>871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2">
        <v>45835</v>
      </c>
      <c r="M18" s="1">
        <v>44137</v>
      </c>
      <c r="N18" t="s">
        <v>54</v>
      </c>
      <c r="O18" t="s">
        <v>55</v>
      </c>
      <c r="P18" t="s">
        <v>922</v>
      </c>
      <c r="Q18" t="s">
        <v>57</v>
      </c>
      <c r="R18" s="1">
        <v>44531</v>
      </c>
      <c r="S18" t="s">
        <v>58</v>
      </c>
      <c r="T18" t="s">
        <v>59</v>
      </c>
      <c r="U18" t="s">
        <v>60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44897</v>
      </c>
      <c r="AW18" s="15">
        <f>VLOOKUP(dummy_data!$AU18,dummy_oppeained!B:C,2,0)</f>
        <v>3</v>
      </c>
      <c r="AX18" s="24" t="str">
        <f>VLOOKUP(AT18,dummy_oppeained!B:D,3,0)</f>
        <v>mitteristav</v>
      </c>
      <c r="AY18" s="74" t="str">
        <f>VLOOKUP(AS:AS,hinded_abi!B:D,3,0)</f>
        <v>NULL</v>
      </c>
      <c r="AZ18" s="28" t="str">
        <f t="shared" si="0"/>
        <v xml:space="preserve"> </v>
      </c>
      <c r="BA18" s="29">
        <f t="shared" si="1"/>
        <v>0</v>
      </c>
      <c r="BF18" s="6"/>
    </row>
    <row r="19" spans="1:58" x14ac:dyDescent="0.25">
      <c r="A19" t="s">
        <v>47</v>
      </c>
      <c r="B19" t="s">
        <v>48</v>
      </c>
      <c r="C19" t="s">
        <v>49</v>
      </c>
      <c r="D19" t="s">
        <v>871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2">
        <v>45835</v>
      </c>
      <c r="M19" s="1">
        <v>44137</v>
      </c>
      <c r="N19" t="s">
        <v>54</v>
      </c>
      <c r="O19" t="s">
        <v>55</v>
      </c>
      <c r="P19" t="s">
        <v>922</v>
      </c>
      <c r="Q19" t="s">
        <v>57</v>
      </c>
      <c r="R19" s="1">
        <v>44531</v>
      </c>
      <c r="S19" t="s">
        <v>58</v>
      </c>
      <c r="T19" t="s">
        <v>59</v>
      </c>
      <c r="U19" t="s">
        <v>60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45738</v>
      </c>
      <c r="AW19" s="42">
        <f>VLOOKUP(dummy_data!$AU19,dummy_oppeained!B:C,2,0)</f>
        <v>6</v>
      </c>
      <c r="AX19" s="24" t="str">
        <f>VLOOKUP(AT19,dummy_oppeained!B:D,3,0)</f>
        <v>eristav</v>
      </c>
      <c r="AY19" s="74">
        <f>VLOOKUP(AS:AS,hinded_abi!B:D,3,0)</f>
        <v>3</v>
      </c>
      <c r="AZ19" s="28">
        <f t="shared" si="0"/>
        <v>18</v>
      </c>
      <c r="BA19" s="29">
        <f t="shared" si="1"/>
        <v>6</v>
      </c>
      <c r="BF19" s="6"/>
    </row>
    <row r="20" spans="1:58" x14ac:dyDescent="0.25">
      <c r="A20" t="s">
        <v>47</v>
      </c>
      <c r="B20" t="s">
        <v>48</v>
      </c>
      <c r="C20" t="s">
        <v>49</v>
      </c>
      <c r="D20" t="s">
        <v>871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2">
        <v>45835</v>
      </c>
      <c r="M20" s="1">
        <v>44137</v>
      </c>
      <c r="N20" t="s">
        <v>54</v>
      </c>
      <c r="O20" t="s">
        <v>55</v>
      </c>
      <c r="P20" t="s">
        <v>922</v>
      </c>
      <c r="Q20" t="s">
        <v>57</v>
      </c>
      <c r="R20" s="1">
        <v>44531</v>
      </c>
      <c r="S20" t="s">
        <v>58</v>
      </c>
      <c r="T20" t="s">
        <v>59</v>
      </c>
      <c r="U20" t="s">
        <v>60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45785</v>
      </c>
      <c r="AW20" s="15">
        <f>VLOOKUP(dummy_data!$AU20,dummy_oppeained!B:C,2,0)</f>
        <v>3</v>
      </c>
      <c r="AX20" s="24" t="str">
        <f>VLOOKUP(AT20,dummy_oppeained!B:D,3,0)</f>
        <v>mitteristav</v>
      </c>
      <c r="AY20" s="74" t="str">
        <f>VLOOKUP(AS:AS,hinded_abi!B:D,3,0)</f>
        <v>NULL</v>
      </c>
      <c r="AZ20" s="28" t="str">
        <f t="shared" si="0"/>
        <v xml:space="preserve"> </v>
      </c>
      <c r="BA20" s="29">
        <f t="shared" si="1"/>
        <v>0</v>
      </c>
      <c r="BF20" s="6"/>
    </row>
    <row r="21" spans="1:58" x14ac:dyDescent="0.25">
      <c r="A21" t="s">
        <v>47</v>
      </c>
      <c r="B21" t="s">
        <v>48</v>
      </c>
      <c r="C21" t="s">
        <v>49</v>
      </c>
      <c r="D21" t="s">
        <v>871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2">
        <v>45835</v>
      </c>
      <c r="M21" s="1">
        <v>44137</v>
      </c>
      <c r="N21" t="s">
        <v>54</v>
      </c>
      <c r="O21" t="s">
        <v>55</v>
      </c>
      <c r="P21" t="s">
        <v>922</v>
      </c>
      <c r="Q21" t="s">
        <v>57</v>
      </c>
      <c r="R21" s="1">
        <v>44531</v>
      </c>
      <c r="S21" t="s">
        <v>58</v>
      </c>
      <c r="T21" t="s">
        <v>59</v>
      </c>
      <c r="U21" t="s">
        <v>60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45088</v>
      </c>
      <c r="AW21" s="42">
        <f>VLOOKUP(dummy_data!$AU21,dummy_oppeained!B:C,2,0)</f>
        <v>2</v>
      </c>
      <c r="AX21" s="24" t="str">
        <f>VLOOKUP(AT21,dummy_oppeained!B:D,3,0)</f>
        <v>mitteristav</v>
      </c>
      <c r="AY21" s="74" t="str">
        <f>VLOOKUP(AS:AS,hinded_abi!B:D,3,0)</f>
        <v>NULL</v>
      </c>
      <c r="AZ21" s="28" t="str">
        <f t="shared" si="0"/>
        <v xml:space="preserve"> </v>
      </c>
      <c r="BA21" s="29">
        <f t="shared" si="1"/>
        <v>0</v>
      </c>
      <c r="BF21" s="6"/>
    </row>
    <row r="22" spans="1:58" x14ac:dyDescent="0.25">
      <c r="A22" t="s">
        <v>47</v>
      </c>
      <c r="B22" t="s">
        <v>48</v>
      </c>
      <c r="C22" t="s">
        <v>49</v>
      </c>
      <c r="D22" t="s">
        <v>871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2">
        <v>45835</v>
      </c>
      <c r="M22" s="1">
        <v>44137</v>
      </c>
      <c r="N22" t="s">
        <v>54</v>
      </c>
      <c r="O22" t="s">
        <v>55</v>
      </c>
      <c r="P22" t="s">
        <v>922</v>
      </c>
      <c r="Q22" t="s">
        <v>57</v>
      </c>
      <c r="R22" s="1">
        <v>44531</v>
      </c>
      <c r="S22" t="s">
        <v>58</v>
      </c>
      <c r="T22" t="s">
        <v>59</v>
      </c>
      <c r="U22" t="s">
        <v>60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45156</v>
      </c>
      <c r="AW22" s="15">
        <f>VLOOKUP(dummy_data!$AU22,dummy_oppeained!B:C,2,0)</f>
        <v>5</v>
      </c>
      <c r="AX22" s="24" t="str">
        <f>VLOOKUP(AT22,dummy_oppeained!B:D,3,0)</f>
        <v>eristav</v>
      </c>
      <c r="AY22" s="74">
        <f>VLOOKUP(AS:AS,hinded_abi!B:D,3,0)</f>
        <v>3</v>
      </c>
      <c r="AZ22" s="28">
        <f t="shared" si="0"/>
        <v>15</v>
      </c>
      <c r="BA22" s="29">
        <f t="shared" si="1"/>
        <v>5</v>
      </c>
      <c r="BF22" s="6"/>
    </row>
    <row r="23" spans="1:58" x14ac:dyDescent="0.25">
      <c r="A23" t="s">
        <v>47</v>
      </c>
      <c r="B23" t="s">
        <v>48</v>
      </c>
      <c r="C23" t="s">
        <v>49</v>
      </c>
      <c r="D23" t="s">
        <v>871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2">
        <v>45835</v>
      </c>
      <c r="M23" s="1">
        <v>44137</v>
      </c>
      <c r="N23" t="s">
        <v>54</v>
      </c>
      <c r="O23" t="s">
        <v>55</v>
      </c>
      <c r="P23" t="s">
        <v>922</v>
      </c>
      <c r="Q23" t="s">
        <v>57</v>
      </c>
      <c r="R23" s="1">
        <v>44531</v>
      </c>
      <c r="S23" t="s">
        <v>58</v>
      </c>
      <c r="T23" t="s">
        <v>59</v>
      </c>
      <c r="U23" t="s">
        <v>60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45569</v>
      </c>
      <c r="AW23" s="42">
        <f>VLOOKUP(dummy_data!$AU23,dummy_oppeained!B:C,2,0)</f>
        <v>6</v>
      </c>
      <c r="AX23" s="24" t="str">
        <f>VLOOKUP(AT23,dummy_oppeained!B:D,3,0)</f>
        <v>eristav</v>
      </c>
      <c r="AY23" s="74">
        <f>VLOOKUP(AS:AS,hinded_abi!B:D,3,0)</f>
        <v>3</v>
      </c>
      <c r="AZ23" s="28">
        <f t="shared" si="0"/>
        <v>18</v>
      </c>
      <c r="BA23" s="29">
        <f t="shared" si="1"/>
        <v>6</v>
      </c>
      <c r="BF23" s="6"/>
    </row>
    <row r="24" spans="1:58" x14ac:dyDescent="0.25">
      <c r="A24" t="s">
        <v>47</v>
      </c>
      <c r="B24" t="s">
        <v>48</v>
      </c>
      <c r="C24" t="s">
        <v>49</v>
      </c>
      <c r="D24" t="s">
        <v>871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2">
        <v>45835</v>
      </c>
      <c r="M24" s="1">
        <v>44137</v>
      </c>
      <c r="N24" t="s">
        <v>54</v>
      </c>
      <c r="O24" t="s">
        <v>55</v>
      </c>
      <c r="P24" t="s">
        <v>922</v>
      </c>
      <c r="Q24" t="s">
        <v>57</v>
      </c>
      <c r="R24" s="1">
        <v>44531</v>
      </c>
      <c r="S24" t="s">
        <v>58</v>
      </c>
      <c r="T24" t="s">
        <v>59</v>
      </c>
      <c r="U24" t="s">
        <v>60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44934</v>
      </c>
      <c r="AW24" s="15">
        <f>VLOOKUP(dummy_data!$AU24,dummy_oppeained!B:C,2,0)</f>
        <v>2</v>
      </c>
      <c r="AX24" s="24" t="str">
        <f>VLOOKUP(AT24,dummy_oppeained!B:D,3,0)</f>
        <v>mitteristav</v>
      </c>
      <c r="AY24" s="74" t="str">
        <f>VLOOKUP(AS:AS,hinded_abi!B:D,3,0)</f>
        <v>NULL</v>
      </c>
      <c r="AZ24" s="28" t="str">
        <f t="shared" si="0"/>
        <v xml:space="preserve"> </v>
      </c>
      <c r="BA24" s="29">
        <f t="shared" si="1"/>
        <v>0</v>
      </c>
      <c r="BF24" s="6"/>
    </row>
    <row r="25" spans="1:58" x14ac:dyDescent="0.25">
      <c r="A25" t="s">
        <v>47</v>
      </c>
      <c r="B25" t="s">
        <v>48</v>
      </c>
      <c r="C25" t="s">
        <v>49</v>
      </c>
      <c r="D25" t="s">
        <v>871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2">
        <v>45835</v>
      </c>
      <c r="M25" s="1">
        <v>44137</v>
      </c>
      <c r="N25" t="s">
        <v>54</v>
      </c>
      <c r="O25" t="s">
        <v>55</v>
      </c>
      <c r="P25" t="s">
        <v>922</v>
      </c>
      <c r="Q25" t="s">
        <v>57</v>
      </c>
      <c r="R25" s="1">
        <v>44531</v>
      </c>
      <c r="S25" t="s">
        <v>58</v>
      </c>
      <c r="T25" t="s">
        <v>59</v>
      </c>
      <c r="U25" t="s">
        <v>60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44989</v>
      </c>
      <c r="AW25" s="42">
        <f>VLOOKUP(dummy_data!$AU25,dummy_oppeained!B:C,2,0)</f>
        <v>3</v>
      </c>
      <c r="AX25" s="24" t="str">
        <f>VLOOKUP(AT25,dummy_oppeained!B:D,3,0)</f>
        <v>mitteristav</v>
      </c>
      <c r="AY25" s="74" t="str">
        <f>VLOOKUP(AS:AS,hinded_abi!B:D,3,0)</f>
        <v>NULL</v>
      </c>
      <c r="AZ25" s="28" t="str">
        <f t="shared" si="0"/>
        <v xml:space="preserve"> </v>
      </c>
      <c r="BA25" s="29">
        <f t="shared" si="1"/>
        <v>0</v>
      </c>
      <c r="BF25" s="6"/>
    </row>
    <row r="26" spans="1:58" x14ac:dyDescent="0.25">
      <c r="A26" t="s">
        <v>47</v>
      </c>
      <c r="B26" t="s">
        <v>48</v>
      </c>
      <c r="C26" t="s">
        <v>49</v>
      </c>
      <c r="D26" t="s">
        <v>871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2">
        <v>45835</v>
      </c>
      <c r="M26" s="1">
        <v>44137</v>
      </c>
      <c r="N26" t="s">
        <v>54</v>
      </c>
      <c r="O26" t="s">
        <v>55</v>
      </c>
      <c r="P26" t="s">
        <v>922</v>
      </c>
      <c r="Q26" t="s">
        <v>57</v>
      </c>
      <c r="R26" s="1">
        <v>44531</v>
      </c>
      <c r="S26" t="s">
        <v>58</v>
      </c>
      <c r="T26" t="s">
        <v>59</v>
      </c>
      <c r="U26" t="s">
        <v>60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44934</v>
      </c>
      <c r="AW26" s="15">
        <f>VLOOKUP(dummy_data!$AU26,dummy_oppeained!B:C,2,0)</f>
        <v>2</v>
      </c>
      <c r="AX26" s="24" t="str">
        <f>VLOOKUP(AT26,dummy_oppeained!B:D,3,0)</f>
        <v>mitteristav</v>
      </c>
      <c r="AY26" s="74" t="str">
        <f>VLOOKUP(AS:AS,hinded_abi!B:D,3,0)</f>
        <v>NULL</v>
      </c>
      <c r="AZ26" s="28" t="str">
        <f t="shared" si="0"/>
        <v xml:space="preserve"> </v>
      </c>
      <c r="BA26" s="29">
        <f t="shared" si="1"/>
        <v>0</v>
      </c>
      <c r="BF26" s="6"/>
    </row>
    <row r="27" spans="1:58" x14ac:dyDescent="0.25">
      <c r="A27" t="s">
        <v>47</v>
      </c>
      <c r="B27" t="s">
        <v>48</v>
      </c>
      <c r="C27" t="s">
        <v>49</v>
      </c>
      <c r="D27" t="s">
        <v>871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2">
        <v>45835</v>
      </c>
      <c r="M27" s="1">
        <v>44137</v>
      </c>
      <c r="N27" t="s">
        <v>54</v>
      </c>
      <c r="O27" t="s">
        <v>55</v>
      </c>
      <c r="P27" t="s">
        <v>922</v>
      </c>
      <c r="Q27" t="s">
        <v>57</v>
      </c>
      <c r="R27" s="1">
        <v>44531</v>
      </c>
      <c r="S27" t="s">
        <v>58</v>
      </c>
      <c r="T27" t="s">
        <v>59</v>
      </c>
      <c r="U27" t="s">
        <v>60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44389</v>
      </c>
      <c r="AW27" s="42">
        <f>VLOOKUP(dummy_data!$AU27,dummy_oppeained!B:C,2,0)</f>
        <v>6</v>
      </c>
      <c r="AX27" s="24" t="str">
        <f>VLOOKUP(AT27,dummy_oppeained!B:D,3,0)</f>
        <v>eristav</v>
      </c>
      <c r="AY27" s="74">
        <f>VLOOKUP(AS:AS,hinded_abi!B:D,3,0)</f>
        <v>0</v>
      </c>
      <c r="AZ27" s="28">
        <f t="shared" si="0"/>
        <v>0</v>
      </c>
      <c r="BA27" s="29">
        <f t="shared" si="1"/>
        <v>6</v>
      </c>
      <c r="BF27" s="6"/>
    </row>
    <row r="28" spans="1:58" x14ac:dyDescent="0.25">
      <c r="A28" t="s">
        <v>111</v>
      </c>
      <c r="B28" t="s">
        <v>112</v>
      </c>
      <c r="C28" t="s">
        <v>113</v>
      </c>
      <c r="D28" t="s">
        <v>872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922</v>
      </c>
      <c r="Q28" t="s">
        <v>117</v>
      </c>
      <c r="R28" s="1">
        <v>44123</v>
      </c>
      <c r="S28" t="s">
        <v>775</v>
      </c>
      <c r="T28" t="s">
        <v>119</v>
      </c>
      <c r="U28" t="s">
        <v>120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45793</v>
      </c>
      <c r="AW28" s="15">
        <f>VLOOKUP(dummy_data!$AU28,dummy_oppeained!B:C,2,0)</f>
        <v>2</v>
      </c>
      <c r="AX28" s="24" t="str">
        <f>VLOOKUP(AT28,dummy_oppeained!B:D,3,0)</f>
        <v>mitteristav</v>
      </c>
      <c r="AY28" s="74" t="str">
        <f>VLOOKUP(AS:AS,hinded_abi!B:D,3,0)</f>
        <v>NULL</v>
      </c>
      <c r="AZ28" s="28" t="str">
        <f t="shared" si="0"/>
        <v xml:space="preserve"> </v>
      </c>
      <c r="BA28" s="29">
        <f t="shared" si="1"/>
        <v>0</v>
      </c>
    </row>
    <row r="29" spans="1:58" x14ac:dyDescent="0.25">
      <c r="A29" t="s">
        <v>111</v>
      </c>
      <c r="B29" t="s">
        <v>112</v>
      </c>
      <c r="C29" t="s">
        <v>113</v>
      </c>
      <c r="D29" t="s">
        <v>872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922</v>
      </c>
      <c r="Q29" t="s">
        <v>117</v>
      </c>
      <c r="R29" s="1">
        <v>44123</v>
      </c>
      <c r="S29" t="s">
        <v>775</v>
      </c>
      <c r="T29" t="s">
        <v>119</v>
      </c>
      <c r="U29" t="s">
        <v>120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45448</v>
      </c>
      <c r="AW29" s="42">
        <f>VLOOKUP(dummy_data!$AU29,dummy_oppeained!B:C,2,0)</f>
        <v>6</v>
      </c>
      <c r="AX29" s="24" t="str">
        <f>VLOOKUP(AT29,dummy_oppeained!B:D,3,0)</f>
        <v>eristav</v>
      </c>
      <c r="AY29" s="74">
        <f>VLOOKUP(AS:AS,hinded_abi!B:D,3,0)</f>
        <v>0</v>
      </c>
      <c r="AZ29" s="28">
        <f t="shared" si="0"/>
        <v>0</v>
      </c>
      <c r="BA29" s="29">
        <f t="shared" si="1"/>
        <v>6</v>
      </c>
    </row>
    <row r="30" spans="1:58" x14ac:dyDescent="0.25">
      <c r="A30" t="s">
        <v>111</v>
      </c>
      <c r="B30" t="s">
        <v>112</v>
      </c>
      <c r="C30" t="s">
        <v>113</v>
      </c>
      <c r="D30" t="s">
        <v>872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922</v>
      </c>
      <c r="Q30" t="s">
        <v>117</v>
      </c>
      <c r="R30" s="1">
        <v>44123</v>
      </c>
      <c r="S30" t="s">
        <v>775</v>
      </c>
      <c r="T30" t="s">
        <v>119</v>
      </c>
      <c r="U30" t="s">
        <v>120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44286</v>
      </c>
      <c r="AW30" s="15">
        <f>VLOOKUP(dummy_data!$AU30,dummy_oppeained!B:C,2,0)</f>
        <v>2</v>
      </c>
      <c r="AX30" s="24" t="str">
        <f>VLOOKUP(AT30,dummy_oppeained!B:D,3,0)</f>
        <v>mitteristav</v>
      </c>
      <c r="AY30" s="74" t="str">
        <f>VLOOKUP(AS:AS,hinded_abi!B:D,3,0)</f>
        <v>NULL</v>
      </c>
      <c r="AZ30" s="28" t="str">
        <f t="shared" si="0"/>
        <v xml:space="preserve"> </v>
      </c>
      <c r="BA30" s="29">
        <f t="shared" si="1"/>
        <v>0</v>
      </c>
    </row>
    <row r="31" spans="1:58" x14ac:dyDescent="0.25">
      <c r="A31" t="s">
        <v>111</v>
      </c>
      <c r="B31" t="s">
        <v>112</v>
      </c>
      <c r="C31" t="s">
        <v>113</v>
      </c>
      <c r="D31" t="s">
        <v>872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922</v>
      </c>
      <c r="Q31" t="s">
        <v>117</v>
      </c>
      <c r="R31" s="1">
        <v>44123</v>
      </c>
      <c r="S31" t="s">
        <v>775</v>
      </c>
      <c r="T31" t="s">
        <v>119</v>
      </c>
      <c r="U31" t="s">
        <v>120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44802</v>
      </c>
      <c r="AW31" s="42">
        <f>VLOOKUP(dummy_data!$AU31,dummy_oppeained!B:C,2,0)</f>
        <v>2</v>
      </c>
      <c r="AX31" s="24" t="str">
        <f>VLOOKUP(AT31,dummy_oppeained!B:D,3,0)</f>
        <v>mitteristav</v>
      </c>
      <c r="AY31" s="74" t="str">
        <f>VLOOKUP(AS:AS,hinded_abi!B:D,3,0)</f>
        <v>NULL</v>
      </c>
      <c r="AZ31" s="28" t="str">
        <f t="shared" si="0"/>
        <v xml:space="preserve"> </v>
      </c>
      <c r="BA31" s="29">
        <f t="shared" si="1"/>
        <v>0</v>
      </c>
    </row>
    <row r="32" spans="1:58" x14ac:dyDescent="0.25">
      <c r="A32" t="s">
        <v>111</v>
      </c>
      <c r="B32" t="s">
        <v>112</v>
      </c>
      <c r="C32" t="s">
        <v>113</v>
      </c>
      <c r="D32" t="s">
        <v>872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922</v>
      </c>
      <c r="Q32" t="s">
        <v>117</v>
      </c>
      <c r="R32" s="1">
        <v>44123</v>
      </c>
      <c r="S32" t="s">
        <v>775</v>
      </c>
      <c r="T32" t="s">
        <v>119</v>
      </c>
      <c r="U32" t="s">
        <v>120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44615</v>
      </c>
      <c r="AW32" s="15">
        <f>VLOOKUP(dummy_data!$AU32,dummy_oppeained!B:C,2,0)</f>
        <v>6</v>
      </c>
      <c r="AX32" s="24" t="str">
        <f>VLOOKUP(AT32,dummy_oppeained!B:D,3,0)</f>
        <v>eristav</v>
      </c>
      <c r="AY32" s="74">
        <f>VLOOKUP(AS:AS,hinded_abi!B:D,3,0)</f>
        <v>0</v>
      </c>
      <c r="AZ32" s="28">
        <f t="shared" si="0"/>
        <v>0</v>
      </c>
      <c r="BA32" s="29">
        <f t="shared" si="1"/>
        <v>6</v>
      </c>
    </row>
    <row r="33" spans="1:53" x14ac:dyDescent="0.25">
      <c r="A33" t="s">
        <v>111</v>
      </c>
      <c r="B33" t="s">
        <v>112</v>
      </c>
      <c r="C33" t="s">
        <v>113</v>
      </c>
      <c r="D33" t="s">
        <v>872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922</v>
      </c>
      <c r="Q33" t="s">
        <v>117</v>
      </c>
      <c r="R33" s="1">
        <v>44123</v>
      </c>
      <c r="S33" t="s">
        <v>775</v>
      </c>
      <c r="T33" t="s">
        <v>119</v>
      </c>
      <c r="U33" t="s">
        <v>120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44877</v>
      </c>
      <c r="AW33" s="42">
        <f>VLOOKUP(dummy_data!$AU33,dummy_oppeained!B:C,2,0)</f>
        <v>5</v>
      </c>
      <c r="AX33" s="24" t="str">
        <f>VLOOKUP(AT33,dummy_oppeained!B:D,3,0)</f>
        <v>eristav</v>
      </c>
      <c r="AY33" s="74">
        <f>VLOOKUP(AS:AS,hinded_abi!B:D,3,0)</f>
        <v>5</v>
      </c>
      <c r="AZ33" s="28">
        <f t="shared" si="0"/>
        <v>25</v>
      </c>
      <c r="BA33" s="29">
        <f t="shared" si="1"/>
        <v>5</v>
      </c>
    </row>
    <row r="34" spans="1:53" x14ac:dyDescent="0.25">
      <c r="A34" t="s">
        <v>111</v>
      </c>
      <c r="B34" t="s">
        <v>112</v>
      </c>
      <c r="C34" t="s">
        <v>113</v>
      </c>
      <c r="D34" t="s">
        <v>872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922</v>
      </c>
      <c r="Q34" t="s">
        <v>117</v>
      </c>
      <c r="R34" s="1">
        <v>44123</v>
      </c>
      <c r="S34" t="s">
        <v>775</v>
      </c>
      <c r="T34" t="s">
        <v>119</v>
      </c>
      <c r="U34" t="s">
        <v>120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45062</v>
      </c>
      <c r="AW34" s="15">
        <f>VLOOKUP(dummy_data!$AU34,dummy_oppeained!B:C,2,0)</f>
        <v>3</v>
      </c>
      <c r="AX34" s="24" t="str">
        <f>VLOOKUP(AT34,dummy_oppeained!B:D,3,0)</f>
        <v>mitteristav</v>
      </c>
      <c r="AY34" s="74" t="str">
        <f>VLOOKUP(AS:AS,hinded_abi!B:D,3,0)</f>
        <v>NULL</v>
      </c>
      <c r="AZ34" s="28" t="str">
        <f t="shared" si="0"/>
        <v xml:space="preserve"> </v>
      </c>
      <c r="BA34" s="29">
        <f t="shared" si="1"/>
        <v>0</v>
      </c>
    </row>
    <row r="35" spans="1:53" x14ac:dyDescent="0.25">
      <c r="A35" t="s">
        <v>111</v>
      </c>
      <c r="B35" t="s">
        <v>112</v>
      </c>
      <c r="C35" t="s">
        <v>113</v>
      </c>
      <c r="D35" t="s">
        <v>872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922</v>
      </c>
      <c r="Q35" t="s">
        <v>117</v>
      </c>
      <c r="R35" s="1">
        <v>44123</v>
      </c>
      <c r="S35" t="s">
        <v>775</v>
      </c>
      <c r="T35" t="s">
        <v>119</v>
      </c>
      <c r="U35" t="s">
        <v>120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44499</v>
      </c>
      <c r="AW35" s="42">
        <f>VLOOKUP(dummy_data!$AU35,dummy_oppeained!B:C,2,0)</f>
        <v>5</v>
      </c>
      <c r="AX35" s="24" t="str">
        <f>VLOOKUP(AT35,dummy_oppeained!B:D,3,0)</f>
        <v>eristav</v>
      </c>
      <c r="AY35" s="74">
        <f>VLOOKUP(AS:AS,hinded_abi!B:D,3,0)</f>
        <v>3</v>
      </c>
      <c r="AZ35" s="28">
        <f t="shared" si="0"/>
        <v>15</v>
      </c>
      <c r="BA35" s="29">
        <f t="shared" si="1"/>
        <v>5</v>
      </c>
    </row>
    <row r="36" spans="1:53" x14ac:dyDescent="0.25">
      <c r="A36" t="s">
        <v>111</v>
      </c>
      <c r="B36" t="s">
        <v>112</v>
      </c>
      <c r="C36" t="s">
        <v>113</v>
      </c>
      <c r="D36" t="s">
        <v>872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922</v>
      </c>
      <c r="Q36" t="s">
        <v>117</v>
      </c>
      <c r="R36" s="1">
        <v>44123</v>
      </c>
      <c r="S36" t="s">
        <v>775</v>
      </c>
      <c r="T36" t="s">
        <v>119</v>
      </c>
      <c r="U36" t="s">
        <v>120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44359</v>
      </c>
      <c r="AW36" s="15">
        <f>VLOOKUP(dummy_data!$AU36,dummy_oppeained!B:C,2,0)</f>
        <v>3</v>
      </c>
      <c r="AX36" s="24" t="str">
        <f>VLOOKUP(AT36,dummy_oppeained!B:D,3,0)</f>
        <v>mitteristav</v>
      </c>
      <c r="AY36" s="74">
        <f>VLOOKUP(AS:AS,hinded_abi!B:D,3,0)</f>
        <v>0</v>
      </c>
      <c r="AZ36" s="28" t="str">
        <f t="shared" si="0"/>
        <v xml:space="preserve"> </v>
      </c>
      <c r="BA36" s="29">
        <f t="shared" si="1"/>
        <v>0</v>
      </c>
    </row>
    <row r="37" spans="1:53" x14ac:dyDescent="0.25">
      <c r="A37" t="s">
        <v>111</v>
      </c>
      <c r="B37" t="s">
        <v>112</v>
      </c>
      <c r="C37" t="s">
        <v>113</v>
      </c>
      <c r="D37" t="s">
        <v>872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922</v>
      </c>
      <c r="Q37" t="s">
        <v>117</v>
      </c>
      <c r="R37" s="1">
        <v>44123</v>
      </c>
      <c r="S37" t="s">
        <v>775</v>
      </c>
      <c r="T37" t="s">
        <v>119</v>
      </c>
      <c r="U37" t="s">
        <v>120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44194</v>
      </c>
      <c r="AW37" s="42">
        <f>VLOOKUP(dummy_data!$AU37,dummy_oppeained!B:C,2,0)</f>
        <v>6</v>
      </c>
      <c r="AX37" s="24" t="str">
        <f>VLOOKUP(AT37,dummy_oppeained!B:D,3,0)</f>
        <v>eristav</v>
      </c>
      <c r="AY37" s="74">
        <f>VLOOKUP(AS:AS,hinded_abi!B:D,3,0)</f>
        <v>1</v>
      </c>
      <c r="AZ37" s="28">
        <f t="shared" si="0"/>
        <v>6</v>
      </c>
      <c r="BA37" s="29">
        <f t="shared" si="1"/>
        <v>6</v>
      </c>
    </row>
    <row r="38" spans="1:53" x14ac:dyDescent="0.25">
      <c r="A38" t="s">
        <v>111</v>
      </c>
      <c r="B38" t="s">
        <v>112</v>
      </c>
      <c r="C38" t="s">
        <v>113</v>
      </c>
      <c r="D38" t="s">
        <v>872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922</v>
      </c>
      <c r="Q38" t="s">
        <v>117</v>
      </c>
      <c r="R38" s="1">
        <v>44123</v>
      </c>
      <c r="S38" t="s">
        <v>775</v>
      </c>
      <c r="T38" t="s">
        <v>119</v>
      </c>
      <c r="U38" t="s">
        <v>120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45084</v>
      </c>
      <c r="AW38" s="15">
        <f>VLOOKUP(dummy_data!$AU38,dummy_oppeained!B:C,2,0)</f>
        <v>9</v>
      </c>
      <c r="AX38" s="24" t="str">
        <f>VLOOKUP(AT38,dummy_oppeained!B:D,3,0)</f>
        <v>eristav</v>
      </c>
      <c r="AY38" s="74">
        <f>VLOOKUP(AS:AS,hinded_abi!B:D,3,0)</f>
        <v>1</v>
      </c>
      <c r="AZ38" s="28">
        <f t="shared" si="0"/>
        <v>9</v>
      </c>
      <c r="BA38" s="29">
        <f t="shared" si="1"/>
        <v>9</v>
      </c>
    </row>
    <row r="39" spans="1:53" x14ac:dyDescent="0.25">
      <c r="A39" t="s">
        <v>111</v>
      </c>
      <c r="B39" t="s">
        <v>112</v>
      </c>
      <c r="C39" t="s">
        <v>113</v>
      </c>
      <c r="D39" t="s">
        <v>872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922</v>
      </c>
      <c r="Q39" t="s">
        <v>117</v>
      </c>
      <c r="R39" s="1">
        <v>44123</v>
      </c>
      <c r="S39" t="s">
        <v>775</v>
      </c>
      <c r="T39" t="s">
        <v>119</v>
      </c>
      <c r="U39" t="s">
        <v>120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44304</v>
      </c>
      <c r="AW39" s="42">
        <f>VLOOKUP(dummy_data!$AU39,dummy_oppeained!B:C,2,0)</f>
        <v>6</v>
      </c>
      <c r="AX39" s="24" t="str">
        <f>VLOOKUP(AT39,dummy_oppeained!B:D,3,0)</f>
        <v>eristav</v>
      </c>
      <c r="AY39" s="74">
        <f>VLOOKUP(AS:AS,hinded_abi!B:D,3,0)</f>
        <v>4</v>
      </c>
      <c r="AZ39" s="28">
        <f t="shared" si="0"/>
        <v>24</v>
      </c>
      <c r="BA39" s="29">
        <f t="shared" si="1"/>
        <v>6</v>
      </c>
    </row>
    <row r="40" spans="1:53" x14ac:dyDescent="0.25">
      <c r="A40" t="s">
        <v>111</v>
      </c>
      <c r="B40" t="s">
        <v>112</v>
      </c>
      <c r="C40" t="s">
        <v>113</v>
      </c>
      <c r="D40" t="s">
        <v>872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922</v>
      </c>
      <c r="Q40" t="s">
        <v>117</v>
      </c>
      <c r="R40" s="1">
        <v>44123</v>
      </c>
      <c r="S40" t="s">
        <v>775</v>
      </c>
      <c r="T40" t="s">
        <v>119</v>
      </c>
      <c r="U40" t="s">
        <v>120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44139</v>
      </c>
      <c r="AW40" s="15">
        <f>VLOOKUP(dummy_data!$AU40,dummy_oppeained!B:C,2,0)</f>
        <v>2</v>
      </c>
      <c r="AX40" s="24" t="str">
        <f>VLOOKUP(AT40,dummy_oppeained!B:D,3,0)</f>
        <v>mitteristav</v>
      </c>
      <c r="AY40" s="74" t="str">
        <f>VLOOKUP(AS:AS,hinded_abi!B:D,3,0)</f>
        <v>NULL</v>
      </c>
      <c r="AZ40" s="28" t="str">
        <f t="shared" si="0"/>
        <v xml:space="preserve"> </v>
      </c>
      <c r="BA40" s="29">
        <f t="shared" si="1"/>
        <v>0</v>
      </c>
    </row>
    <row r="41" spans="1:53" x14ac:dyDescent="0.25">
      <c r="A41" t="s">
        <v>111</v>
      </c>
      <c r="B41" t="s">
        <v>112</v>
      </c>
      <c r="C41" t="s">
        <v>113</v>
      </c>
      <c r="D41" t="s">
        <v>872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922</v>
      </c>
      <c r="Q41" t="s">
        <v>117</v>
      </c>
      <c r="R41" s="1">
        <v>44123</v>
      </c>
      <c r="S41" t="s">
        <v>775</v>
      </c>
      <c r="T41" t="s">
        <v>119</v>
      </c>
      <c r="U41" t="s">
        <v>120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44398</v>
      </c>
      <c r="AW41" s="42">
        <f>VLOOKUP(dummy_data!$AU41,dummy_oppeained!B:C,2,0)</f>
        <v>9</v>
      </c>
      <c r="AX41" s="24" t="str">
        <f>VLOOKUP(AT41,dummy_oppeained!B:D,3,0)</f>
        <v>eristav</v>
      </c>
      <c r="AY41" s="74">
        <f>VLOOKUP(AS:AS,hinded_abi!B:D,3,0)</f>
        <v>0</v>
      </c>
      <c r="AZ41" s="28">
        <f t="shared" si="0"/>
        <v>0</v>
      </c>
      <c r="BA41" s="29">
        <f t="shared" si="1"/>
        <v>9</v>
      </c>
    </row>
    <row r="42" spans="1:53" x14ac:dyDescent="0.25">
      <c r="A42" t="s">
        <v>111</v>
      </c>
      <c r="B42" t="s">
        <v>112</v>
      </c>
      <c r="C42" t="s">
        <v>113</v>
      </c>
      <c r="D42" t="s">
        <v>872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922</v>
      </c>
      <c r="Q42" t="s">
        <v>117</v>
      </c>
      <c r="R42" s="1">
        <v>44123</v>
      </c>
      <c r="S42" t="s">
        <v>775</v>
      </c>
      <c r="T42" t="s">
        <v>119</v>
      </c>
      <c r="U42" t="s">
        <v>120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45208</v>
      </c>
      <c r="AW42" s="15">
        <f>VLOOKUP(dummy_data!$AU42,dummy_oppeained!B:C,2,0)</f>
        <v>3</v>
      </c>
      <c r="AX42" s="24" t="str">
        <f>VLOOKUP(AT42,dummy_oppeained!B:D,3,0)</f>
        <v>mitteristav</v>
      </c>
      <c r="AY42" s="74" t="str">
        <f>VLOOKUP(AS:AS,hinded_abi!B:D,3,0)</f>
        <v>NULL</v>
      </c>
      <c r="AZ42" s="28" t="str">
        <f t="shared" si="0"/>
        <v xml:space="preserve"> </v>
      </c>
      <c r="BA42" s="29">
        <f t="shared" si="1"/>
        <v>0</v>
      </c>
    </row>
    <row r="43" spans="1:53" x14ac:dyDescent="0.25">
      <c r="A43" t="s">
        <v>111</v>
      </c>
      <c r="B43" t="s">
        <v>112</v>
      </c>
      <c r="C43" t="s">
        <v>113</v>
      </c>
      <c r="D43" t="s">
        <v>872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922</v>
      </c>
      <c r="Q43" t="s">
        <v>117</v>
      </c>
      <c r="R43" s="1">
        <v>44123</v>
      </c>
      <c r="S43" t="s">
        <v>775</v>
      </c>
      <c r="T43" t="s">
        <v>119</v>
      </c>
      <c r="U43" t="s">
        <v>120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44963</v>
      </c>
      <c r="AW43" s="42">
        <f>VLOOKUP(dummy_data!$AU43,dummy_oppeained!B:C,2,0)</f>
        <v>6</v>
      </c>
      <c r="AX43" s="24" t="str">
        <f>VLOOKUP(AT43,dummy_oppeained!B:D,3,0)</f>
        <v>eristav</v>
      </c>
      <c r="AY43" s="74">
        <f>VLOOKUP(AS:AS,hinded_abi!B:D,3,0)</f>
        <v>1</v>
      </c>
      <c r="AZ43" s="28">
        <f t="shared" si="0"/>
        <v>6</v>
      </c>
      <c r="BA43" s="29">
        <f t="shared" si="1"/>
        <v>6</v>
      </c>
    </row>
    <row r="44" spans="1:53" x14ac:dyDescent="0.25">
      <c r="A44" t="s">
        <v>111</v>
      </c>
      <c r="B44" t="s">
        <v>112</v>
      </c>
      <c r="C44" t="s">
        <v>113</v>
      </c>
      <c r="D44" t="s">
        <v>872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922</v>
      </c>
      <c r="Q44" t="s">
        <v>117</v>
      </c>
      <c r="R44" s="1">
        <v>44123</v>
      </c>
      <c r="S44" t="s">
        <v>775</v>
      </c>
      <c r="T44" t="s">
        <v>119</v>
      </c>
      <c r="U44" t="s">
        <v>120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44179</v>
      </c>
      <c r="AW44" s="15">
        <f>VLOOKUP(dummy_data!$AU44,dummy_oppeained!B:C,2,0)</f>
        <v>6</v>
      </c>
      <c r="AX44" s="24" t="str">
        <f>VLOOKUP(AT44,dummy_oppeained!B:D,3,0)</f>
        <v>eristav</v>
      </c>
      <c r="AY44" s="74">
        <f>VLOOKUP(AS:AS,hinded_abi!B:D,3,0)</f>
        <v>2</v>
      </c>
      <c r="AZ44" s="28">
        <f t="shared" si="0"/>
        <v>12</v>
      </c>
      <c r="BA44" s="29">
        <f t="shared" si="1"/>
        <v>6</v>
      </c>
    </row>
    <row r="45" spans="1:53" x14ac:dyDescent="0.25">
      <c r="A45" t="s">
        <v>111</v>
      </c>
      <c r="B45" t="s">
        <v>112</v>
      </c>
      <c r="C45" t="s">
        <v>113</v>
      </c>
      <c r="D45" t="s">
        <v>872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922</v>
      </c>
      <c r="Q45" t="s">
        <v>117</v>
      </c>
      <c r="R45" s="1">
        <v>44123</v>
      </c>
      <c r="S45" t="s">
        <v>775</v>
      </c>
      <c r="T45" t="s">
        <v>119</v>
      </c>
      <c r="U45" t="s">
        <v>120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44596</v>
      </c>
      <c r="AW45" s="42">
        <f>VLOOKUP(dummy_data!$AU45,dummy_oppeained!B:C,2,0)</f>
        <v>3</v>
      </c>
      <c r="AX45" s="24" t="str">
        <f>VLOOKUP(AT45,dummy_oppeained!B:D,3,0)</f>
        <v>mitteristav</v>
      </c>
      <c r="AY45" s="74" t="str">
        <f>VLOOKUP(AS:AS,hinded_abi!B:D,3,0)</f>
        <v>NULL</v>
      </c>
      <c r="AZ45" s="28" t="str">
        <f t="shared" si="0"/>
        <v xml:space="preserve"> </v>
      </c>
      <c r="BA45" s="29">
        <f t="shared" si="1"/>
        <v>0</v>
      </c>
    </row>
    <row r="46" spans="1:53" x14ac:dyDescent="0.25">
      <c r="A46" t="s">
        <v>111</v>
      </c>
      <c r="B46" t="s">
        <v>112</v>
      </c>
      <c r="C46" t="s">
        <v>113</v>
      </c>
      <c r="D46" t="s">
        <v>872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922</v>
      </c>
      <c r="Q46" t="s">
        <v>117</v>
      </c>
      <c r="R46" s="1">
        <v>44123</v>
      </c>
      <c r="S46" t="s">
        <v>775</v>
      </c>
      <c r="T46" t="s">
        <v>119</v>
      </c>
      <c r="U46" t="s">
        <v>120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44716</v>
      </c>
      <c r="AW46" s="15">
        <f>VLOOKUP(dummy_data!$AU46,dummy_oppeained!B:C,2,0)</f>
        <v>8</v>
      </c>
      <c r="AX46" s="24" t="str">
        <f>VLOOKUP(AT46,dummy_oppeained!B:D,3,0)</f>
        <v>eristav</v>
      </c>
      <c r="AY46" s="74">
        <f>VLOOKUP(AS:AS,hinded_abi!B:D,3,0)</f>
        <v>0</v>
      </c>
      <c r="AZ46" s="28">
        <f t="shared" si="0"/>
        <v>0</v>
      </c>
      <c r="BA46" s="29">
        <f t="shared" si="1"/>
        <v>8</v>
      </c>
    </row>
    <row r="47" spans="1:53" x14ac:dyDescent="0.25">
      <c r="A47" t="s">
        <v>111</v>
      </c>
      <c r="B47" t="s">
        <v>112</v>
      </c>
      <c r="C47" t="s">
        <v>113</v>
      </c>
      <c r="D47" t="s">
        <v>872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922</v>
      </c>
      <c r="Q47" t="s">
        <v>117</v>
      </c>
      <c r="R47" s="1">
        <v>44123</v>
      </c>
      <c r="S47" t="s">
        <v>775</v>
      </c>
      <c r="T47" t="s">
        <v>119</v>
      </c>
      <c r="U47" t="s">
        <v>120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45560</v>
      </c>
      <c r="AW47" s="42">
        <f>VLOOKUP(dummy_data!$AU47,dummy_oppeained!B:C,2,0)</f>
        <v>2</v>
      </c>
      <c r="AX47" s="24" t="str">
        <f>VLOOKUP(AT47,dummy_oppeained!B:D,3,0)</f>
        <v>mitteristav</v>
      </c>
      <c r="AY47" s="74" t="str">
        <f>VLOOKUP(AS:AS,hinded_abi!B:D,3,0)</f>
        <v>NULL</v>
      </c>
      <c r="AZ47" s="28" t="str">
        <f t="shared" si="0"/>
        <v xml:space="preserve"> </v>
      </c>
      <c r="BA47" s="29">
        <f t="shared" si="1"/>
        <v>0</v>
      </c>
    </row>
    <row r="48" spans="1:53" x14ac:dyDescent="0.25">
      <c r="A48" t="s">
        <v>111</v>
      </c>
      <c r="B48" t="s">
        <v>112</v>
      </c>
      <c r="C48" t="s">
        <v>113</v>
      </c>
      <c r="D48" t="s">
        <v>872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922</v>
      </c>
      <c r="Q48" t="s">
        <v>117</v>
      </c>
      <c r="R48" s="1">
        <v>44123</v>
      </c>
      <c r="S48" t="s">
        <v>775</v>
      </c>
      <c r="T48" t="s">
        <v>119</v>
      </c>
      <c r="U48" t="s">
        <v>120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44931</v>
      </c>
      <c r="AW48" s="15">
        <f>VLOOKUP(dummy_data!$AU48,dummy_oppeained!B:C,2,0)</f>
        <v>5</v>
      </c>
      <c r="AX48" s="24" t="str">
        <f>VLOOKUP(AT48,dummy_oppeained!B:D,3,0)</f>
        <v>eristav</v>
      </c>
      <c r="AY48" s="74">
        <f>VLOOKUP(AS:AS,hinded_abi!B:D,3,0)</f>
        <v>2</v>
      </c>
      <c r="AZ48" s="28">
        <f t="shared" si="0"/>
        <v>10</v>
      </c>
      <c r="BA48" s="29">
        <f t="shared" si="1"/>
        <v>5</v>
      </c>
    </row>
    <row r="49" spans="1:53" x14ac:dyDescent="0.25">
      <c r="A49" t="s">
        <v>111</v>
      </c>
      <c r="B49" t="s">
        <v>112</v>
      </c>
      <c r="C49" t="s">
        <v>113</v>
      </c>
      <c r="D49" t="s">
        <v>872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922</v>
      </c>
      <c r="Q49" t="s">
        <v>117</v>
      </c>
      <c r="R49" s="1">
        <v>44123</v>
      </c>
      <c r="S49" t="s">
        <v>775</v>
      </c>
      <c r="T49" t="s">
        <v>119</v>
      </c>
      <c r="U49" t="s">
        <v>120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44982</v>
      </c>
      <c r="AW49" s="42">
        <f>VLOOKUP(dummy_data!$AU49,dummy_oppeained!B:C,2,0)</f>
        <v>5</v>
      </c>
      <c r="AX49" s="24" t="str">
        <f>VLOOKUP(AT49,dummy_oppeained!B:D,3,0)</f>
        <v>eristav</v>
      </c>
      <c r="AY49" s="74">
        <f>VLOOKUP(AS:AS,hinded_abi!B:D,3,0)</f>
        <v>1</v>
      </c>
      <c r="AZ49" s="28">
        <f t="shared" si="0"/>
        <v>5</v>
      </c>
      <c r="BA49" s="29">
        <f t="shared" si="1"/>
        <v>5</v>
      </c>
    </row>
    <row r="50" spans="1:53" x14ac:dyDescent="0.25">
      <c r="A50" t="s">
        <v>111</v>
      </c>
      <c r="B50" t="s">
        <v>112</v>
      </c>
      <c r="C50" t="s">
        <v>113</v>
      </c>
      <c r="D50" t="s">
        <v>872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922</v>
      </c>
      <c r="Q50" t="s">
        <v>117</v>
      </c>
      <c r="R50" s="1">
        <v>44123</v>
      </c>
      <c r="S50" t="s">
        <v>775</v>
      </c>
      <c r="T50" t="s">
        <v>119</v>
      </c>
      <c r="U50" t="s">
        <v>120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45704</v>
      </c>
      <c r="AW50" s="15">
        <f>VLOOKUP(dummy_data!$AU50,dummy_oppeained!B:C,2,0)</f>
        <v>9</v>
      </c>
      <c r="AX50" s="24" t="str">
        <f>VLOOKUP(AT50,dummy_oppeained!B:D,3,0)</f>
        <v>eristav</v>
      </c>
      <c r="AY50" s="74">
        <f>VLOOKUP(AS:AS,hinded_abi!B:D,3,0)</f>
        <v>0</v>
      </c>
      <c r="AZ50" s="28">
        <f t="shared" si="0"/>
        <v>0</v>
      </c>
      <c r="BA50" s="29">
        <f t="shared" si="1"/>
        <v>9</v>
      </c>
    </row>
    <row r="51" spans="1:53" x14ac:dyDescent="0.25">
      <c r="A51" t="s">
        <v>111</v>
      </c>
      <c r="B51" t="s">
        <v>112</v>
      </c>
      <c r="C51" t="s">
        <v>113</v>
      </c>
      <c r="D51" t="s">
        <v>872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922</v>
      </c>
      <c r="Q51" t="s">
        <v>117</v>
      </c>
      <c r="R51" s="1">
        <v>44123</v>
      </c>
      <c r="S51" t="s">
        <v>775</v>
      </c>
      <c r="T51" t="s">
        <v>119</v>
      </c>
      <c r="U51" t="s">
        <v>120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45755</v>
      </c>
      <c r="AW51" s="42">
        <f>VLOOKUP(dummy_data!$AU51,dummy_oppeained!B:C,2,0)</f>
        <v>6</v>
      </c>
      <c r="AX51" s="24" t="str">
        <f>VLOOKUP(AT51,dummy_oppeained!B:D,3,0)</f>
        <v>eristav</v>
      </c>
      <c r="AY51" s="74">
        <f>VLOOKUP(AS:AS,hinded_abi!B:D,3,0)</f>
        <v>0</v>
      </c>
      <c r="AZ51" s="28">
        <f t="shared" si="0"/>
        <v>0</v>
      </c>
      <c r="BA51" s="29">
        <f t="shared" si="1"/>
        <v>6</v>
      </c>
    </row>
    <row r="52" spans="1:53" x14ac:dyDescent="0.25">
      <c r="A52" t="s">
        <v>111</v>
      </c>
      <c r="B52" t="s">
        <v>112</v>
      </c>
      <c r="C52" t="s">
        <v>113</v>
      </c>
      <c r="D52" t="s">
        <v>872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922</v>
      </c>
      <c r="Q52" t="s">
        <v>117</v>
      </c>
      <c r="R52" s="1">
        <v>44123</v>
      </c>
      <c r="S52" t="s">
        <v>775</v>
      </c>
      <c r="T52" t="s">
        <v>119</v>
      </c>
      <c r="U52" t="s">
        <v>120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44597</v>
      </c>
      <c r="AW52" s="15">
        <f>VLOOKUP(dummy_data!$AU52,dummy_oppeained!B:C,2,0)</f>
        <v>6</v>
      </c>
      <c r="AX52" s="24" t="str">
        <f>VLOOKUP(AT52,dummy_oppeained!B:D,3,0)</f>
        <v>eristav</v>
      </c>
      <c r="AY52" s="74">
        <f>VLOOKUP(AS:AS,hinded_abi!B:D,3,0)</f>
        <v>3</v>
      </c>
      <c r="AZ52" s="28">
        <f t="shared" si="0"/>
        <v>18</v>
      </c>
      <c r="BA52" s="29">
        <f t="shared" si="1"/>
        <v>6</v>
      </c>
    </row>
    <row r="53" spans="1:53" x14ac:dyDescent="0.25">
      <c r="A53" t="s">
        <v>111</v>
      </c>
      <c r="B53" t="s">
        <v>112</v>
      </c>
      <c r="C53" t="s">
        <v>113</v>
      </c>
      <c r="D53" t="s">
        <v>872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922</v>
      </c>
      <c r="Q53" t="s">
        <v>117</v>
      </c>
      <c r="R53" s="1">
        <v>44123</v>
      </c>
      <c r="S53" t="s">
        <v>775</v>
      </c>
      <c r="T53" t="s">
        <v>119</v>
      </c>
      <c r="U53" t="s">
        <v>120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44320</v>
      </c>
      <c r="AW53" s="42">
        <f>VLOOKUP(dummy_data!$AU53,dummy_oppeained!B:C,2,0)</f>
        <v>9</v>
      </c>
      <c r="AX53" s="24" t="str">
        <f>VLOOKUP(AT53,dummy_oppeained!B:D,3,0)</f>
        <v>eristav</v>
      </c>
      <c r="AY53" s="74">
        <f>VLOOKUP(AS:AS,hinded_abi!B:D,3,0)</f>
        <v>4</v>
      </c>
      <c r="AZ53" s="28">
        <f t="shared" si="0"/>
        <v>36</v>
      </c>
      <c r="BA53" s="29">
        <f t="shared" si="1"/>
        <v>9</v>
      </c>
    </row>
    <row r="54" spans="1:53" x14ac:dyDescent="0.25">
      <c r="A54" t="s">
        <v>111</v>
      </c>
      <c r="B54" t="s">
        <v>112</v>
      </c>
      <c r="C54" t="s">
        <v>113</v>
      </c>
      <c r="D54" t="s">
        <v>872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922</v>
      </c>
      <c r="Q54" t="s">
        <v>117</v>
      </c>
      <c r="R54" s="1">
        <v>44123</v>
      </c>
      <c r="S54" t="s">
        <v>775</v>
      </c>
      <c r="T54" t="s">
        <v>119</v>
      </c>
      <c r="U54" t="s">
        <v>120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44689</v>
      </c>
      <c r="AW54" s="15">
        <f>VLOOKUP(dummy_data!$AU54,dummy_oppeained!B:C,2,0)</f>
        <v>2</v>
      </c>
      <c r="AX54" s="24" t="str">
        <f>VLOOKUP(AT54,dummy_oppeained!B:D,3,0)</f>
        <v>mitteristav</v>
      </c>
      <c r="AY54" s="74" t="str">
        <f>VLOOKUP(AS:AS,hinded_abi!B:D,3,0)</f>
        <v>NULL</v>
      </c>
      <c r="AZ54" s="28" t="str">
        <f t="shared" si="0"/>
        <v xml:space="preserve"> </v>
      </c>
      <c r="BA54" s="29">
        <f t="shared" si="1"/>
        <v>0</v>
      </c>
    </row>
    <row r="55" spans="1:53" x14ac:dyDescent="0.25">
      <c r="A55" t="s">
        <v>111</v>
      </c>
      <c r="B55" t="s">
        <v>112</v>
      </c>
      <c r="C55" t="s">
        <v>113</v>
      </c>
      <c r="D55" t="s">
        <v>872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922</v>
      </c>
      <c r="Q55" t="s">
        <v>117</v>
      </c>
      <c r="R55" s="1">
        <v>44123</v>
      </c>
      <c r="S55" t="s">
        <v>775</v>
      </c>
      <c r="T55" t="s">
        <v>119</v>
      </c>
      <c r="U55" t="s">
        <v>120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45379</v>
      </c>
      <c r="AW55" s="42">
        <f>VLOOKUP(dummy_data!$AU55,dummy_oppeained!B:C,2,0)</f>
        <v>8</v>
      </c>
      <c r="AX55" s="24" t="str">
        <f>VLOOKUP(AT55,dummy_oppeained!B:D,3,0)</f>
        <v>eristav</v>
      </c>
      <c r="AY55" s="74">
        <f>VLOOKUP(AS:AS,hinded_abi!B:D,3,0)</f>
        <v>1</v>
      </c>
      <c r="AZ55" s="28">
        <f t="shared" si="0"/>
        <v>8</v>
      </c>
      <c r="BA55" s="29">
        <f t="shared" si="1"/>
        <v>8</v>
      </c>
    </row>
    <row r="56" spans="1:53" x14ac:dyDescent="0.25">
      <c r="A56" t="s">
        <v>111</v>
      </c>
      <c r="B56" t="s">
        <v>112</v>
      </c>
      <c r="C56" t="s">
        <v>113</v>
      </c>
      <c r="D56" t="s">
        <v>872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922</v>
      </c>
      <c r="Q56" t="s">
        <v>117</v>
      </c>
      <c r="R56" s="1">
        <v>44123</v>
      </c>
      <c r="S56" t="s">
        <v>775</v>
      </c>
      <c r="T56" t="s">
        <v>119</v>
      </c>
      <c r="U56" t="s">
        <v>120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44838</v>
      </c>
      <c r="AW56" s="15">
        <f>VLOOKUP(dummy_data!$AU56,dummy_oppeained!B:C,2,0)</f>
        <v>2</v>
      </c>
      <c r="AX56" s="24" t="str">
        <f>VLOOKUP(AT56,dummy_oppeained!B:D,3,0)</f>
        <v>mitteristav</v>
      </c>
      <c r="AY56" s="74" t="str">
        <f>VLOOKUP(AS:AS,hinded_abi!B:D,3,0)</f>
        <v>NULL</v>
      </c>
      <c r="AZ56" s="28" t="str">
        <f t="shared" si="0"/>
        <v xml:space="preserve"> </v>
      </c>
      <c r="BA56" s="29">
        <f t="shared" si="1"/>
        <v>0</v>
      </c>
    </row>
    <row r="57" spans="1:53" x14ac:dyDescent="0.25">
      <c r="A57" t="s">
        <v>111</v>
      </c>
      <c r="B57" t="s">
        <v>112</v>
      </c>
      <c r="C57" t="s">
        <v>113</v>
      </c>
      <c r="D57" t="s">
        <v>872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922</v>
      </c>
      <c r="Q57" t="s">
        <v>117</v>
      </c>
      <c r="R57" s="1">
        <v>44123</v>
      </c>
      <c r="S57" t="s">
        <v>775</v>
      </c>
      <c r="T57" t="s">
        <v>119</v>
      </c>
      <c r="U57" t="s">
        <v>120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45646</v>
      </c>
      <c r="AW57" s="42">
        <f>VLOOKUP(dummy_data!$AU57,dummy_oppeained!B:C,2,0)</f>
        <v>10</v>
      </c>
      <c r="AX57" s="24" t="str">
        <f>VLOOKUP(AT57,dummy_oppeained!B:D,3,0)</f>
        <v>eristav</v>
      </c>
      <c r="AY57" s="74">
        <f>VLOOKUP(AS:AS,hinded_abi!B:D,3,0)</f>
        <v>1</v>
      </c>
      <c r="AZ57" s="28">
        <f t="shared" si="0"/>
        <v>10</v>
      </c>
      <c r="BA57" s="29">
        <f t="shared" si="1"/>
        <v>10</v>
      </c>
    </row>
    <row r="58" spans="1:53" x14ac:dyDescent="0.25">
      <c r="A58" t="s">
        <v>111</v>
      </c>
      <c r="B58" t="s">
        <v>112</v>
      </c>
      <c r="C58" t="s">
        <v>113</v>
      </c>
      <c r="D58" t="s">
        <v>872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922</v>
      </c>
      <c r="Q58" t="s">
        <v>117</v>
      </c>
      <c r="R58" s="1">
        <v>44123</v>
      </c>
      <c r="S58" t="s">
        <v>775</v>
      </c>
      <c r="T58" t="s">
        <v>119</v>
      </c>
      <c r="U58" t="s">
        <v>120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45682</v>
      </c>
      <c r="AW58" s="15">
        <f>VLOOKUP(dummy_data!$AU58,dummy_oppeained!B:C,2,0)</f>
        <v>3</v>
      </c>
      <c r="AX58" s="24" t="str">
        <f>VLOOKUP(AT58,dummy_oppeained!B:D,3,0)</f>
        <v>mitteristav</v>
      </c>
      <c r="AY58" s="74" t="str">
        <f>VLOOKUP(AS:AS,hinded_abi!B:D,3,0)</f>
        <v>NULL</v>
      </c>
      <c r="AZ58" s="28" t="str">
        <f t="shared" si="0"/>
        <v xml:space="preserve"> </v>
      </c>
      <c r="BA58" s="29">
        <f t="shared" si="1"/>
        <v>0</v>
      </c>
    </row>
    <row r="59" spans="1:53" x14ac:dyDescent="0.25">
      <c r="A59" t="s">
        <v>111</v>
      </c>
      <c r="B59" t="s">
        <v>112</v>
      </c>
      <c r="C59" t="s">
        <v>113</v>
      </c>
      <c r="D59" t="s">
        <v>872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922</v>
      </c>
      <c r="Q59" t="s">
        <v>117</v>
      </c>
      <c r="R59" s="1">
        <v>44123</v>
      </c>
      <c r="S59" t="s">
        <v>775</v>
      </c>
      <c r="T59" t="s">
        <v>119</v>
      </c>
      <c r="U59" t="s">
        <v>120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44492</v>
      </c>
      <c r="AW59" s="42">
        <f>VLOOKUP(dummy_data!$AU59,dummy_oppeained!B:C,2,0)</f>
        <v>6</v>
      </c>
      <c r="AX59" s="24" t="str">
        <f>VLOOKUP(AT59,dummy_oppeained!B:D,3,0)</f>
        <v>eristav</v>
      </c>
      <c r="AY59" s="74">
        <f>VLOOKUP(AS:AS,hinded_abi!B:D,3,0)</f>
        <v>3</v>
      </c>
      <c r="AZ59" s="28">
        <f t="shared" si="0"/>
        <v>18</v>
      </c>
      <c r="BA59" s="29">
        <f t="shared" si="1"/>
        <v>6</v>
      </c>
    </row>
    <row r="60" spans="1:53" x14ac:dyDescent="0.25">
      <c r="A60" t="s">
        <v>111</v>
      </c>
      <c r="B60" t="s">
        <v>112</v>
      </c>
      <c r="C60" t="s">
        <v>113</v>
      </c>
      <c r="D60" t="s">
        <v>872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922</v>
      </c>
      <c r="Q60" t="s">
        <v>117</v>
      </c>
      <c r="R60" s="1">
        <v>44123</v>
      </c>
      <c r="S60" t="s">
        <v>775</v>
      </c>
      <c r="T60" t="s">
        <v>119</v>
      </c>
      <c r="U60" t="s">
        <v>120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45334</v>
      </c>
      <c r="AW60" s="15">
        <f>VLOOKUP(dummy_data!$AU60,dummy_oppeained!B:C,2,0)</f>
        <v>5</v>
      </c>
      <c r="AX60" s="24" t="str">
        <f>VLOOKUP(AT60,dummy_oppeained!B:D,3,0)</f>
        <v>eristav</v>
      </c>
      <c r="AY60" s="74">
        <f>VLOOKUP(AS:AS,hinded_abi!B:D,3,0)</f>
        <v>0</v>
      </c>
      <c r="AZ60" s="28">
        <f t="shared" si="0"/>
        <v>0</v>
      </c>
      <c r="BA60" s="29">
        <f t="shared" si="1"/>
        <v>5</v>
      </c>
    </row>
    <row r="61" spans="1:53" x14ac:dyDescent="0.25">
      <c r="A61" t="s">
        <v>111</v>
      </c>
      <c r="B61" t="s">
        <v>112</v>
      </c>
      <c r="C61" t="s">
        <v>113</v>
      </c>
      <c r="D61" t="s">
        <v>872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922</v>
      </c>
      <c r="Q61" t="s">
        <v>117</v>
      </c>
      <c r="R61" s="1">
        <v>44123</v>
      </c>
      <c r="S61" t="s">
        <v>775</v>
      </c>
      <c r="T61" t="s">
        <v>119</v>
      </c>
      <c r="U61" t="s">
        <v>120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45194</v>
      </c>
      <c r="AW61" s="42">
        <f>VLOOKUP(dummy_data!$AU61,dummy_oppeained!B:C,2,0)</f>
        <v>3</v>
      </c>
      <c r="AX61" s="24" t="str">
        <f>VLOOKUP(AT61,dummy_oppeained!B:D,3,0)</f>
        <v>mitteristav</v>
      </c>
      <c r="AY61" s="74" t="str">
        <f>VLOOKUP(AS:AS,hinded_abi!B:D,3,0)</f>
        <v>NULL</v>
      </c>
      <c r="AZ61" s="28" t="str">
        <f t="shared" si="0"/>
        <v xml:space="preserve"> </v>
      </c>
      <c r="BA61" s="29">
        <f t="shared" si="1"/>
        <v>0</v>
      </c>
    </row>
    <row r="62" spans="1:53" x14ac:dyDescent="0.25">
      <c r="A62" t="s">
        <v>111</v>
      </c>
      <c r="B62" t="s">
        <v>112</v>
      </c>
      <c r="C62" t="s">
        <v>113</v>
      </c>
      <c r="D62" t="s">
        <v>872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922</v>
      </c>
      <c r="Q62" t="s">
        <v>117</v>
      </c>
      <c r="R62" s="1">
        <v>44123</v>
      </c>
      <c r="S62" t="s">
        <v>775</v>
      </c>
      <c r="T62" t="s">
        <v>119</v>
      </c>
      <c r="U62" t="s">
        <v>120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44697</v>
      </c>
      <c r="AW62" s="15">
        <f>VLOOKUP(dummy_data!$AU62,dummy_oppeained!B:C,2,0)</f>
        <v>8</v>
      </c>
      <c r="AX62" s="24" t="str">
        <f>VLOOKUP(AT62,dummy_oppeained!B:D,3,0)</f>
        <v>eristav</v>
      </c>
      <c r="AY62" s="74">
        <f>VLOOKUP(AS:AS,hinded_abi!B:D,3,0)</f>
        <v>5</v>
      </c>
      <c r="AZ62" s="28">
        <f t="shared" si="0"/>
        <v>40</v>
      </c>
      <c r="BA62" s="29">
        <f t="shared" si="1"/>
        <v>8</v>
      </c>
    </row>
    <row r="63" spans="1:53" x14ac:dyDescent="0.25">
      <c r="A63" t="s">
        <v>111</v>
      </c>
      <c r="B63" t="s">
        <v>112</v>
      </c>
      <c r="C63" t="s">
        <v>113</v>
      </c>
      <c r="D63" t="s">
        <v>872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922</v>
      </c>
      <c r="Q63" t="s">
        <v>117</v>
      </c>
      <c r="R63" s="1">
        <v>44123</v>
      </c>
      <c r="S63" t="s">
        <v>775</v>
      </c>
      <c r="T63" t="s">
        <v>119</v>
      </c>
      <c r="U63" t="s">
        <v>120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45676</v>
      </c>
      <c r="AW63" s="42">
        <f>VLOOKUP(dummy_data!$AU63,dummy_oppeained!B:C,2,0)</f>
        <v>6</v>
      </c>
      <c r="AX63" s="24" t="str">
        <f>VLOOKUP(AT63,dummy_oppeained!B:D,3,0)</f>
        <v>eristav</v>
      </c>
      <c r="AY63" s="74">
        <f>VLOOKUP(AS:AS,hinded_abi!B:D,3,0)</f>
        <v>0</v>
      </c>
      <c r="AZ63" s="28">
        <f t="shared" si="0"/>
        <v>0</v>
      </c>
      <c r="BA63" s="29">
        <f t="shared" si="1"/>
        <v>6</v>
      </c>
    </row>
    <row r="64" spans="1:53" x14ac:dyDescent="0.25">
      <c r="A64" t="s">
        <v>111</v>
      </c>
      <c r="B64" t="s">
        <v>112</v>
      </c>
      <c r="C64" t="s">
        <v>113</v>
      </c>
      <c r="D64" t="s">
        <v>872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922</v>
      </c>
      <c r="Q64" t="s">
        <v>117</v>
      </c>
      <c r="R64" s="1">
        <v>44123</v>
      </c>
      <c r="S64" t="s">
        <v>775</v>
      </c>
      <c r="T64" t="s">
        <v>119</v>
      </c>
      <c r="U64" t="s">
        <v>120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45740</v>
      </c>
      <c r="AW64" s="15">
        <f>VLOOKUP(dummy_data!$AU64,dummy_oppeained!B:C,2,0)</f>
        <v>6</v>
      </c>
      <c r="AX64" s="24" t="str">
        <f>VLOOKUP(AT64,dummy_oppeained!B:D,3,0)</f>
        <v>eristav</v>
      </c>
      <c r="AY64" s="74">
        <f>VLOOKUP(AS:AS,hinded_abi!B:D,3,0)</f>
        <v>5</v>
      </c>
      <c r="AZ64" s="28">
        <f t="shared" si="0"/>
        <v>30</v>
      </c>
      <c r="BA64" s="29">
        <f t="shared" si="1"/>
        <v>6</v>
      </c>
    </row>
    <row r="65" spans="1:53" x14ac:dyDescent="0.25">
      <c r="A65" t="s">
        <v>155</v>
      </c>
      <c r="B65" t="s">
        <v>112</v>
      </c>
      <c r="C65" t="s">
        <v>156</v>
      </c>
      <c r="D65" t="s">
        <v>873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2">
        <v>45711</v>
      </c>
      <c r="M65" s="1">
        <v>44655</v>
      </c>
      <c r="N65" t="s">
        <v>158</v>
      </c>
      <c r="O65" t="s">
        <v>159</v>
      </c>
      <c r="P65" t="s">
        <v>923</v>
      </c>
      <c r="Q65" t="s">
        <v>57</v>
      </c>
      <c r="R65" s="1">
        <v>45354</v>
      </c>
      <c r="S65" t="s">
        <v>775</v>
      </c>
      <c r="T65" t="s">
        <v>59</v>
      </c>
      <c r="U65" t="s">
        <v>60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44354</v>
      </c>
      <c r="AW65" s="42">
        <f>VLOOKUP(dummy_data!$AU65,dummy_oppeained!B:C,2,0)</f>
        <v>3</v>
      </c>
      <c r="AX65" s="24" t="str">
        <f>VLOOKUP(AT65,dummy_oppeained!B:D,3,0)</f>
        <v>mitteristav</v>
      </c>
      <c r="AY65" s="74" t="str">
        <f>VLOOKUP(AS:AS,hinded_abi!B:D,3,0)</f>
        <v>NULL</v>
      </c>
      <c r="AZ65" s="28" t="str">
        <f t="shared" si="0"/>
        <v xml:space="preserve"> </v>
      </c>
      <c r="BA65" s="29">
        <f t="shared" si="1"/>
        <v>0</v>
      </c>
    </row>
    <row r="66" spans="1:53" x14ac:dyDescent="0.25">
      <c r="A66" t="s">
        <v>155</v>
      </c>
      <c r="B66" t="s">
        <v>112</v>
      </c>
      <c r="C66" t="s">
        <v>156</v>
      </c>
      <c r="D66" t="s">
        <v>873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2">
        <v>45711</v>
      </c>
      <c r="M66" s="1">
        <v>44655</v>
      </c>
      <c r="N66" t="s">
        <v>158</v>
      </c>
      <c r="O66" t="s">
        <v>159</v>
      </c>
      <c r="P66" t="s">
        <v>923</v>
      </c>
      <c r="Q66" t="s">
        <v>57</v>
      </c>
      <c r="R66" s="1">
        <v>45354</v>
      </c>
      <c r="S66" t="s">
        <v>775</v>
      </c>
      <c r="T66" t="s">
        <v>59</v>
      </c>
      <c r="U66" t="s">
        <v>60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45717</v>
      </c>
      <c r="AW66" s="15">
        <f>VLOOKUP(dummy_data!$AU66,dummy_oppeained!B:C,2,0)</f>
        <v>6</v>
      </c>
      <c r="AX66" s="24" t="str">
        <f>VLOOKUP(AT66,dummy_oppeained!B:D,3,0)</f>
        <v>eristav</v>
      </c>
      <c r="AY66" s="74">
        <f>VLOOKUP(AS:AS,hinded_abi!B:D,3,0)</f>
        <v>1</v>
      </c>
      <c r="AZ66" s="28">
        <f t="shared" si="0"/>
        <v>6</v>
      </c>
      <c r="BA66" s="29">
        <f t="shared" si="1"/>
        <v>6</v>
      </c>
    </row>
    <row r="67" spans="1:53" x14ac:dyDescent="0.25">
      <c r="A67" t="s">
        <v>155</v>
      </c>
      <c r="B67" t="s">
        <v>112</v>
      </c>
      <c r="C67" t="s">
        <v>156</v>
      </c>
      <c r="D67" t="s">
        <v>873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2">
        <v>45711</v>
      </c>
      <c r="M67" s="1">
        <v>44655</v>
      </c>
      <c r="N67" t="s">
        <v>158</v>
      </c>
      <c r="O67" t="s">
        <v>159</v>
      </c>
      <c r="P67" t="s">
        <v>923</v>
      </c>
      <c r="Q67" t="s">
        <v>57</v>
      </c>
      <c r="R67" s="1">
        <v>45354</v>
      </c>
      <c r="S67" t="s">
        <v>775</v>
      </c>
      <c r="T67" t="s">
        <v>59</v>
      </c>
      <c r="U67" t="s">
        <v>60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45138</v>
      </c>
      <c r="AW67" s="42">
        <f>VLOOKUP(dummy_data!$AU67,dummy_oppeained!B:C,2,0)</f>
        <v>8</v>
      </c>
      <c r="AX67" s="24" t="str">
        <f>VLOOKUP(AT67,dummy_oppeained!B:D,3,0)</f>
        <v>eristav</v>
      </c>
      <c r="AY67" s="74">
        <f>VLOOKUP(AS:AS,hinded_abi!B:D,3,0)</f>
        <v>1</v>
      </c>
      <c r="AZ67" s="28">
        <f t="shared" ref="AZ67:AZ130" si="2">IF(AX67="eristav",AW67*AY67," ")</f>
        <v>8</v>
      </c>
      <c r="BA67" s="29">
        <f t="shared" ref="BA67:BA130" si="3">IF(AX67="eristav",AW67,0)</f>
        <v>8</v>
      </c>
    </row>
    <row r="68" spans="1:53" x14ac:dyDescent="0.25">
      <c r="A68" t="s">
        <v>155</v>
      </c>
      <c r="B68" t="s">
        <v>112</v>
      </c>
      <c r="C68" t="s">
        <v>156</v>
      </c>
      <c r="D68" t="s">
        <v>873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2">
        <v>45711</v>
      </c>
      <c r="M68" s="1">
        <v>44655</v>
      </c>
      <c r="N68" t="s">
        <v>158</v>
      </c>
      <c r="O68" t="s">
        <v>159</v>
      </c>
      <c r="P68" t="s">
        <v>923</v>
      </c>
      <c r="Q68" t="s">
        <v>57</v>
      </c>
      <c r="R68" s="1">
        <v>45354</v>
      </c>
      <c r="S68" t="s">
        <v>775</v>
      </c>
      <c r="T68" t="s">
        <v>59</v>
      </c>
      <c r="U68" t="s">
        <v>60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45457</v>
      </c>
      <c r="AW68" s="15">
        <f>VLOOKUP(dummy_data!$AU68,dummy_oppeained!B:C,2,0)</f>
        <v>5</v>
      </c>
      <c r="AX68" s="24" t="str">
        <f>VLOOKUP(AT68,dummy_oppeained!B:D,3,0)</f>
        <v>eristav</v>
      </c>
      <c r="AY68" s="74">
        <f>VLOOKUP(AS:AS,hinded_abi!B:D,3,0)</f>
        <v>2</v>
      </c>
      <c r="AZ68" s="28">
        <f t="shared" si="2"/>
        <v>10</v>
      </c>
      <c r="BA68" s="29">
        <f t="shared" si="3"/>
        <v>5</v>
      </c>
    </row>
    <row r="69" spans="1:53" x14ac:dyDescent="0.25">
      <c r="A69" t="s">
        <v>155</v>
      </c>
      <c r="B69" t="s">
        <v>112</v>
      </c>
      <c r="C69" t="s">
        <v>156</v>
      </c>
      <c r="D69" t="s">
        <v>873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2">
        <v>45711</v>
      </c>
      <c r="M69" s="1">
        <v>44655</v>
      </c>
      <c r="N69" t="s">
        <v>158</v>
      </c>
      <c r="O69" t="s">
        <v>159</v>
      </c>
      <c r="P69" t="s">
        <v>923</v>
      </c>
      <c r="Q69" t="s">
        <v>57</v>
      </c>
      <c r="R69" s="1">
        <v>45354</v>
      </c>
      <c r="S69" t="s">
        <v>775</v>
      </c>
      <c r="T69" t="s">
        <v>59</v>
      </c>
      <c r="U69" t="s">
        <v>60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44308</v>
      </c>
      <c r="AW69" s="42">
        <f>VLOOKUP(dummy_data!$AU69,dummy_oppeained!B:C,2,0)</f>
        <v>3</v>
      </c>
      <c r="AX69" s="24" t="str">
        <f>VLOOKUP(AT69,dummy_oppeained!B:D,3,0)</f>
        <v>mitteristav</v>
      </c>
      <c r="AY69" s="74" t="str">
        <f>VLOOKUP(AS:AS,hinded_abi!B:D,3,0)</f>
        <v>NULL</v>
      </c>
      <c r="AZ69" s="28" t="str">
        <f t="shared" si="2"/>
        <v xml:space="preserve"> </v>
      </c>
      <c r="BA69" s="29">
        <f t="shared" si="3"/>
        <v>0</v>
      </c>
    </row>
    <row r="70" spans="1:53" x14ac:dyDescent="0.25">
      <c r="A70" t="s">
        <v>155</v>
      </c>
      <c r="B70" t="s">
        <v>112</v>
      </c>
      <c r="C70" t="s">
        <v>156</v>
      </c>
      <c r="D70" t="s">
        <v>873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2">
        <v>45711</v>
      </c>
      <c r="M70" s="1">
        <v>44655</v>
      </c>
      <c r="N70" t="s">
        <v>158</v>
      </c>
      <c r="O70" t="s">
        <v>159</v>
      </c>
      <c r="P70" t="s">
        <v>923</v>
      </c>
      <c r="Q70" t="s">
        <v>57</v>
      </c>
      <c r="R70" s="1">
        <v>45354</v>
      </c>
      <c r="S70" t="s">
        <v>775</v>
      </c>
      <c r="T70" t="s">
        <v>59</v>
      </c>
      <c r="U70" t="s">
        <v>60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44115</v>
      </c>
      <c r="AW70" s="15">
        <f>VLOOKUP(dummy_data!$AU70,dummy_oppeained!B:C,2,0)</f>
        <v>5</v>
      </c>
      <c r="AX70" s="24" t="str">
        <f>VLOOKUP(AT70,dummy_oppeained!B:D,3,0)</f>
        <v>eristav</v>
      </c>
      <c r="AY70" s="74">
        <f>VLOOKUP(AS:AS,hinded_abi!B:D,3,0)</f>
        <v>5</v>
      </c>
      <c r="AZ70" s="28">
        <f t="shared" si="2"/>
        <v>25</v>
      </c>
      <c r="BA70" s="29">
        <f t="shared" si="3"/>
        <v>5</v>
      </c>
    </row>
    <row r="71" spans="1:53" x14ac:dyDescent="0.25">
      <c r="A71" t="s">
        <v>155</v>
      </c>
      <c r="B71" t="s">
        <v>112</v>
      </c>
      <c r="C71" t="s">
        <v>156</v>
      </c>
      <c r="D71" t="s">
        <v>873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2">
        <v>45711</v>
      </c>
      <c r="M71" s="1">
        <v>44655</v>
      </c>
      <c r="N71" t="s">
        <v>158</v>
      </c>
      <c r="O71" t="s">
        <v>159</v>
      </c>
      <c r="P71" t="s">
        <v>923</v>
      </c>
      <c r="Q71" t="s">
        <v>57</v>
      </c>
      <c r="R71" s="1">
        <v>45354</v>
      </c>
      <c r="S71" t="s">
        <v>775</v>
      </c>
      <c r="T71" t="s">
        <v>59</v>
      </c>
      <c r="U71" t="s">
        <v>60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45586</v>
      </c>
      <c r="AW71" s="42">
        <f>VLOOKUP(dummy_data!$AU71,dummy_oppeained!B:C,2,0)</f>
        <v>5</v>
      </c>
      <c r="AX71" s="24" t="str">
        <f>VLOOKUP(AT71,dummy_oppeained!B:D,3,0)</f>
        <v>eristav</v>
      </c>
      <c r="AY71" s="74">
        <f>VLOOKUP(AS:AS,hinded_abi!B:D,3,0)</f>
        <v>3</v>
      </c>
      <c r="AZ71" s="28">
        <f t="shared" si="2"/>
        <v>15</v>
      </c>
      <c r="BA71" s="29">
        <f t="shared" si="3"/>
        <v>5</v>
      </c>
    </row>
    <row r="72" spans="1:53" x14ac:dyDescent="0.25">
      <c r="A72" t="s">
        <v>155</v>
      </c>
      <c r="B72" t="s">
        <v>112</v>
      </c>
      <c r="C72" t="s">
        <v>156</v>
      </c>
      <c r="D72" t="s">
        <v>873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2">
        <v>45711</v>
      </c>
      <c r="M72" s="1">
        <v>44655</v>
      </c>
      <c r="N72" t="s">
        <v>158</v>
      </c>
      <c r="O72" t="s">
        <v>159</v>
      </c>
      <c r="P72" t="s">
        <v>923</v>
      </c>
      <c r="Q72" t="s">
        <v>57</v>
      </c>
      <c r="R72" s="1">
        <v>45354</v>
      </c>
      <c r="S72" t="s">
        <v>775</v>
      </c>
      <c r="T72" t="s">
        <v>59</v>
      </c>
      <c r="U72" t="s">
        <v>60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44499</v>
      </c>
      <c r="AW72" s="15">
        <f>VLOOKUP(dummy_data!$AU72,dummy_oppeained!B:C,2,0)</f>
        <v>3</v>
      </c>
      <c r="AX72" s="24" t="str">
        <f>VLOOKUP(AT72,dummy_oppeained!B:D,3,0)</f>
        <v>mitteristav</v>
      </c>
      <c r="AY72" s="74">
        <f>VLOOKUP(AS:AS,hinded_abi!B:D,3,0)</f>
        <v>0</v>
      </c>
      <c r="AZ72" s="28" t="str">
        <f t="shared" si="2"/>
        <v xml:space="preserve"> </v>
      </c>
      <c r="BA72" s="29">
        <f t="shared" si="3"/>
        <v>0</v>
      </c>
    </row>
    <row r="73" spans="1:53" x14ac:dyDescent="0.25">
      <c r="A73" t="s">
        <v>155</v>
      </c>
      <c r="B73" t="s">
        <v>112</v>
      </c>
      <c r="C73" t="s">
        <v>156</v>
      </c>
      <c r="D73" t="s">
        <v>873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2">
        <v>45711</v>
      </c>
      <c r="M73" s="1">
        <v>44655</v>
      </c>
      <c r="N73" t="s">
        <v>158</v>
      </c>
      <c r="O73" t="s">
        <v>159</v>
      </c>
      <c r="P73" t="s">
        <v>923</v>
      </c>
      <c r="Q73" t="s">
        <v>57</v>
      </c>
      <c r="R73" s="1">
        <v>45354</v>
      </c>
      <c r="S73" t="s">
        <v>775</v>
      </c>
      <c r="T73" t="s">
        <v>59</v>
      </c>
      <c r="U73" t="s">
        <v>60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44955</v>
      </c>
      <c r="AW73" s="42">
        <f>VLOOKUP(dummy_data!$AU73,dummy_oppeained!B:C,2,0)</f>
        <v>3</v>
      </c>
      <c r="AX73" s="24" t="str">
        <f>VLOOKUP(AT73,dummy_oppeained!B:D,3,0)</f>
        <v>mitteristav</v>
      </c>
      <c r="AY73" s="74" t="str">
        <f>VLOOKUP(AS:AS,hinded_abi!B:D,3,0)</f>
        <v>NULL</v>
      </c>
      <c r="AZ73" s="28" t="str">
        <f t="shared" si="2"/>
        <v xml:space="preserve"> </v>
      </c>
      <c r="BA73" s="29">
        <f t="shared" si="3"/>
        <v>0</v>
      </c>
    </row>
    <row r="74" spans="1:53" x14ac:dyDescent="0.25">
      <c r="A74" t="s">
        <v>172</v>
      </c>
      <c r="B74" t="s">
        <v>173</v>
      </c>
      <c r="C74" t="s">
        <v>174</v>
      </c>
      <c r="D74" t="s">
        <v>874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2">
        <v>44351</v>
      </c>
      <c r="M74" s="1">
        <v>45771</v>
      </c>
      <c r="N74" t="s">
        <v>158</v>
      </c>
      <c r="O74" t="s">
        <v>55</v>
      </c>
      <c r="P74" t="s">
        <v>924</v>
      </c>
      <c r="Q74" t="s">
        <v>57</v>
      </c>
      <c r="R74" s="1">
        <v>44203</v>
      </c>
      <c r="S74" t="s">
        <v>775</v>
      </c>
      <c r="T74" t="s">
        <v>59</v>
      </c>
      <c r="U74" t="s">
        <v>176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45276</v>
      </c>
      <c r="AW74" s="15">
        <f>VLOOKUP(dummy_data!$AU74,dummy_oppeained!B:C,2,0)</f>
        <v>6</v>
      </c>
      <c r="AX74" s="24" t="str">
        <f>VLOOKUP(AT74,dummy_oppeained!B:D,3,0)</f>
        <v>eristav</v>
      </c>
      <c r="AY74" s="74">
        <f>VLOOKUP(AS:AS,hinded_abi!B:D,3,0)</f>
        <v>4</v>
      </c>
      <c r="AZ74" s="28">
        <f t="shared" si="2"/>
        <v>24</v>
      </c>
      <c r="BA74" s="29">
        <f t="shared" si="3"/>
        <v>6</v>
      </c>
    </row>
    <row r="75" spans="1:53" x14ac:dyDescent="0.25">
      <c r="A75" t="s">
        <v>172</v>
      </c>
      <c r="B75" t="s">
        <v>173</v>
      </c>
      <c r="C75" t="s">
        <v>174</v>
      </c>
      <c r="D75" t="s">
        <v>874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2">
        <v>44351</v>
      </c>
      <c r="M75" s="1">
        <v>45771</v>
      </c>
      <c r="N75" t="s">
        <v>158</v>
      </c>
      <c r="O75" t="s">
        <v>55</v>
      </c>
      <c r="P75" t="s">
        <v>924</v>
      </c>
      <c r="Q75" t="s">
        <v>57</v>
      </c>
      <c r="R75" s="1">
        <v>44203</v>
      </c>
      <c r="S75" t="s">
        <v>775</v>
      </c>
      <c r="T75" t="s">
        <v>59</v>
      </c>
      <c r="U75" t="s">
        <v>176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44737</v>
      </c>
      <c r="AW75" s="42">
        <f>VLOOKUP(dummy_data!$AU75,dummy_oppeained!B:C,2,0)</f>
        <v>3</v>
      </c>
      <c r="AX75" s="24" t="str">
        <f>VLOOKUP(AT75,dummy_oppeained!B:D,3,0)</f>
        <v>mitteristav</v>
      </c>
      <c r="AY75" s="74" t="str">
        <f>VLOOKUP(AS:AS,hinded_abi!B:D,3,0)</f>
        <v>NULL</v>
      </c>
      <c r="AZ75" s="28" t="str">
        <f t="shared" si="2"/>
        <v xml:space="preserve"> </v>
      </c>
      <c r="BA75" s="29">
        <f t="shared" si="3"/>
        <v>0</v>
      </c>
    </row>
    <row r="76" spans="1:53" x14ac:dyDescent="0.25">
      <c r="A76" t="s">
        <v>172</v>
      </c>
      <c r="B76" t="s">
        <v>173</v>
      </c>
      <c r="C76" t="s">
        <v>174</v>
      </c>
      <c r="D76" t="s">
        <v>874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2">
        <v>44351</v>
      </c>
      <c r="M76" s="1">
        <v>45771</v>
      </c>
      <c r="N76" t="s">
        <v>158</v>
      </c>
      <c r="O76" t="s">
        <v>55</v>
      </c>
      <c r="P76" t="s">
        <v>924</v>
      </c>
      <c r="Q76" t="s">
        <v>57</v>
      </c>
      <c r="R76" s="1">
        <v>44203</v>
      </c>
      <c r="S76" t="s">
        <v>775</v>
      </c>
      <c r="T76" t="s">
        <v>59</v>
      </c>
      <c r="U76" t="s">
        <v>176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44291</v>
      </c>
      <c r="AW76" s="15">
        <f>VLOOKUP(dummy_data!$AU76,dummy_oppeained!B:C,2,0)</f>
        <v>3</v>
      </c>
      <c r="AX76" s="24" t="str">
        <f>VLOOKUP(AT76,dummy_oppeained!B:D,3,0)</f>
        <v>mitteristav</v>
      </c>
      <c r="AY76" s="74" t="str">
        <f>VLOOKUP(AS:AS,hinded_abi!B:D,3,0)</f>
        <v>NULL</v>
      </c>
      <c r="AZ76" s="28" t="str">
        <f t="shared" si="2"/>
        <v xml:space="preserve"> </v>
      </c>
      <c r="BA76" s="29">
        <f t="shared" si="3"/>
        <v>0</v>
      </c>
    </row>
    <row r="77" spans="1:53" x14ac:dyDescent="0.25">
      <c r="A77" t="s">
        <v>172</v>
      </c>
      <c r="B77" t="s">
        <v>173</v>
      </c>
      <c r="C77" t="s">
        <v>174</v>
      </c>
      <c r="D77" t="s">
        <v>874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2">
        <v>44351</v>
      </c>
      <c r="M77" s="1">
        <v>45771</v>
      </c>
      <c r="N77" t="s">
        <v>158</v>
      </c>
      <c r="O77" t="s">
        <v>55</v>
      </c>
      <c r="P77" t="s">
        <v>924</v>
      </c>
      <c r="Q77" t="s">
        <v>57</v>
      </c>
      <c r="R77" s="1">
        <v>44203</v>
      </c>
      <c r="S77" t="s">
        <v>775</v>
      </c>
      <c r="T77" t="s">
        <v>59</v>
      </c>
      <c r="U77" t="s">
        <v>176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44770</v>
      </c>
      <c r="AW77" s="42">
        <f>VLOOKUP(dummy_data!$AU77,dummy_oppeained!B:C,2,0)</f>
        <v>3</v>
      </c>
      <c r="AX77" s="24" t="str">
        <f>VLOOKUP(AT77,dummy_oppeained!B:D,3,0)</f>
        <v>mitteristav</v>
      </c>
      <c r="AY77" s="74" t="str">
        <f>VLOOKUP(AS:AS,hinded_abi!B:D,3,0)</f>
        <v>NULL</v>
      </c>
      <c r="AZ77" s="28" t="str">
        <f t="shared" si="2"/>
        <v xml:space="preserve"> </v>
      </c>
      <c r="BA77" s="29">
        <f t="shared" si="3"/>
        <v>0</v>
      </c>
    </row>
    <row r="78" spans="1:53" x14ac:dyDescent="0.25">
      <c r="A78" t="s">
        <v>172</v>
      </c>
      <c r="B78" t="s">
        <v>173</v>
      </c>
      <c r="C78" t="s">
        <v>174</v>
      </c>
      <c r="D78" t="s">
        <v>874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2">
        <v>44351</v>
      </c>
      <c r="M78" s="1">
        <v>45771</v>
      </c>
      <c r="N78" t="s">
        <v>158</v>
      </c>
      <c r="O78" t="s">
        <v>55</v>
      </c>
      <c r="P78" t="s">
        <v>924</v>
      </c>
      <c r="Q78" t="s">
        <v>57</v>
      </c>
      <c r="R78" s="1">
        <v>44203</v>
      </c>
      <c r="S78" t="s">
        <v>775</v>
      </c>
      <c r="T78" t="s">
        <v>59</v>
      </c>
      <c r="U78" t="s">
        <v>176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44390</v>
      </c>
      <c r="AW78" s="15">
        <f>VLOOKUP(dummy_data!$AU78,dummy_oppeained!B:C,2,0)</f>
        <v>3</v>
      </c>
      <c r="AX78" s="24" t="str">
        <f>VLOOKUP(AT78,dummy_oppeained!B:D,3,0)</f>
        <v>mitteristav</v>
      </c>
      <c r="AY78" s="74" t="str">
        <f>VLOOKUP(AS:AS,hinded_abi!B:D,3,0)</f>
        <v>NULL</v>
      </c>
      <c r="AZ78" s="28" t="str">
        <f t="shared" si="2"/>
        <v xml:space="preserve"> </v>
      </c>
      <c r="BA78" s="29">
        <f t="shared" si="3"/>
        <v>0</v>
      </c>
    </row>
    <row r="79" spans="1:53" x14ac:dyDescent="0.25">
      <c r="A79" t="s">
        <v>172</v>
      </c>
      <c r="B79" t="s">
        <v>173</v>
      </c>
      <c r="C79" t="s">
        <v>174</v>
      </c>
      <c r="D79" t="s">
        <v>874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2">
        <v>44351</v>
      </c>
      <c r="M79" s="1">
        <v>45771</v>
      </c>
      <c r="N79" t="s">
        <v>158</v>
      </c>
      <c r="O79" t="s">
        <v>55</v>
      </c>
      <c r="P79" t="s">
        <v>924</v>
      </c>
      <c r="Q79" t="s">
        <v>57</v>
      </c>
      <c r="R79" s="1">
        <v>44203</v>
      </c>
      <c r="S79" t="s">
        <v>775</v>
      </c>
      <c r="T79" t="s">
        <v>59</v>
      </c>
      <c r="U79" t="s">
        <v>176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44207</v>
      </c>
      <c r="AW79" s="42">
        <f>VLOOKUP(dummy_data!$AU79,dummy_oppeained!B:C,2,0)</f>
        <v>5</v>
      </c>
      <c r="AX79" s="24" t="str">
        <f>VLOOKUP(AT79,dummy_oppeained!B:D,3,0)</f>
        <v>eristav</v>
      </c>
      <c r="AY79" s="74">
        <f>VLOOKUP(AS:AS,hinded_abi!B:D,3,0)</f>
        <v>2</v>
      </c>
      <c r="AZ79" s="28">
        <f t="shared" si="2"/>
        <v>10</v>
      </c>
      <c r="BA79" s="29">
        <f t="shared" si="3"/>
        <v>5</v>
      </c>
    </row>
    <row r="80" spans="1:53" x14ac:dyDescent="0.25">
      <c r="A80" t="s">
        <v>172</v>
      </c>
      <c r="B80" t="s">
        <v>173</v>
      </c>
      <c r="C80" t="s">
        <v>174</v>
      </c>
      <c r="D80" t="s">
        <v>874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2">
        <v>44351</v>
      </c>
      <c r="M80" s="1">
        <v>45771</v>
      </c>
      <c r="N80" t="s">
        <v>158</v>
      </c>
      <c r="O80" t="s">
        <v>55</v>
      </c>
      <c r="P80" t="s">
        <v>924</v>
      </c>
      <c r="Q80" t="s">
        <v>57</v>
      </c>
      <c r="R80" s="1">
        <v>44203</v>
      </c>
      <c r="S80" t="s">
        <v>775</v>
      </c>
      <c r="T80" t="s">
        <v>59</v>
      </c>
      <c r="U80" t="s">
        <v>176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45184</v>
      </c>
      <c r="AW80" s="15">
        <f>VLOOKUP(dummy_data!$AU80,dummy_oppeained!B:C,2,0)</f>
        <v>2</v>
      </c>
      <c r="AX80" s="24" t="str">
        <f>VLOOKUP(AT80,dummy_oppeained!B:D,3,0)</f>
        <v>mitteristav</v>
      </c>
      <c r="AY80" s="74">
        <f>VLOOKUP(AS:AS,hinded_abi!B:D,3,0)</f>
        <v>0</v>
      </c>
      <c r="AZ80" s="28" t="str">
        <f t="shared" si="2"/>
        <v xml:space="preserve"> </v>
      </c>
      <c r="BA80" s="29">
        <f t="shared" si="3"/>
        <v>0</v>
      </c>
    </row>
    <row r="81" spans="1:53" x14ac:dyDescent="0.25">
      <c r="A81" t="s">
        <v>172</v>
      </c>
      <c r="B81" t="s">
        <v>173</v>
      </c>
      <c r="C81" t="s">
        <v>174</v>
      </c>
      <c r="D81" t="s">
        <v>874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2">
        <v>44351</v>
      </c>
      <c r="M81" s="1">
        <v>45771</v>
      </c>
      <c r="N81" t="s">
        <v>158</v>
      </c>
      <c r="O81" t="s">
        <v>55</v>
      </c>
      <c r="P81" t="s">
        <v>924</v>
      </c>
      <c r="Q81" t="s">
        <v>57</v>
      </c>
      <c r="R81" s="1">
        <v>44203</v>
      </c>
      <c r="S81" t="s">
        <v>775</v>
      </c>
      <c r="T81" t="s">
        <v>59</v>
      </c>
      <c r="U81" t="s">
        <v>176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45200</v>
      </c>
      <c r="AW81" s="42">
        <f>VLOOKUP(dummy_data!$AU81,dummy_oppeained!B:C,2,0)</f>
        <v>9</v>
      </c>
      <c r="AX81" s="24" t="str">
        <f>VLOOKUP(AT81,dummy_oppeained!B:D,3,0)</f>
        <v>eristav</v>
      </c>
      <c r="AY81" s="74">
        <f>VLOOKUP(AS:AS,hinded_abi!B:D,3,0)</f>
        <v>0</v>
      </c>
      <c r="AZ81" s="28">
        <f t="shared" si="2"/>
        <v>0</v>
      </c>
      <c r="BA81" s="29">
        <f t="shared" si="3"/>
        <v>9</v>
      </c>
    </row>
    <row r="82" spans="1:53" x14ac:dyDescent="0.25">
      <c r="A82" t="s">
        <v>172</v>
      </c>
      <c r="B82" t="s">
        <v>173</v>
      </c>
      <c r="C82" t="s">
        <v>174</v>
      </c>
      <c r="D82" t="s">
        <v>874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2">
        <v>44351</v>
      </c>
      <c r="M82" s="1">
        <v>45771</v>
      </c>
      <c r="N82" t="s">
        <v>158</v>
      </c>
      <c r="O82" t="s">
        <v>55</v>
      </c>
      <c r="P82" t="s">
        <v>924</v>
      </c>
      <c r="Q82" t="s">
        <v>57</v>
      </c>
      <c r="R82" s="1">
        <v>44203</v>
      </c>
      <c r="S82" t="s">
        <v>775</v>
      </c>
      <c r="T82" t="s">
        <v>59</v>
      </c>
      <c r="U82" t="s">
        <v>176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45660</v>
      </c>
      <c r="AW82" s="15">
        <f>VLOOKUP(dummy_data!$AU82,dummy_oppeained!B:C,2,0)</f>
        <v>6</v>
      </c>
      <c r="AX82" s="24" t="str">
        <f>VLOOKUP(AT82,dummy_oppeained!B:D,3,0)</f>
        <v>eristav</v>
      </c>
      <c r="AY82" s="74">
        <f>VLOOKUP(AS:AS,hinded_abi!B:D,3,0)</f>
        <v>2</v>
      </c>
      <c r="AZ82" s="28">
        <f t="shared" si="2"/>
        <v>12</v>
      </c>
      <c r="BA82" s="29">
        <f t="shared" si="3"/>
        <v>6</v>
      </c>
    </row>
    <row r="83" spans="1:53" x14ac:dyDescent="0.25">
      <c r="A83" t="s">
        <v>172</v>
      </c>
      <c r="B83" t="s">
        <v>173</v>
      </c>
      <c r="C83" t="s">
        <v>174</v>
      </c>
      <c r="D83" t="s">
        <v>874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2">
        <v>44351</v>
      </c>
      <c r="M83" s="1">
        <v>45771</v>
      </c>
      <c r="N83" t="s">
        <v>158</v>
      </c>
      <c r="O83" t="s">
        <v>55</v>
      </c>
      <c r="P83" t="s">
        <v>924</v>
      </c>
      <c r="Q83" t="s">
        <v>57</v>
      </c>
      <c r="R83" s="1">
        <v>44203</v>
      </c>
      <c r="S83" t="s">
        <v>775</v>
      </c>
      <c r="T83" t="s">
        <v>59</v>
      </c>
      <c r="U83" t="s">
        <v>176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45190</v>
      </c>
      <c r="AW83" s="42">
        <f>VLOOKUP(dummy_data!$AU83,dummy_oppeained!B:C,2,0)</f>
        <v>5</v>
      </c>
      <c r="AX83" s="24" t="str">
        <f>VLOOKUP(AT83,dummy_oppeained!B:D,3,0)</f>
        <v>eristav</v>
      </c>
      <c r="AY83" s="74">
        <f>VLOOKUP(AS:AS,hinded_abi!B:D,3,0)</f>
        <v>2</v>
      </c>
      <c r="AZ83" s="28">
        <f t="shared" si="2"/>
        <v>10</v>
      </c>
      <c r="BA83" s="29">
        <f t="shared" si="3"/>
        <v>5</v>
      </c>
    </row>
    <row r="84" spans="1:53" x14ac:dyDescent="0.25">
      <c r="A84" t="s">
        <v>172</v>
      </c>
      <c r="B84" t="s">
        <v>173</v>
      </c>
      <c r="C84" t="s">
        <v>174</v>
      </c>
      <c r="D84" t="s">
        <v>874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2">
        <v>44351</v>
      </c>
      <c r="M84" s="1">
        <v>45771</v>
      </c>
      <c r="N84" t="s">
        <v>158</v>
      </c>
      <c r="O84" t="s">
        <v>55</v>
      </c>
      <c r="P84" t="s">
        <v>924</v>
      </c>
      <c r="Q84" t="s">
        <v>57</v>
      </c>
      <c r="R84" s="1">
        <v>44203</v>
      </c>
      <c r="S84" t="s">
        <v>775</v>
      </c>
      <c r="T84" t="s">
        <v>59</v>
      </c>
      <c r="U84" t="s">
        <v>176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44092</v>
      </c>
      <c r="AW84" s="15">
        <f>VLOOKUP(dummy_data!$AU84,dummy_oppeained!B:C,2,0)</f>
        <v>8</v>
      </c>
      <c r="AX84" s="24" t="str">
        <f>VLOOKUP(AT84,dummy_oppeained!B:D,3,0)</f>
        <v>eristav</v>
      </c>
      <c r="AY84" s="74">
        <f>VLOOKUP(AS:AS,hinded_abi!B:D,3,0)</f>
        <v>0</v>
      </c>
      <c r="AZ84" s="28">
        <f t="shared" si="2"/>
        <v>0</v>
      </c>
      <c r="BA84" s="29">
        <f t="shared" si="3"/>
        <v>8</v>
      </c>
    </row>
    <row r="85" spans="1:53" x14ac:dyDescent="0.25">
      <c r="A85" t="s">
        <v>172</v>
      </c>
      <c r="B85" t="s">
        <v>173</v>
      </c>
      <c r="C85" t="s">
        <v>174</v>
      </c>
      <c r="D85" t="s">
        <v>874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2">
        <v>44351</v>
      </c>
      <c r="M85" s="1">
        <v>45771</v>
      </c>
      <c r="N85" t="s">
        <v>158</v>
      </c>
      <c r="O85" t="s">
        <v>55</v>
      </c>
      <c r="P85" t="s">
        <v>924</v>
      </c>
      <c r="Q85" t="s">
        <v>57</v>
      </c>
      <c r="R85" s="1">
        <v>44203</v>
      </c>
      <c r="S85" t="s">
        <v>775</v>
      </c>
      <c r="T85" t="s">
        <v>59</v>
      </c>
      <c r="U85" t="s">
        <v>176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44980</v>
      </c>
      <c r="AW85" s="42">
        <f>VLOOKUP(dummy_data!$AU85,dummy_oppeained!B:C,2,0)</f>
        <v>3</v>
      </c>
      <c r="AX85" s="24" t="str">
        <f>VLOOKUP(AT85,dummy_oppeained!B:D,3,0)</f>
        <v>mitteristav</v>
      </c>
      <c r="AY85" s="74" t="str">
        <f>VLOOKUP(AS:AS,hinded_abi!B:D,3,0)</f>
        <v>NULL</v>
      </c>
      <c r="AZ85" s="28" t="str">
        <f t="shared" si="2"/>
        <v xml:space="preserve"> </v>
      </c>
      <c r="BA85" s="29">
        <f t="shared" si="3"/>
        <v>0</v>
      </c>
    </row>
    <row r="86" spans="1:53" x14ac:dyDescent="0.25">
      <c r="A86" t="s">
        <v>172</v>
      </c>
      <c r="B86" t="s">
        <v>173</v>
      </c>
      <c r="C86" t="s">
        <v>174</v>
      </c>
      <c r="D86" t="s">
        <v>874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2">
        <v>44351</v>
      </c>
      <c r="M86" s="1">
        <v>45771</v>
      </c>
      <c r="N86" t="s">
        <v>158</v>
      </c>
      <c r="O86" t="s">
        <v>55</v>
      </c>
      <c r="P86" t="s">
        <v>924</v>
      </c>
      <c r="Q86" t="s">
        <v>57</v>
      </c>
      <c r="R86" s="1">
        <v>44203</v>
      </c>
      <c r="S86" t="s">
        <v>775</v>
      </c>
      <c r="T86" t="s">
        <v>59</v>
      </c>
      <c r="U86" t="s">
        <v>176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44202</v>
      </c>
      <c r="AW86" s="15">
        <f>VLOOKUP(dummy_data!$AU86,dummy_oppeained!B:C,2,0)</f>
        <v>8</v>
      </c>
      <c r="AX86" s="24" t="str">
        <f>VLOOKUP(AT86,dummy_oppeained!B:D,3,0)</f>
        <v>eristav</v>
      </c>
      <c r="AY86" s="74">
        <f>VLOOKUP(AS:AS,hinded_abi!B:D,3,0)</f>
        <v>4</v>
      </c>
      <c r="AZ86" s="28">
        <f t="shared" si="2"/>
        <v>32</v>
      </c>
      <c r="BA86" s="29">
        <f t="shared" si="3"/>
        <v>8</v>
      </c>
    </row>
    <row r="87" spans="1:53" x14ac:dyDescent="0.25">
      <c r="A87" t="s">
        <v>189</v>
      </c>
      <c r="B87" t="s">
        <v>112</v>
      </c>
      <c r="C87" t="s">
        <v>49</v>
      </c>
      <c r="D87" t="s">
        <v>875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2">
        <v>45793</v>
      </c>
      <c r="M87" s="1">
        <v>44856</v>
      </c>
      <c r="N87" t="s">
        <v>190</v>
      </c>
      <c r="O87" t="s">
        <v>53</v>
      </c>
      <c r="P87" t="s">
        <v>924</v>
      </c>
      <c r="Q87" t="s">
        <v>57</v>
      </c>
      <c r="R87" s="1">
        <v>45331</v>
      </c>
      <c r="S87" t="s">
        <v>775</v>
      </c>
      <c r="T87" t="s">
        <v>191</v>
      </c>
      <c r="U87" t="s">
        <v>120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45318</v>
      </c>
      <c r="AW87" s="42">
        <f>VLOOKUP(dummy_data!$AU87,dummy_oppeained!B:C,2,0)</f>
        <v>6</v>
      </c>
      <c r="AX87" s="24" t="str">
        <f>VLOOKUP(AT87,dummy_oppeained!B:D,3,0)</f>
        <v>eristav</v>
      </c>
      <c r="AY87" s="74">
        <f>VLOOKUP(AS:AS,hinded_abi!B:D,3,0)</f>
        <v>3</v>
      </c>
      <c r="AZ87" s="28">
        <f t="shared" si="2"/>
        <v>18</v>
      </c>
      <c r="BA87" s="29">
        <f t="shared" si="3"/>
        <v>6</v>
      </c>
    </row>
    <row r="88" spans="1:53" x14ac:dyDescent="0.25">
      <c r="A88" t="s">
        <v>189</v>
      </c>
      <c r="B88" t="s">
        <v>112</v>
      </c>
      <c r="C88" t="s">
        <v>49</v>
      </c>
      <c r="D88" t="s">
        <v>875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2">
        <v>45793</v>
      </c>
      <c r="M88" s="1">
        <v>44856</v>
      </c>
      <c r="N88" t="s">
        <v>190</v>
      </c>
      <c r="O88" t="s">
        <v>53</v>
      </c>
      <c r="P88" t="s">
        <v>924</v>
      </c>
      <c r="Q88" t="s">
        <v>57</v>
      </c>
      <c r="R88" s="1">
        <v>45331</v>
      </c>
      <c r="S88" t="s">
        <v>775</v>
      </c>
      <c r="T88" t="s">
        <v>191</v>
      </c>
      <c r="U88" t="s">
        <v>120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44349</v>
      </c>
      <c r="AW88" s="15">
        <f>VLOOKUP(dummy_data!$AU88,dummy_oppeained!B:C,2,0)</f>
        <v>2</v>
      </c>
      <c r="AX88" s="24" t="str">
        <f>VLOOKUP(AT88,dummy_oppeained!B:D,3,0)</f>
        <v>mitteristav</v>
      </c>
      <c r="AY88" s="74" t="str">
        <f>VLOOKUP(AS:AS,hinded_abi!B:D,3,0)</f>
        <v>NULL</v>
      </c>
      <c r="AZ88" s="28" t="str">
        <f t="shared" si="2"/>
        <v xml:space="preserve"> </v>
      </c>
      <c r="BA88" s="29">
        <f t="shared" si="3"/>
        <v>0</v>
      </c>
    </row>
    <row r="89" spans="1:53" x14ac:dyDescent="0.25">
      <c r="A89" t="s">
        <v>189</v>
      </c>
      <c r="B89" t="s">
        <v>112</v>
      </c>
      <c r="C89" t="s">
        <v>49</v>
      </c>
      <c r="D89" t="s">
        <v>875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2">
        <v>45793</v>
      </c>
      <c r="M89" s="1">
        <v>44856</v>
      </c>
      <c r="N89" t="s">
        <v>190</v>
      </c>
      <c r="O89" t="s">
        <v>53</v>
      </c>
      <c r="P89" t="s">
        <v>924</v>
      </c>
      <c r="Q89" t="s">
        <v>57</v>
      </c>
      <c r="R89" s="1">
        <v>45331</v>
      </c>
      <c r="S89" t="s">
        <v>775</v>
      </c>
      <c r="T89" t="s">
        <v>191</v>
      </c>
      <c r="U89" t="s">
        <v>120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44157</v>
      </c>
      <c r="AW89" s="42">
        <f>VLOOKUP(dummy_data!$AU89,dummy_oppeained!B:C,2,0)</f>
        <v>3</v>
      </c>
      <c r="AX89" s="24" t="str">
        <f>VLOOKUP(AT89,dummy_oppeained!B:D,3,0)</f>
        <v>mitteristav</v>
      </c>
      <c r="AY89" s="74" t="str">
        <f>VLOOKUP(AS:AS,hinded_abi!B:D,3,0)</f>
        <v>NULL</v>
      </c>
      <c r="AZ89" s="28" t="str">
        <f t="shared" si="2"/>
        <v xml:space="preserve"> </v>
      </c>
      <c r="BA89" s="29">
        <f t="shared" si="3"/>
        <v>0</v>
      </c>
    </row>
    <row r="90" spans="1:53" x14ac:dyDescent="0.25">
      <c r="A90" t="s">
        <v>189</v>
      </c>
      <c r="B90" t="s">
        <v>112</v>
      </c>
      <c r="C90" t="s">
        <v>49</v>
      </c>
      <c r="D90" t="s">
        <v>875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2">
        <v>45793</v>
      </c>
      <c r="M90" s="1">
        <v>44856</v>
      </c>
      <c r="N90" t="s">
        <v>190</v>
      </c>
      <c r="O90" t="s">
        <v>53</v>
      </c>
      <c r="P90" t="s">
        <v>924</v>
      </c>
      <c r="Q90" t="s">
        <v>57</v>
      </c>
      <c r="R90" s="1">
        <v>45331</v>
      </c>
      <c r="S90" t="s">
        <v>775</v>
      </c>
      <c r="T90" t="s">
        <v>191</v>
      </c>
      <c r="U90" t="s">
        <v>120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44919</v>
      </c>
      <c r="AW90" s="15">
        <f>VLOOKUP(dummy_data!$AU90,dummy_oppeained!B:C,2,0)</f>
        <v>5</v>
      </c>
      <c r="AX90" s="24" t="str">
        <f>VLOOKUP(AT90,dummy_oppeained!B:D,3,0)</f>
        <v>eristav</v>
      </c>
      <c r="AY90" s="74">
        <f>VLOOKUP(AS:AS,hinded_abi!B:D,3,0)</f>
        <v>0</v>
      </c>
      <c r="AZ90" s="28">
        <f t="shared" si="2"/>
        <v>0</v>
      </c>
      <c r="BA90" s="29">
        <f t="shared" si="3"/>
        <v>5</v>
      </c>
    </row>
    <row r="91" spans="1:53" x14ac:dyDescent="0.25">
      <c r="A91" t="s">
        <v>189</v>
      </c>
      <c r="B91" t="s">
        <v>112</v>
      </c>
      <c r="C91" t="s">
        <v>49</v>
      </c>
      <c r="D91" t="s">
        <v>875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2">
        <v>45793</v>
      </c>
      <c r="M91" s="1">
        <v>44856</v>
      </c>
      <c r="N91" t="s">
        <v>190</v>
      </c>
      <c r="O91" t="s">
        <v>53</v>
      </c>
      <c r="P91" t="s">
        <v>924</v>
      </c>
      <c r="Q91" t="s">
        <v>57</v>
      </c>
      <c r="R91" s="1">
        <v>45331</v>
      </c>
      <c r="S91" t="s">
        <v>775</v>
      </c>
      <c r="T91" t="s">
        <v>191</v>
      </c>
      <c r="U91" t="s">
        <v>120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44511</v>
      </c>
      <c r="AW91" s="42">
        <f>VLOOKUP(dummy_data!$AU91,dummy_oppeained!B:C,2,0)</f>
        <v>3</v>
      </c>
      <c r="AX91" s="24" t="str">
        <f>VLOOKUP(AT91,dummy_oppeained!B:D,3,0)</f>
        <v>mitteristav</v>
      </c>
      <c r="AY91" s="74" t="str">
        <f>VLOOKUP(AS:AS,hinded_abi!B:D,3,0)</f>
        <v>NULL</v>
      </c>
      <c r="AZ91" s="28" t="str">
        <f t="shared" si="2"/>
        <v xml:space="preserve"> </v>
      </c>
      <c r="BA91" s="29">
        <f t="shared" si="3"/>
        <v>0</v>
      </c>
    </row>
    <row r="92" spans="1:53" x14ac:dyDescent="0.25">
      <c r="A92" t="s">
        <v>189</v>
      </c>
      <c r="B92" t="s">
        <v>112</v>
      </c>
      <c r="C92" t="s">
        <v>49</v>
      </c>
      <c r="D92" t="s">
        <v>875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2">
        <v>45793</v>
      </c>
      <c r="M92" s="1">
        <v>44856</v>
      </c>
      <c r="N92" t="s">
        <v>190</v>
      </c>
      <c r="O92" t="s">
        <v>53</v>
      </c>
      <c r="P92" t="s">
        <v>924</v>
      </c>
      <c r="Q92" t="s">
        <v>57</v>
      </c>
      <c r="R92" s="1">
        <v>45331</v>
      </c>
      <c r="S92" t="s">
        <v>775</v>
      </c>
      <c r="T92" t="s">
        <v>191</v>
      </c>
      <c r="U92" t="s">
        <v>120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44346</v>
      </c>
      <c r="AW92" s="15">
        <f>VLOOKUP(dummy_data!$AU92,dummy_oppeained!B:C,2,0)</f>
        <v>6</v>
      </c>
      <c r="AX92" s="24" t="str">
        <f>VLOOKUP(AT92,dummy_oppeained!B:D,3,0)</f>
        <v>eristav</v>
      </c>
      <c r="AY92" s="74">
        <f>VLOOKUP(AS:AS,hinded_abi!B:D,3,0)</f>
        <v>0</v>
      </c>
      <c r="AZ92" s="28">
        <f t="shared" si="2"/>
        <v>0</v>
      </c>
      <c r="BA92" s="29">
        <f t="shared" si="3"/>
        <v>6</v>
      </c>
    </row>
    <row r="93" spans="1:53" x14ac:dyDescent="0.25">
      <c r="A93" t="s">
        <v>189</v>
      </c>
      <c r="B93" t="s">
        <v>112</v>
      </c>
      <c r="C93" t="s">
        <v>49</v>
      </c>
      <c r="D93" t="s">
        <v>875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2">
        <v>45793</v>
      </c>
      <c r="M93" s="1">
        <v>44856</v>
      </c>
      <c r="N93" t="s">
        <v>190</v>
      </c>
      <c r="O93" t="s">
        <v>53</v>
      </c>
      <c r="P93" t="s">
        <v>924</v>
      </c>
      <c r="Q93" t="s">
        <v>57</v>
      </c>
      <c r="R93" s="1">
        <v>45331</v>
      </c>
      <c r="S93" t="s">
        <v>775</v>
      </c>
      <c r="T93" t="s">
        <v>191</v>
      </c>
      <c r="U93" t="s">
        <v>120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45416</v>
      </c>
      <c r="AW93" s="42">
        <f>VLOOKUP(dummy_data!$AU93,dummy_oppeained!B:C,2,0)</f>
        <v>3</v>
      </c>
      <c r="AX93" s="24" t="str">
        <f>VLOOKUP(AT93,dummy_oppeained!B:D,3,0)</f>
        <v>mitteristav</v>
      </c>
      <c r="AY93" s="74" t="str">
        <f>VLOOKUP(AS:AS,hinded_abi!B:D,3,0)</f>
        <v>NULL</v>
      </c>
      <c r="AZ93" s="28" t="str">
        <f t="shared" si="2"/>
        <v xml:space="preserve"> </v>
      </c>
      <c r="BA93" s="29">
        <f t="shared" si="3"/>
        <v>0</v>
      </c>
    </row>
    <row r="94" spans="1:53" x14ac:dyDescent="0.25">
      <c r="A94" t="s">
        <v>189</v>
      </c>
      <c r="B94" t="s">
        <v>112</v>
      </c>
      <c r="C94" t="s">
        <v>49</v>
      </c>
      <c r="D94" t="s">
        <v>875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2">
        <v>45793</v>
      </c>
      <c r="M94" s="1">
        <v>44856</v>
      </c>
      <c r="N94" t="s">
        <v>190</v>
      </c>
      <c r="O94" t="s">
        <v>53</v>
      </c>
      <c r="P94" t="s">
        <v>924</v>
      </c>
      <c r="Q94" t="s">
        <v>57</v>
      </c>
      <c r="R94" s="1">
        <v>45331</v>
      </c>
      <c r="S94" t="s">
        <v>775</v>
      </c>
      <c r="T94" t="s">
        <v>191</v>
      </c>
      <c r="U94" t="s">
        <v>120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44450</v>
      </c>
      <c r="AW94" s="15">
        <f>VLOOKUP(dummy_data!$AU94,dummy_oppeained!B:C,2,0)</f>
        <v>3</v>
      </c>
      <c r="AX94" s="24" t="str">
        <f>VLOOKUP(AT94,dummy_oppeained!B:D,3,0)</f>
        <v>mitteristav</v>
      </c>
      <c r="AY94" s="74" t="str">
        <f>VLOOKUP(AS:AS,hinded_abi!B:D,3,0)</f>
        <v>NULL</v>
      </c>
      <c r="AZ94" s="28" t="str">
        <f t="shared" si="2"/>
        <v xml:space="preserve"> </v>
      </c>
      <c r="BA94" s="29">
        <f t="shared" si="3"/>
        <v>0</v>
      </c>
    </row>
    <row r="95" spans="1:53" x14ac:dyDescent="0.25">
      <c r="A95" t="s">
        <v>189</v>
      </c>
      <c r="B95" t="s">
        <v>112</v>
      </c>
      <c r="C95" t="s">
        <v>49</v>
      </c>
      <c r="D95" t="s">
        <v>875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2">
        <v>45793</v>
      </c>
      <c r="M95" s="1">
        <v>44856</v>
      </c>
      <c r="N95" t="s">
        <v>190</v>
      </c>
      <c r="O95" t="s">
        <v>53</v>
      </c>
      <c r="P95" t="s">
        <v>924</v>
      </c>
      <c r="Q95" t="s">
        <v>57</v>
      </c>
      <c r="R95" s="1">
        <v>45331</v>
      </c>
      <c r="S95" t="s">
        <v>775</v>
      </c>
      <c r="T95" t="s">
        <v>191</v>
      </c>
      <c r="U95" t="s">
        <v>120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45646</v>
      </c>
      <c r="AW95" s="42">
        <f>VLOOKUP(dummy_data!$AU95,dummy_oppeained!B:C,2,0)</f>
        <v>9</v>
      </c>
      <c r="AX95" s="24" t="str">
        <f>VLOOKUP(AT95,dummy_oppeained!B:D,3,0)</f>
        <v>eristav</v>
      </c>
      <c r="AY95" s="74">
        <f>VLOOKUP(AS:AS,hinded_abi!B:D,3,0)</f>
        <v>0</v>
      </c>
      <c r="AZ95" s="28">
        <f t="shared" si="2"/>
        <v>0</v>
      </c>
      <c r="BA95" s="29">
        <f t="shared" si="3"/>
        <v>9</v>
      </c>
    </row>
    <row r="96" spans="1:53" x14ac:dyDescent="0.25">
      <c r="A96" t="s">
        <v>189</v>
      </c>
      <c r="B96" t="s">
        <v>112</v>
      </c>
      <c r="C96" t="s">
        <v>49</v>
      </c>
      <c r="D96" t="s">
        <v>875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2">
        <v>45793</v>
      </c>
      <c r="M96" s="1">
        <v>44856</v>
      </c>
      <c r="N96" t="s">
        <v>190</v>
      </c>
      <c r="O96" t="s">
        <v>53</v>
      </c>
      <c r="P96" t="s">
        <v>924</v>
      </c>
      <c r="Q96" t="s">
        <v>57</v>
      </c>
      <c r="R96" s="1">
        <v>45331</v>
      </c>
      <c r="S96" t="s">
        <v>775</v>
      </c>
      <c r="T96" t="s">
        <v>191</v>
      </c>
      <c r="U96" t="s">
        <v>120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44262</v>
      </c>
      <c r="AW96" s="15">
        <f>VLOOKUP(dummy_data!$AU96,dummy_oppeained!B:C,2,0)</f>
        <v>6</v>
      </c>
      <c r="AX96" s="24" t="str">
        <f>VLOOKUP(AT96,dummy_oppeained!B:D,3,0)</f>
        <v>eristav</v>
      </c>
      <c r="AY96" s="74">
        <f>VLOOKUP(AS:AS,hinded_abi!B:D,3,0)</f>
        <v>0</v>
      </c>
      <c r="AZ96" s="28">
        <f t="shared" si="2"/>
        <v>0</v>
      </c>
      <c r="BA96" s="29">
        <f t="shared" si="3"/>
        <v>6</v>
      </c>
    </row>
    <row r="97" spans="1:53" x14ac:dyDescent="0.25">
      <c r="A97" t="s">
        <v>189</v>
      </c>
      <c r="B97" t="s">
        <v>112</v>
      </c>
      <c r="C97" t="s">
        <v>49</v>
      </c>
      <c r="D97" t="s">
        <v>875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2">
        <v>45793</v>
      </c>
      <c r="M97" s="1">
        <v>44856</v>
      </c>
      <c r="N97" t="s">
        <v>190</v>
      </c>
      <c r="O97" t="s">
        <v>53</v>
      </c>
      <c r="P97" t="s">
        <v>924</v>
      </c>
      <c r="Q97" t="s">
        <v>57</v>
      </c>
      <c r="R97" s="1">
        <v>45331</v>
      </c>
      <c r="S97" t="s">
        <v>775</v>
      </c>
      <c r="T97" t="s">
        <v>191</v>
      </c>
      <c r="U97" t="s">
        <v>120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45473</v>
      </c>
      <c r="AW97" s="42">
        <f>VLOOKUP(dummy_data!$AU97,dummy_oppeained!B:C,2,0)</f>
        <v>3</v>
      </c>
      <c r="AX97" s="24" t="str">
        <f>VLOOKUP(AT97,dummy_oppeained!B:D,3,0)</f>
        <v>mitteristav</v>
      </c>
      <c r="AY97" s="74" t="str">
        <f>VLOOKUP(AS:AS,hinded_abi!B:D,3,0)</f>
        <v>NULL</v>
      </c>
      <c r="AZ97" s="28" t="str">
        <f t="shared" si="2"/>
        <v xml:space="preserve"> </v>
      </c>
      <c r="BA97" s="29">
        <f t="shared" si="3"/>
        <v>0</v>
      </c>
    </row>
    <row r="98" spans="1:53" x14ac:dyDescent="0.25">
      <c r="A98" t="s">
        <v>189</v>
      </c>
      <c r="B98" t="s">
        <v>112</v>
      </c>
      <c r="C98" t="s">
        <v>49</v>
      </c>
      <c r="D98" t="s">
        <v>875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2">
        <v>45793</v>
      </c>
      <c r="M98" s="1">
        <v>44856</v>
      </c>
      <c r="N98" t="s">
        <v>190</v>
      </c>
      <c r="O98" t="s">
        <v>53</v>
      </c>
      <c r="P98" t="s">
        <v>924</v>
      </c>
      <c r="Q98" t="s">
        <v>57</v>
      </c>
      <c r="R98" s="1">
        <v>45331</v>
      </c>
      <c r="S98" t="s">
        <v>775</v>
      </c>
      <c r="T98" t="s">
        <v>191</v>
      </c>
      <c r="U98" t="s">
        <v>120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45832</v>
      </c>
      <c r="AW98" s="15">
        <f>VLOOKUP(dummy_data!$AU98,dummy_oppeained!B:C,2,0)</f>
        <v>8</v>
      </c>
      <c r="AX98" s="24" t="str">
        <f>VLOOKUP(AT98,dummy_oppeained!B:D,3,0)</f>
        <v>eristav</v>
      </c>
      <c r="AY98" s="74">
        <f>VLOOKUP(AS:AS,hinded_abi!B:D,3,0)</f>
        <v>3</v>
      </c>
      <c r="AZ98" s="28">
        <f t="shared" si="2"/>
        <v>24</v>
      </c>
      <c r="BA98" s="29">
        <f t="shared" si="3"/>
        <v>8</v>
      </c>
    </row>
    <row r="99" spans="1:53" x14ac:dyDescent="0.25">
      <c r="A99" t="s">
        <v>189</v>
      </c>
      <c r="B99" t="s">
        <v>112</v>
      </c>
      <c r="C99" t="s">
        <v>49</v>
      </c>
      <c r="D99" t="s">
        <v>875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2">
        <v>45793</v>
      </c>
      <c r="M99" s="1">
        <v>44856</v>
      </c>
      <c r="N99" t="s">
        <v>190</v>
      </c>
      <c r="O99" t="s">
        <v>53</v>
      </c>
      <c r="P99" t="s">
        <v>924</v>
      </c>
      <c r="Q99" t="s">
        <v>57</v>
      </c>
      <c r="R99" s="1">
        <v>45331</v>
      </c>
      <c r="S99" t="s">
        <v>775</v>
      </c>
      <c r="T99" t="s">
        <v>191</v>
      </c>
      <c r="U99" t="s">
        <v>120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45093</v>
      </c>
      <c r="AW99" s="42">
        <f>VLOOKUP(dummy_data!$AU99,dummy_oppeained!B:C,2,0)</f>
        <v>3</v>
      </c>
      <c r="AX99" s="24" t="str">
        <f>VLOOKUP(AT99,dummy_oppeained!B:D,3,0)</f>
        <v>mitteristav</v>
      </c>
      <c r="AY99" s="74" t="str">
        <f>VLOOKUP(AS:AS,hinded_abi!B:D,3,0)</f>
        <v>NULL</v>
      </c>
      <c r="AZ99" s="28" t="str">
        <f t="shared" si="2"/>
        <v xml:space="preserve"> </v>
      </c>
      <c r="BA99" s="29">
        <f t="shared" si="3"/>
        <v>0</v>
      </c>
    </row>
    <row r="100" spans="1:53" x14ac:dyDescent="0.25">
      <c r="A100" t="s">
        <v>189</v>
      </c>
      <c r="B100" t="s">
        <v>112</v>
      </c>
      <c r="C100" t="s">
        <v>49</v>
      </c>
      <c r="D100" t="s">
        <v>875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2">
        <v>45793</v>
      </c>
      <c r="M100" s="1">
        <v>44856</v>
      </c>
      <c r="N100" t="s">
        <v>190</v>
      </c>
      <c r="O100" t="s">
        <v>53</v>
      </c>
      <c r="P100" t="s">
        <v>924</v>
      </c>
      <c r="Q100" t="s">
        <v>57</v>
      </c>
      <c r="R100" s="1">
        <v>45331</v>
      </c>
      <c r="S100" t="s">
        <v>775</v>
      </c>
      <c r="T100" t="s">
        <v>191</v>
      </c>
      <c r="U100" t="s">
        <v>120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44660</v>
      </c>
      <c r="AW100" s="15">
        <f>VLOOKUP(dummy_data!$AU100,dummy_oppeained!B:C,2,0)</f>
        <v>6</v>
      </c>
      <c r="AX100" s="24" t="str">
        <f>VLOOKUP(AT100,dummy_oppeained!B:D,3,0)</f>
        <v>eristav</v>
      </c>
      <c r="AY100" s="74">
        <f>VLOOKUP(AS:AS,hinded_abi!B:D,3,0)</f>
        <v>2</v>
      </c>
      <c r="AZ100" s="28">
        <f t="shared" si="2"/>
        <v>12</v>
      </c>
      <c r="BA100" s="29">
        <f t="shared" si="3"/>
        <v>6</v>
      </c>
    </row>
    <row r="101" spans="1:53" x14ac:dyDescent="0.25">
      <c r="A101" t="s">
        <v>189</v>
      </c>
      <c r="B101" t="s">
        <v>112</v>
      </c>
      <c r="C101" t="s">
        <v>49</v>
      </c>
      <c r="D101" t="s">
        <v>875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2">
        <v>45793</v>
      </c>
      <c r="M101" s="1">
        <v>44856</v>
      </c>
      <c r="N101" t="s">
        <v>190</v>
      </c>
      <c r="O101" t="s">
        <v>53</v>
      </c>
      <c r="P101" t="s">
        <v>924</v>
      </c>
      <c r="Q101" t="s">
        <v>57</v>
      </c>
      <c r="R101" s="1">
        <v>45331</v>
      </c>
      <c r="S101" t="s">
        <v>775</v>
      </c>
      <c r="T101" t="s">
        <v>191</v>
      </c>
      <c r="U101" t="s">
        <v>120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45759</v>
      </c>
      <c r="AW101" s="42">
        <f>VLOOKUP(dummy_data!$AU101,dummy_oppeained!B:C,2,0)</f>
        <v>8</v>
      </c>
      <c r="AX101" s="24" t="str">
        <f>VLOOKUP(AT101,dummy_oppeained!B:D,3,0)</f>
        <v>eristav</v>
      </c>
      <c r="AY101" s="74">
        <f>VLOOKUP(AS:AS,hinded_abi!B:D,3,0)</f>
        <v>4</v>
      </c>
      <c r="AZ101" s="28">
        <f t="shared" si="2"/>
        <v>32</v>
      </c>
      <c r="BA101" s="29">
        <f t="shared" si="3"/>
        <v>8</v>
      </c>
    </row>
    <row r="102" spans="1:53" x14ac:dyDescent="0.25">
      <c r="A102" t="s">
        <v>189</v>
      </c>
      <c r="B102" t="s">
        <v>112</v>
      </c>
      <c r="C102" t="s">
        <v>49</v>
      </c>
      <c r="D102" t="s">
        <v>875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2">
        <v>45793</v>
      </c>
      <c r="M102" s="1">
        <v>44856</v>
      </c>
      <c r="N102" t="s">
        <v>190</v>
      </c>
      <c r="O102" t="s">
        <v>53</v>
      </c>
      <c r="P102" t="s">
        <v>924</v>
      </c>
      <c r="Q102" t="s">
        <v>57</v>
      </c>
      <c r="R102" s="1">
        <v>45331</v>
      </c>
      <c r="S102" t="s">
        <v>775</v>
      </c>
      <c r="T102" t="s">
        <v>191</v>
      </c>
      <c r="U102" t="s">
        <v>120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45687</v>
      </c>
      <c r="AW102" s="15">
        <f>VLOOKUP(dummy_data!$AU102,dummy_oppeained!B:C,2,0)</f>
        <v>6</v>
      </c>
      <c r="AX102" s="24" t="str">
        <f>VLOOKUP(AT102,dummy_oppeained!B:D,3,0)</f>
        <v>eristav</v>
      </c>
      <c r="AY102" s="74">
        <f>VLOOKUP(AS:AS,hinded_abi!B:D,3,0)</f>
        <v>1</v>
      </c>
      <c r="AZ102" s="28">
        <f t="shared" si="2"/>
        <v>6</v>
      </c>
      <c r="BA102" s="29">
        <f t="shared" si="3"/>
        <v>6</v>
      </c>
    </row>
    <row r="103" spans="1:53" x14ac:dyDescent="0.25">
      <c r="A103" t="s">
        <v>189</v>
      </c>
      <c r="B103" t="s">
        <v>112</v>
      </c>
      <c r="C103" t="s">
        <v>49</v>
      </c>
      <c r="D103" t="s">
        <v>875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2">
        <v>45793</v>
      </c>
      <c r="M103" s="1">
        <v>44856</v>
      </c>
      <c r="N103" t="s">
        <v>190</v>
      </c>
      <c r="O103" t="s">
        <v>53</v>
      </c>
      <c r="P103" t="s">
        <v>924</v>
      </c>
      <c r="Q103" t="s">
        <v>57</v>
      </c>
      <c r="R103" s="1">
        <v>45331</v>
      </c>
      <c r="S103" t="s">
        <v>775</v>
      </c>
      <c r="T103" t="s">
        <v>191</v>
      </c>
      <c r="U103" t="s">
        <v>120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44159</v>
      </c>
      <c r="AW103" s="42">
        <f>VLOOKUP(dummy_data!$AU103,dummy_oppeained!B:C,2,0)</f>
        <v>9</v>
      </c>
      <c r="AX103" s="24" t="str">
        <f>VLOOKUP(AT103,dummy_oppeained!B:D,3,0)</f>
        <v>eristav</v>
      </c>
      <c r="AY103" s="74">
        <f>VLOOKUP(AS:AS,hinded_abi!B:D,3,0)</f>
        <v>2</v>
      </c>
      <c r="AZ103" s="28">
        <f t="shared" si="2"/>
        <v>18</v>
      </c>
      <c r="BA103" s="29">
        <f t="shared" si="3"/>
        <v>9</v>
      </c>
    </row>
    <row r="104" spans="1:53" x14ac:dyDescent="0.25">
      <c r="A104" t="s">
        <v>189</v>
      </c>
      <c r="B104" t="s">
        <v>112</v>
      </c>
      <c r="C104" t="s">
        <v>49</v>
      </c>
      <c r="D104" t="s">
        <v>875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2">
        <v>45793</v>
      </c>
      <c r="M104" s="1">
        <v>44856</v>
      </c>
      <c r="N104" t="s">
        <v>190</v>
      </c>
      <c r="O104" t="s">
        <v>53</v>
      </c>
      <c r="P104" t="s">
        <v>924</v>
      </c>
      <c r="Q104" t="s">
        <v>57</v>
      </c>
      <c r="R104" s="1">
        <v>45331</v>
      </c>
      <c r="S104" t="s">
        <v>775</v>
      </c>
      <c r="T104" t="s">
        <v>191</v>
      </c>
      <c r="U104" t="s">
        <v>120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44626</v>
      </c>
      <c r="AW104" s="15">
        <f>VLOOKUP(dummy_data!$AU104,dummy_oppeained!B:C,2,0)</f>
        <v>3</v>
      </c>
      <c r="AX104" s="24" t="str">
        <f>VLOOKUP(AT104,dummy_oppeained!B:D,3,0)</f>
        <v>mitteristav</v>
      </c>
      <c r="AY104" s="74" t="str">
        <f>VLOOKUP(AS:AS,hinded_abi!B:D,3,0)</f>
        <v>NULL</v>
      </c>
      <c r="AZ104" s="28" t="str">
        <f t="shared" si="2"/>
        <v xml:space="preserve"> </v>
      </c>
      <c r="BA104" s="29">
        <f t="shared" si="3"/>
        <v>0</v>
      </c>
    </row>
    <row r="105" spans="1:53" x14ac:dyDescent="0.25">
      <c r="A105" t="s">
        <v>189</v>
      </c>
      <c r="B105" t="s">
        <v>112</v>
      </c>
      <c r="C105" t="s">
        <v>49</v>
      </c>
      <c r="D105" t="s">
        <v>875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2">
        <v>45793</v>
      </c>
      <c r="M105" s="1">
        <v>44856</v>
      </c>
      <c r="N105" t="s">
        <v>190</v>
      </c>
      <c r="O105" t="s">
        <v>53</v>
      </c>
      <c r="P105" t="s">
        <v>924</v>
      </c>
      <c r="Q105" t="s">
        <v>57</v>
      </c>
      <c r="R105" s="1">
        <v>45331</v>
      </c>
      <c r="S105" t="s">
        <v>775</v>
      </c>
      <c r="T105" t="s">
        <v>191</v>
      </c>
      <c r="U105" t="s">
        <v>120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45321</v>
      </c>
      <c r="AW105" s="42">
        <f>VLOOKUP(dummy_data!$AU105,dummy_oppeained!B:C,2,0)</f>
        <v>6</v>
      </c>
      <c r="AX105" s="24" t="str">
        <f>VLOOKUP(AT105,dummy_oppeained!B:D,3,0)</f>
        <v>eristav</v>
      </c>
      <c r="AY105" s="74">
        <f>VLOOKUP(AS:AS,hinded_abi!B:D,3,0)</f>
        <v>2</v>
      </c>
      <c r="AZ105" s="28">
        <f t="shared" si="2"/>
        <v>12</v>
      </c>
      <c r="BA105" s="29">
        <f t="shared" si="3"/>
        <v>6</v>
      </c>
    </row>
    <row r="106" spans="1:53" x14ac:dyDescent="0.25">
      <c r="A106" t="s">
        <v>206</v>
      </c>
      <c r="B106" t="s">
        <v>207</v>
      </c>
      <c r="C106" t="s">
        <v>208</v>
      </c>
      <c r="D106" t="s">
        <v>876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925</v>
      </c>
      <c r="Q106" t="s">
        <v>10</v>
      </c>
      <c r="R106" s="1">
        <v>45899</v>
      </c>
      <c r="S106" t="s">
        <v>775</v>
      </c>
      <c r="T106" t="s">
        <v>59</v>
      </c>
      <c r="U106" t="s">
        <v>60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45556</v>
      </c>
      <c r="AW106" s="15">
        <f>VLOOKUP(dummy_data!$AU106,dummy_oppeained!B:C,2,0)</f>
        <v>6</v>
      </c>
      <c r="AX106" s="24" t="str">
        <f>VLOOKUP(AT106,dummy_oppeained!B:D,3,0)</f>
        <v>eristav</v>
      </c>
      <c r="AY106" s="74">
        <f>VLOOKUP(AS:AS,hinded_abi!B:D,3,0)</f>
        <v>4</v>
      </c>
      <c r="AZ106" s="28">
        <f t="shared" si="2"/>
        <v>24</v>
      </c>
      <c r="BA106" s="29">
        <f t="shared" si="3"/>
        <v>6</v>
      </c>
    </row>
    <row r="107" spans="1:53" x14ac:dyDescent="0.25">
      <c r="A107" t="s">
        <v>206</v>
      </c>
      <c r="B107" t="s">
        <v>207</v>
      </c>
      <c r="C107" t="s">
        <v>208</v>
      </c>
      <c r="D107" t="s">
        <v>876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925</v>
      </c>
      <c r="Q107" t="s">
        <v>10</v>
      </c>
      <c r="R107" s="1">
        <v>45899</v>
      </c>
      <c r="S107" t="s">
        <v>775</v>
      </c>
      <c r="T107" t="s">
        <v>59</v>
      </c>
      <c r="U107" t="s">
        <v>60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45618</v>
      </c>
      <c r="AW107" s="42">
        <f>VLOOKUP(dummy_data!$AU107,dummy_oppeained!B:C,2,0)</f>
        <v>3</v>
      </c>
      <c r="AX107" s="24" t="str">
        <f>VLOOKUP(AT107,dummy_oppeained!B:D,3,0)</f>
        <v>mitteristav</v>
      </c>
      <c r="AY107" s="74" t="str">
        <f>VLOOKUP(AS:AS,hinded_abi!B:D,3,0)</f>
        <v>NULL</v>
      </c>
      <c r="AZ107" s="28" t="str">
        <f t="shared" si="2"/>
        <v xml:space="preserve"> </v>
      </c>
      <c r="BA107" s="29">
        <f t="shared" si="3"/>
        <v>0</v>
      </c>
    </row>
    <row r="108" spans="1:53" x14ac:dyDescent="0.25">
      <c r="A108" t="s">
        <v>206</v>
      </c>
      <c r="B108" t="s">
        <v>207</v>
      </c>
      <c r="C108" t="s">
        <v>208</v>
      </c>
      <c r="D108" t="s">
        <v>876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925</v>
      </c>
      <c r="Q108" t="s">
        <v>10</v>
      </c>
      <c r="R108" s="1">
        <v>45899</v>
      </c>
      <c r="S108" t="s">
        <v>775</v>
      </c>
      <c r="T108" t="s">
        <v>59</v>
      </c>
      <c r="U108" t="s">
        <v>60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45159</v>
      </c>
      <c r="AW108" s="15">
        <f>VLOOKUP(dummy_data!$AU108,dummy_oppeained!B:C,2,0)</f>
        <v>3</v>
      </c>
      <c r="AX108" s="24" t="str">
        <f>VLOOKUP(AT108,dummy_oppeained!B:D,3,0)</f>
        <v>mitteristav</v>
      </c>
      <c r="AY108" s="74">
        <f>VLOOKUP(AS:AS,hinded_abi!B:D,3,0)</f>
        <v>0</v>
      </c>
      <c r="AZ108" s="28" t="str">
        <f t="shared" si="2"/>
        <v xml:space="preserve"> </v>
      </c>
      <c r="BA108" s="29">
        <f t="shared" si="3"/>
        <v>0</v>
      </c>
    </row>
    <row r="109" spans="1:53" x14ac:dyDescent="0.25">
      <c r="A109" t="s">
        <v>206</v>
      </c>
      <c r="B109" t="s">
        <v>207</v>
      </c>
      <c r="C109" t="s">
        <v>208</v>
      </c>
      <c r="D109" t="s">
        <v>876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925</v>
      </c>
      <c r="Q109" t="s">
        <v>10</v>
      </c>
      <c r="R109" s="1">
        <v>45899</v>
      </c>
      <c r="S109" t="s">
        <v>775</v>
      </c>
      <c r="T109" t="s">
        <v>59</v>
      </c>
      <c r="U109" t="s">
        <v>60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45163</v>
      </c>
      <c r="AW109" s="42">
        <f>VLOOKUP(dummy_data!$AU109,dummy_oppeained!B:C,2,0)</f>
        <v>9</v>
      </c>
      <c r="AX109" s="24" t="str">
        <f>VLOOKUP(AT109,dummy_oppeained!B:D,3,0)</f>
        <v>eristav</v>
      </c>
      <c r="AY109" s="74">
        <f>VLOOKUP(AS:AS,hinded_abi!B:D,3,0)</f>
        <v>3</v>
      </c>
      <c r="AZ109" s="28">
        <f t="shared" si="2"/>
        <v>27</v>
      </c>
      <c r="BA109" s="29">
        <f t="shared" si="3"/>
        <v>9</v>
      </c>
    </row>
    <row r="110" spans="1:53" x14ac:dyDescent="0.25">
      <c r="A110" t="s">
        <v>206</v>
      </c>
      <c r="B110" t="s">
        <v>207</v>
      </c>
      <c r="C110" t="s">
        <v>208</v>
      </c>
      <c r="D110" t="s">
        <v>876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925</v>
      </c>
      <c r="Q110" t="s">
        <v>10</v>
      </c>
      <c r="R110" s="1">
        <v>45899</v>
      </c>
      <c r="S110" t="s">
        <v>775</v>
      </c>
      <c r="T110" t="s">
        <v>59</v>
      </c>
      <c r="U110" t="s">
        <v>60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45198</v>
      </c>
      <c r="AW110" s="15">
        <f>VLOOKUP(dummy_data!$AU110,dummy_oppeained!B:C,2,0)</f>
        <v>6</v>
      </c>
      <c r="AX110" s="24" t="str">
        <f>VLOOKUP(AT110,dummy_oppeained!B:D,3,0)</f>
        <v>eristav</v>
      </c>
      <c r="AY110" s="74">
        <f>VLOOKUP(AS:AS,hinded_abi!B:D,3,0)</f>
        <v>4</v>
      </c>
      <c r="AZ110" s="28">
        <f t="shared" si="2"/>
        <v>24</v>
      </c>
      <c r="BA110" s="29">
        <f t="shared" si="3"/>
        <v>6</v>
      </c>
    </row>
    <row r="111" spans="1:53" x14ac:dyDescent="0.25">
      <c r="A111" t="s">
        <v>206</v>
      </c>
      <c r="B111" t="s">
        <v>207</v>
      </c>
      <c r="C111" t="s">
        <v>208</v>
      </c>
      <c r="D111" t="s">
        <v>876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925</v>
      </c>
      <c r="Q111" t="s">
        <v>10</v>
      </c>
      <c r="R111" s="1">
        <v>45899</v>
      </c>
      <c r="S111" t="s">
        <v>775</v>
      </c>
      <c r="T111" t="s">
        <v>59</v>
      </c>
      <c r="U111" t="s">
        <v>60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44833</v>
      </c>
      <c r="AW111" s="42">
        <f>VLOOKUP(dummy_data!$AU111,dummy_oppeained!B:C,2,0)</f>
        <v>2</v>
      </c>
      <c r="AX111" s="24" t="str">
        <f>VLOOKUP(AT111,dummy_oppeained!B:D,3,0)</f>
        <v>mitteristav</v>
      </c>
      <c r="AY111" s="74" t="str">
        <f>VLOOKUP(AS:AS,hinded_abi!B:D,3,0)</f>
        <v>NULL</v>
      </c>
      <c r="AZ111" s="28" t="str">
        <f t="shared" si="2"/>
        <v xml:space="preserve"> </v>
      </c>
      <c r="BA111" s="29">
        <f t="shared" si="3"/>
        <v>0</v>
      </c>
    </row>
    <row r="112" spans="1:53" x14ac:dyDescent="0.25">
      <c r="A112" t="s">
        <v>206</v>
      </c>
      <c r="B112" t="s">
        <v>207</v>
      </c>
      <c r="C112" t="s">
        <v>208</v>
      </c>
      <c r="D112" t="s">
        <v>876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925</v>
      </c>
      <c r="Q112" t="s">
        <v>10</v>
      </c>
      <c r="R112" s="1">
        <v>45899</v>
      </c>
      <c r="S112" t="s">
        <v>775</v>
      </c>
      <c r="T112" t="s">
        <v>59</v>
      </c>
      <c r="U112" t="s">
        <v>60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45485</v>
      </c>
      <c r="AW112" s="15">
        <f>VLOOKUP(dummy_data!$AU112,dummy_oppeained!B:C,2,0)</f>
        <v>3</v>
      </c>
      <c r="AX112" s="24" t="str">
        <f>VLOOKUP(AT112,dummy_oppeained!B:D,3,0)</f>
        <v>mitteristav</v>
      </c>
      <c r="AY112" s="74">
        <f>VLOOKUP(AS:AS,hinded_abi!B:D,3,0)</f>
        <v>0</v>
      </c>
      <c r="AZ112" s="28" t="str">
        <f t="shared" si="2"/>
        <v xml:space="preserve"> </v>
      </c>
      <c r="BA112" s="29">
        <f t="shared" si="3"/>
        <v>0</v>
      </c>
    </row>
    <row r="113" spans="1:53" x14ac:dyDescent="0.25">
      <c r="A113" t="s">
        <v>206</v>
      </c>
      <c r="B113" t="s">
        <v>207</v>
      </c>
      <c r="C113" t="s">
        <v>208</v>
      </c>
      <c r="D113" t="s">
        <v>876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925</v>
      </c>
      <c r="Q113" t="s">
        <v>10</v>
      </c>
      <c r="R113" s="1">
        <v>45899</v>
      </c>
      <c r="S113" t="s">
        <v>775</v>
      </c>
      <c r="T113" t="s">
        <v>59</v>
      </c>
      <c r="U113" t="s">
        <v>60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45682</v>
      </c>
      <c r="AW113" s="42">
        <f>VLOOKUP(dummy_data!$AU113,dummy_oppeained!B:C,2,0)</f>
        <v>5</v>
      </c>
      <c r="AX113" s="24" t="str">
        <f>VLOOKUP(AT113,dummy_oppeained!B:D,3,0)</f>
        <v>eristav</v>
      </c>
      <c r="AY113" s="74">
        <f>VLOOKUP(AS:AS,hinded_abi!B:D,3,0)</f>
        <v>0</v>
      </c>
      <c r="AZ113" s="28">
        <f t="shared" si="2"/>
        <v>0</v>
      </c>
      <c r="BA113" s="29">
        <f t="shared" si="3"/>
        <v>5</v>
      </c>
    </row>
    <row r="114" spans="1:53" x14ac:dyDescent="0.25">
      <c r="A114" t="s">
        <v>206</v>
      </c>
      <c r="B114" t="s">
        <v>207</v>
      </c>
      <c r="C114" t="s">
        <v>208</v>
      </c>
      <c r="D114" t="s">
        <v>876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925</v>
      </c>
      <c r="Q114" t="s">
        <v>10</v>
      </c>
      <c r="R114" s="1">
        <v>45899</v>
      </c>
      <c r="S114" t="s">
        <v>775</v>
      </c>
      <c r="T114" t="s">
        <v>59</v>
      </c>
      <c r="U114" t="s">
        <v>60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44187</v>
      </c>
      <c r="AW114" s="15">
        <f>VLOOKUP(dummy_data!$AU114,dummy_oppeained!B:C,2,0)</f>
        <v>3</v>
      </c>
      <c r="AX114" s="24" t="str">
        <f>VLOOKUP(AT114,dummy_oppeained!B:D,3,0)</f>
        <v>mitteristav</v>
      </c>
      <c r="AY114" s="74" t="str">
        <f>VLOOKUP(AS:AS,hinded_abi!B:D,3,0)</f>
        <v>NULL</v>
      </c>
      <c r="AZ114" s="28" t="str">
        <f t="shared" si="2"/>
        <v xml:space="preserve"> </v>
      </c>
      <c r="BA114" s="29">
        <f t="shared" si="3"/>
        <v>0</v>
      </c>
    </row>
    <row r="115" spans="1:53" x14ac:dyDescent="0.25">
      <c r="A115" t="s">
        <v>206</v>
      </c>
      <c r="B115" t="s">
        <v>207</v>
      </c>
      <c r="C115" t="s">
        <v>208</v>
      </c>
      <c r="D115" t="s">
        <v>876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925</v>
      </c>
      <c r="Q115" t="s">
        <v>10</v>
      </c>
      <c r="R115" s="1">
        <v>45899</v>
      </c>
      <c r="S115" t="s">
        <v>775</v>
      </c>
      <c r="T115" t="s">
        <v>59</v>
      </c>
      <c r="U115" t="s">
        <v>60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45362</v>
      </c>
      <c r="AW115" s="42">
        <f>VLOOKUP(dummy_data!$AU115,dummy_oppeained!B:C,2,0)</f>
        <v>2</v>
      </c>
      <c r="AX115" s="24" t="str">
        <f>VLOOKUP(AT115,dummy_oppeained!B:D,3,0)</f>
        <v>mitteristav</v>
      </c>
      <c r="AY115" s="74" t="str">
        <f>VLOOKUP(AS:AS,hinded_abi!B:D,3,0)</f>
        <v>NULL</v>
      </c>
      <c r="AZ115" s="28" t="str">
        <f t="shared" si="2"/>
        <v xml:space="preserve"> </v>
      </c>
      <c r="BA115" s="29">
        <f t="shared" si="3"/>
        <v>0</v>
      </c>
    </row>
    <row r="116" spans="1:53" x14ac:dyDescent="0.25">
      <c r="A116" t="s">
        <v>206</v>
      </c>
      <c r="B116" t="s">
        <v>207</v>
      </c>
      <c r="C116" t="s">
        <v>208</v>
      </c>
      <c r="D116" t="s">
        <v>876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925</v>
      </c>
      <c r="Q116" t="s">
        <v>10</v>
      </c>
      <c r="R116" s="1">
        <v>45899</v>
      </c>
      <c r="S116" t="s">
        <v>775</v>
      </c>
      <c r="T116" t="s">
        <v>59</v>
      </c>
      <c r="U116" t="s">
        <v>60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45818</v>
      </c>
      <c r="AW116" s="15">
        <f>VLOOKUP(dummy_data!$AU116,dummy_oppeained!B:C,2,0)</f>
        <v>6</v>
      </c>
      <c r="AX116" s="24" t="str">
        <f>VLOOKUP(AT116,dummy_oppeained!B:D,3,0)</f>
        <v>eristav</v>
      </c>
      <c r="AY116" s="74">
        <f>VLOOKUP(AS:AS,hinded_abi!B:D,3,0)</f>
        <v>2</v>
      </c>
      <c r="AZ116" s="28">
        <f t="shared" si="2"/>
        <v>12</v>
      </c>
      <c r="BA116" s="29">
        <f t="shared" si="3"/>
        <v>6</v>
      </c>
    </row>
    <row r="117" spans="1:53" x14ac:dyDescent="0.25">
      <c r="A117" t="s">
        <v>206</v>
      </c>
      <c r="B117" t="s">
        <v>207</v>
      </c>
      <c r="C117" t="s">
        <v>208</v>
      </c>
      <c r="D117" t="s">
        <v>876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925</v>
      </c>
      <c r="Q117" t="s">
        <v>10</v>
      </c>
      <c r="R117" s="1">
        <v>45899</v>
      </c>
      <c r="S117" t="s">
        <v>775</v>
      </c>
      <c r="T117" t="s">
        <v>59</v>
      </c>
      <c r="U117" t="s">
        <v>60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45887</v>
      </c>
      <c r="AW117" s="42">
        <f>VLOOKUP(dummy_data!$AU117,dummy_oppeained!B:C,2,0)</f>
        <v>3</v>
      </c>
      <c r="AX117" s="24" t="str">
        <f>VLOOKUP(AT117,dummy_oppeained!B:D,3,0)</f>
        <v>mitteristav</v>
      </c>
      <c r="AY117" s="74" t="str">
        <f>VLOOKUP(AS:AS,hinded_abi!B:D,3,0)</f>
        <v>NULL</v>
      </c>
      <c r="AZ117" s="28" t="str">
        <f t="shared" si="2"/>
        <v xml:space="preserve"> </v>
      </c>
      <c r="BA117" s="29">
        <f t="shared" si="3"/>
        <v>0</v>
      </c>
    </row>
    <row r="118" spans="1:53" x14ac:dyDescent="0.25">
      <c r="A118" t="s">
        <v>206</v>
      </c>
      <c r="B118" t="s">
        <v>207</v>
      </c>
      <c r="C118" t="s">
        <v>208</v>
      </c>
      <c r="D118" t="s">
        <v>876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925</v>
      </c>
      <c r="Q118" t="s">
        <v>10</v>
      </c>
      <c r="R118" s="1">
        <v>45899</v>
      </c>
      <c r="S118" t="s">
        <v>775</v>
      </c>
      <c r="T118" t="s">
        <v>59</v>
      </c>
      <c r="U118" t="s">
        <v>60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45459</v>
      </c>
      <c r="AW118" s="15">
        <f>VLOOKUP(dummy_data!$AU118,dummy_oppeained!B:C,2,0)</f>
        <v>3</v>
      </c>
      <c r="AX118" s="24" t="str">
        <f>VLOOKUP(AT118,dummy_oppeained!B:D,3,0)</f>
        <v>mitteristav</v>
      </c>
      <c r="AY118" s="74" t="str">
        <f>VLOOKUP(AS:AS,hinded_abi!B:D,3,0)</f>
        <v>NULL</v>
      </c>
      <c r="AZ118" s="28" t="str">
        <f t="shared" si="2"/>
        <v xml:space="preserve"> </v>
      </c>
      <c r="BA118" s="29">
        <f t="shared" si="3"/>
        <v>0</v>
      </c>
    </row>
    <row r="119" spans="1:53" x14ac:dyDescent="0.25">
      <c r="A119" t="s">
        <v>206</v>
      </c>
      <c r="B119" t="s">
        <v>207</v>
      </c>
      <c r="C119" t="s">
        <v>208</v>
      </c>
      <c r="D119" t="s">
        <v>876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925</v>
      </c>
      <c r="Q119" t="s">
        <v>10</v>
      </c>
      <c r="R119" s="1">
        <v>45899</v>
      </c>
      <c r="S119" t="s">
        <v>775</v>
      </c>
      <c r="T119" t="s">
        <v>59</v>
      </c>
      <c r="U119" t="s">
        <v>60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44976</v>
      </c>
      <c r="AW119" s="42">
        <f>VLOOKUP(dummy_data!$AU119,dummy_oppeained!B:C,2,0)</f>
        <v>3</v>
      </c>
      <c r="AX119" s="24" t="str">
        <f>VLOOKUP(AT119,dummy_oppeained!B:D,3,0)</f>
        <v>mitteristav</v>
      </c>
      <c r="AY119" s="74" t="str">
        <f>VLOOKUP(AS:AS,hinded_abi!B:D,3,0)</f>
        <v>NULL</v>
      </c>
      <c r="AZ119" s="28" t="str">
        <f t="shared" si="2"/>
        <v xml:space="preserve"> </v>
      </c>
      <c r="BA119" s="29">
        <f t="shared" si="3"/>
        <v>0</v>
      </c>
    </row>
    <row r="120" spans="1:53" x14ac:dyDescent="0.25">
      <c r="A120" t="s">
        <v>206</v>
      </c>
      <c r="B120" t="s">
        <v>207</v>
      </c>
      <c r="C120" t="s">
        <v>208</v>
      </c>
      <c r="D120" t="s">
        <v>876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925</v>
      </c>
      <c r="Q120" t="s">
        <v>10</v>
      </c>
      <c r="R120" s="1">
        <v>45899</v>
      </c>
      <c r="S120" t="s">
        <v>775</v>
      </c>
      <c r="T120" t="s">
        <v>59</v>
      </c>
      <c r="U120" t="s">
        <v>60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45070</v>
      </c>
      <c r="AW120" s="15">
        <f>VLOOKUP(dummy_data!$AU120,dummy_oppeained!B:C,2,0)</f>
        <v>3</v>
      </c>
      <c r="AX120" s="24" t="str">
        <f>VLOOKUP(AT120,dummy_oppeained!B:D,3,0)</f>
        <v>mitteristav</v>
      </c>
      <c r="AY120" s="74" t="str">
        <f>VLOOKUP(AS:AS,hinded_abi!B:D,3,0)</f>
        <v>NULL</v>
      </c>
      <c r="AZ120" s="28" t="str">
        <f t="shared" si="2"/>
        <v xml:space="preserve"> </v>
      </c>
      <c r="BA120" s="29">
        <f t="shared" si="3"/>
        <v>0</v>
      </c>
    </row>
    <row r="121" spans="1:53" x14ac:dyDescent="0.25">
      <c r="A121" t="s">
        <v>206</v>
      </c>
      <c r="B121" t="s">
        <v>207</v>
      </c>
      <c r="C121" t="s">
        <v>208</v>
      </c>
      <c r="D121" t="s">
        <v>876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925</v>
      </c>
      <c r="Q121" t="s">
        <v>10</v>
      </c>
      <c r="R121" s="1">
        <v>45899</v>
      </c>
      <c r="S121" t="s">
        <v>775</v>
      </c>
      <c r="T121" t="s">
        <v>59</v>
      </c>
      <c r="U121" t="s">
        <v>60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44663</v>
      </c>
      <c r="AW121" s="42">
        <f>VLOOKUP(dummy_data!$AU121,dummy_oppeained!B:C,2,0)</f>
        <v>5</v>
      </c>
      <c r="AX121" s="24" t="str">
        <f>VLOOKUP(AT121,dummy_oppeained!B:D,3,0)</f>
        <v>eristav</v>
      </c>
      <c r="AY121" s="74">
        <f>VLOOKUP(AS:AS,hinded_abi!B:D,3,0)</f>
        <v>2</v>
      </c>
      <c r="AZ121" s="28">
        <f t="shared" si="2"/>
        <v>10</v>
      </c>
      <c r="BA121" s="29">
        <f t="shared" si="3"/>
        <v>5</v>
      </c>
    </row>
    <row r="122" spans="1:53" x14ac:dyDescent="0.25">
      <c r="A122" t="s">
        <v>206</v>
      </c>
      <c r="B122" t="s">
        <v>207</v>
      </c>
      <c r="C122" t="s">
        <v>208</v>
      </c>
      <c r="D122" t="s">
        <v>876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925</v>
      </c>
      <c r="Q122" t="s">
        <v>10</v>
      </c>
      <c r="R122" s="1">
        <v>45899</v>
      </c>
      <c r="S122" t="s">
        <v>775</v>
      </c>
      <c r="T122" t="s">
        <v>59</v>
      </c>
      <c r="U122" t="s">
        <v>60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45368</v>
      </c>
      <c r="AW122" s="15">
        <f>VLOOKUP(dummy_data!$AU122,dummy_oppeained!B:C,2,0)</f>
        <v>6</v>
      </c>
      <c r="AX122" s="24" t="str">
        <f>VLOOKUP(AT122,dummy_oppeained!B:D,3,0)</f>
        <v>eristav</v>
      </c>
      <c r="AY122" s="74">
        <f>VLOOKUP(AS:AS,hinded_abi!B:D,3,0)</f>
        <v>0</v>
      </c>
      <c r="AZ122" s="28">
        <f t="shared" si="2"/>
        <v>0</v>
      </c>
      <c r="BA122" s="29">
        <f t="shared" si="3"/>
        <v>6</v>
      </c>
    </row>
    <row r="123" spans="1:53" x14ac:dyDescent="0.25">
      <c r="A123" t="s">
        <v>206</v>
      </c>
      <c r="B123" t="s">
        <v>207</v>
      </c>
      <c r="C123" t="s">
        <v>208</v>
      </c>
      <c r="D123" t="s">
        <v>876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925</v>
      </c>
      <c r="Q123" t="s">
        <v>10</v>
      </c>
      <c r="R123" s="1">
        <v>45899</v>
      </c>
      <c r="S123" t="s">
        <v>775</v>
      </c>
      <c r="T123" t="s">
        <v>59</v>
      </c>
      <c r="U123" t="s">
        <v>60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45052</v>
      </c>
      <c r="AW123" s="42">
        <f>VLOOKUP(dummy_data!$AU123,dummy_oppeained!B:C,2,0)</f>
        <v>3</v>
      </c>
      <c r="AX123" s="24" t="str">
        <f>VLOOKUP(AT123,dummy_oppeained!B:D,3,0)</f>
        <v>mitteristav</v>
      </c>
      <c r="AY123" s="74" t="str">
        <f>VLOOKUP(AS:AS,hinded_abi!B:D,3,0)</f>
        <v>NULL</v>
      </c>
      <c r="AZ123" s="28" t="str">
        <f t="shared" si="2"/>
        <v xml:space="preserve"> </v>
      </c>
      <c r="BA123" s="29">
        <f t="shared" si="3"/>
        <v>0</v>
      </c>
    </row>
    <row r="124" spans="1:53" x14ac:dyDescent="0.25">
      <c r="A124" t="s">
        <v>206</v>
      </c>
      <c r="B124" t="s">
        <v>207</v>
      </c>
      <c r="C124" t="s">
        <v>208</v>
      </c>
      <c r="D124" t="s">
        <v>876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925</v>
      </c>
      <c r="Q124" t="s">
        <v>10</v>
      </c>
      <c r="R124" s="1">
        <v>45899</v>
      </c>
      <c r="S124" t="s">
        <v>775</v>
      </c>
      <c r="T124" t="s">
        <v>59</v>
      </c>
      <c r="U124" t="s">
        <v>60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44458</v>
      </c>
      <c r="AW124" s="15">
        <f>VLOOKUP(dummy_data!$AU124,dummy_oppeained!B:C,2,0)</f>
        <v>3</v>
      </c>
      <c r="AX124" s="24" t="str">
        <f>VLOOKUP(AT124,dummy_oppeained!B:D,3,0)</f>
        <v>mitteristav</v>
      </c>
      <c r="AY124" s="74" t="str">
        <f>VLOOKUP(AS:AS,hinded_abi!B:D,3,0)</f>
        <v>NULL</v>
      </c>
      <c r="AZ124" s="28" t="str">
        <f t="shared" si="2"/>
        <v xml:space="preserve"> </v>
      </c>
      <c r="BA124" s="29">
        <f t="shared" si="3"/>
        <v>0</v>
      </c>
    </row>
    <row r="125" spans="1:53" x14ac:dyDescent="0.25">
      <c r="A125" t="s">
        <v>206</v>
      </c>
      <c r="B125" t="s">
        <v>207</v>
      </c>
      <c r="C125" t="s">
        <v>208</v>
      </c>
      <c r="D125" t="s">
        <v>876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925</v>
      </c>
      <c r="Q125" t="s">
        <v>10</v>
      </c>
      <c r="R125" s="1">
        <v>45899</v>
      </c>
      <c r="S125" t="s">
        <v>775</v>
      </c>
      <c r="T125" t="s">
        <v>59</v>
      </c>
      <c r="U125" t="s">
        <v>60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45427</v>
      </c>
      <c r="AW125" s="42">
        <f>VLOOKUP(dummy_data!$AU125,dummy_oppeained!B:C,2,0)</f>
        <v>3</v>
      </c>
      <c r="AX125" s="24" t="str">
        <f>VLOOKUP(AT125,dummy_oppeained!B:D,3,0)</f>
        <v>mitteristav</v>
      </c>
      <c r="AY125" s="74" t="str">
        <f>VLOOKUP(AS:AS,hinded_abi!B:D,3,0)</f>
        <v>NULL</v>
      </c>
      <c r="AZ125" s="28" t="str">
        <f t="shared" si="2"/>
        <v xml:space="preserve"> </v>
      </c>
      <c r="BA125" s="29">
        <f t="shared" si="3"/>
        <v>0</v>
      </c>
    </row>
    <row r="126" spans="1:53" x14ac:dyDescent="0.25">
      <c r="A126" t="s">
        <v>206</v>
      </c>
      <c r="B126" t="s">
        <v>207</v>
      </c>
      <c r="C126" t="s">
        <v>208</v>
      </c>
      <c r="D126" t="s">
        <v>876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925</v>
      </c>
      <c r="Q126" t="s">
        <v>10</v>
      </c>
      <c r="R126" s="1">
        <v>45899</v>
      </c>
      <c r="S126" t="s">
        <v>775</v>
      </c>
      <c r="T126" t="s">
        <v>59</v>
      </c>
      <c r="U126" t="s">
        <v>60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44727</v>
      </c>
      <c r="AW126" s="15">
        <f>VLOOKUP(dummy_data!$AU126,dummy_oppeained!B:C,2,0)</f>
        <v>8</v>
      </c>
      <c r="AX126" s="24" t="str">
        <f>VLOOKUP(AT126,dummy_oppeained!B:D,3,0)</f>
        <v>eristav</v>
      </c>
      <c r="AY126" s="74">
        <f>VLOOKUP(AS:AS,hinded_abi!B:D,3,0)</f>
        <v>4</v>
      </c>
      <c r="AZ126" s="28">
        <f t="shared" si="2"/>
        <v>32</v>
      </c>
      <c r="BA126" s="29">
        <f t="shared" si="3"/>
        <v>8</v>
      </c>
    </row>
    <row r="127" spans="1:53" x14ac:dyDescent="0.25">
      <c r="A127" t="s">
        <v>206</v>
      </c>
      <c r="B127" t="s">
        <v>207</v>
      </c>
      <c r="C127" t="s">
        <v>208</v>
      </c>
      <c r="D127" t="s">
        <v>876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925</v>
      </c>
      <c r="Q127" t="s">
        <v>10</v>
      </c>
      <c r="R127" s="1">
        <v>45899</v>
      </c>
      <c r="S127" t="s">
        <v>775</v>
      </c>
      <c r="T127" t="s">
        <v>59</v>
      </c>
      <c r="U127" t="s">
        <v>60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45391</v>
      </c>
      <c r="AW127" s="42">
        <f>VLOOKUP(dummy_data!$AU127,dummy_oppeained!B:C,2,0)</f>
        <v>10</v>
      </c>
      <c r="AX127" s="24" t="str">
        <f>VLOOKUP(AT127,dummy_oppeained!B:D,3,0)</f>
        <v>eristav</v>
      </c>
      <c r="AY127" s="74">
        <f>VLOOKUP(AS:AS,hinded_abi!B:D,3,0)</f>
        <v>2</v>
      </c>
      <c r="AZ127" s="28">
        <f t="shared" si="2"/>
        <v>20</v>
      </c>
      <c r="BA127" s="29">
        <f t="shared" si="3"/>
        <v>10</v>
      </c>
    </row>
    <row r="128" spans="1:53" x14ac:dyDescent="0.25">
      <c r="A128" t="s">
        <v>206</v>
      </c>
      <c r="B128" t="s">
        <v>207</v>
      </c>
      <c r="C128" t="s">
        <v>208</v>
      </c>
      <c r="D128" t="s">
        <v>876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925</v>
      </c>
      <c r="Q128" t="s">
        <v>10</v>
      </c>
      <c r="R128" s="1">
        <v>45899</v>
      </c>
      <c r="S128" t="s">
        <v>775</v>
      </c>
      <c r="T128" t="s">
        <v>59</v>
      </c>
      <c r="U128" t="s">
        <v>60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44271</v>
      </c>
      <c r="AW128" s="15">
        <f>VLOOKUP(dummy_data!$AU128,dummy_oppeained!B:C,2,0)</f>
        <v>8</v>
      </c>
      <c r="AX128" s="24" t="str">
        <f>VLOOKUP(AT128,dummy_oppeained!B:D,3,0)</f>
        <v>eristav</v>
      </c>
      <c r="AY128" s="74">
        <f>VLOOKUP(AS:AS,hinded_abi!B:D,3,0)</f>
        <v>1</v>
      </c>
      <c r="AZ128" s="28">
        <f t="shared" si="2"/>
        <v>8</v>
      </c>
      <c r="BA128" s="29">
        <f t="shared" si="3"/>
        <v>8</v>
      </c>
    </row>
    <row r="129" spans="1:53" x14ac:dyDescent="0.25">
      <c r="A129" t="s">
        <v>206</v>
      </c>
      <c r="B129" t="s">
        <v>207</v>
      </c>
      <c r="C129" t="s">
        <v>208</v>
      </c>
      <c r="D129" t="s">
        <v>876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925</v>
      </c>
      <c r="Q129" t="s">
        <v>10</v>
      </c>
      <c r="R129" s="1">
        <v>45899</v>
      </c>
      <c r="S129" t="s">
        <v>775</v>
      </c>
      <c r="T129" t="s">
        <v>59</v>
      </c>
      <c r="U129" t="s">
        <v>60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44519</v>
      </c>
      <c r="AW129" s="42">
        <f>VLOOKUP(dummy_data!$AU129,dummy_oppeained!B:C,2,0)</f>
        <v>9</v>
      </c>
      <c r="AX129" s="24" t="str">
        <f>VLOOKUP(AT129,dummy_oppeained!B:D,3,0)</f>
        <v>eristav</v>
      </c>
      <c r="AY129" s="74">
        <f>VLOOKUP(AS:AS,hinded_abi!B:D,3,0)</f>
        <v>5</v>
      </c>
      <c r="AZ129" s="28">
        <f t="shared" si="2"/>
        <v>45</v>
      </c>
      <c r="BA129" s="29">
        <f t="shared" si="3"/>
        <v>9</v>
      </c>
    </row>
    <row r="130" spans="1:53" x14ac:dyDescent="0.25">
      <c r="A130" t="s">
        <v>206</v>
      </c>
      <c r="B130" t="s">
        <v>207</v>
      </c>
      <c r="C130" t="s">
        <v>208</v>
      </c>
      <c r="D130" t="s">
        <v>876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925</v>
      </c>
      <c r="Q130" t="s">
        <v>10</v>
      </c>
      <c r="R130" s="1">
        <v>45899</v>
      </c>
      <c r="S130" t="s">
        <v>775</v>
      </c>
      <c r="T130" t="s">
        <v>59</v>
      </c>
      <c r="U130" t="s">
        <v>60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45025</v>
      </c>
      <c r="AW130" s="15">
        <f>VLOOKUP(dummy_data!$AU130,dummy_oppeained!B:C,2,0)</f>
        <v>6</v>
      </c>
      <c r="AX130" s="24" t="str">
        <f>VLOOKUP(AT130,dummy_oppeained!B:D,3,0)</f>
        <v>eristav</v>
      </c>
      <c r="AY130" s="74">
        <f>VLOOKUP(AS:AS,hinded_abi!B:D,3,0)</f>
        <v>0</v>
      </c>
      <c r="AZ130" s="28">
        <f t="shared" si="2"/>
        <v>0</v>
      </c>
      <c r="BA130" s="29">
        <f t="shared" si="3"/>
        <v>6</v>
      </c>
    </row>
    <row r="131" spans="1:53" x14ac:dyDescent="0.25">
      <c r="A131" t="s">
        <v>206</v>
      </c>
      <c r="B131" t="s">
        <v>207</v>
      </c>
      <c r="C131" t="s">
        <v>208</v>
      </c>
      <c r="D131" t="s">
        <v>876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925</v>
      </c>
      <c r="Q131" t="s">
        <v>10</v>
      </c>
      <c r="R131" s="1">
        <v>45899</v>
      </c>
      <c r="S131" t="s">
        <v>775</v>
      </c>
      <c r="T131" t="s">
        <v>59</v>
      </c>
      <c r="U131" t="s">
        <v>60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45580</v>
      </c>
      <c r="AW131" s="42">
        <f>VLOOKUP(dummy_data!$AU131,dummy_oppeained!B:C,2,0)</f>
        <v>6</v>
      </c>
      <c r="AX131" s="24" t="str">
        <f>VLOOKUP(AT131,dummy_oppeained!B:D,3,0)</f>
        <v>eristav</v>
      </c>
      <c r="AY131" s="74">
        <f>VLOOKUP(AS:AS,hinded_abi!B:D,3,0)</f>
        <v>5</v>
      </c>
      <c r="AZ131" s="28">
        <f t="shared" ref="AZ131:AZ194" si="4">IF(AX131="eristav",AW131*AY131," ")</f>
        <v>30</v>
      </c>
      <c r="BA131" s="29">
        <f t="shared" ref="BA131:BA194" si="5">IF(AX131="eristav",AW131,0)</f>
        <v>6</v>
      </c>
    </row>
    <row r="132" spans="1:53" x14ac:dyDescent="0.25">
      <c r="A132" t="s">
        <v>206</v>
      </c>
      <c r="B132" t="s">
        <v>207</v>
      </c>
      <c r="C132" t="s">
        <v>208</v>
      </c>
      <c r="D132" t="s">
        <v>876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925</v>
      </c>
      <c r="Q132" t="s">
        <v>10</v>
      </c>
      <c r="R132" s="1">
        <v>45899</v>
      </c>
      <c r="S132" t="s">
        <v>775</v>
      </c>
      <c r="T132" t="s">
        <v>59</v>
      </c>
      <c r="U132" t="s">
        <v>60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45430</v>
      </c>
      <c r="AW132" s="15">
        <f>VLOOKUP(dummy_data!$AU132,dummy_oppeained!B:C,2,0)</f>
        <v>5</v>
      </c>
      <c r="AX132" s="24" t="str">
        <f>VLOOKUP(AT132,dummy_oppeained!B:D,3,0)</f>
        <v>eristav</v>
      </c>
      <c r="AY132" s="74">
        <f>VLOOKUP(AS:AS,hinded_abi!B:D,3,0)</f>
        <v>3</v>
      </c>
      <c r="AZ132" s="28">
        <f t="shared" si="4"/>
        <v>15</v>
      </c>
      <c r="BA132" s="29">
        <f t="shared" si="5"/>
        <v>5</v>
      </c>
    </row>
    <row r="133" spans="1:53" x14ac:dyDescent="0.25">
      <c r="A133" t="s">
        <v>206</v>
      </c>
      <c r="B133" t="s">
        <v>207</v>
      </c>
      <c r="C133" t="s">
        <v>208</v>
      </c>
      <c r="D133" t="s">
        <v>876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925</v>
      </c>
      <c r="Q133" t="s">
        <v>10</v>
      </c>
      <c r="R133" s="1">
        <v>45899</v>
      </c>
      <c r="S133" t="s">
        <v>775</v>
      </c>
      <c r="T133" t="s">
        <v>59</v>
      </c>
      <c r="U133" t="s">
        <v>60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44525</v>
      </c>
      <c r="AW133" s="42">
        <f>VLOOKUP(dummy_data!$AU133,dummy_oppeained!B:C,2,0)</f>
        <v>5</v>
      </c>
      <c r="AX133" s="24" t="str">
        <f>VLOOKUP(AT133,dummy_oppeained!B:D,3,0)</f>
        <v>eristav</v>
      </c>
      <c r="AY133" s="74">
        <f>VLOOKUP(AS:AS,hinded_abi!B:D,3,0)</f>
        <v>0</v>
      </c>
      <c r="AZ133" s="28">
        <f t="shared" si="4"/>
        <v>0</v>
      </c>
      <c r="BA133" s="29">
        <f t="shared" si="5"/>
        <v>5</v>
      </c>
    </row>
    <row r="134" spans="1:53" x14ac:dyDescent="0.25">
      <c r="A134" t="s">
        <v>206</v>
      </c>
      <c r="B134" t="s">
        <v>207</v>
      </c>
      <c r="C134" t="s">
        <v>208</v>
      </c>
      <c r="D134" t="s">
        <v>876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925</v>
      </c>
      <c r="Q134" t="s">
        <v>10</v>
      </c>
      <c r="R134" s="1">
        <v>45899</v>
      </c>
      <c r="S134" t="s">
        <v>775</v>
      </c>
      <c r="T134" t="s">
        <v>59</v>
      </c>
      <c r="U134" t="s">
        <v>60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45516</v>
      </c>
      <c r="AW134" s="15">
        <f>VLOOKUP(dummy_data!$AU134,dummy_oppeained!B:C,2,0)</f>
        <v>9</v>
      </c>
      <c r="AX134" s="24" t="str">
        <f>VLOOKUP(AT134,dummy_oppeained!B:D,3,0)</f>
        <v>eristav</v>
      </c>
      <c r="AY134" s="74">
        <f>VLOOKUP(AS:AS,hinded_abi!B:D,3,0)</f>
        <v>0</v>
      </c>
      <c r="AZ134" s="28">
        <f t="shared" si="4"/>
        <v>0</v>
      </c>
      <c r="BA134" s="29">
        <f t="shared" si="5"/>
        <v>9</v>
      </c>
    </row>
    <row r="135" spans="1:53" x14ac:dyDescent="0.25">
      <c r="A135" t="s">
        <v>206</v>
      </c>
      <c r="B135" t="s">
        <v>207</v>
      </c>
      <c r="C135" t="s">
        <v>208</v>
      </c>
      <c r="D135" t="s">
        <v>876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925</v>
      </c>
      <c r="Q135" t="s">
        <v>10</v>
      </c>
      <c r="R135" s="1">
        <v>45899</v>
      </c>
      <c r="S135" t="s">
        <v>775</v>
      </c>
      <c r="T135" t="s">
        <v>59</v>
      </c>
      <c r="U135" t="s">
        <v>60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45278</v>
      </c>
      <c r="AW135" s="42">
        <f>VLOOKUP(dummy_data!$AU135,dummy_oppeained!B:C,2,0)</f>
        <v>6</v>
      </c>
      <c r="AX135" s="24" t="str">
        <f>VLOOKUP(AT135,dummy_oppeained!B:D,3,0)</f>
        <v>eristav</v>
      </c>
      <c r="AY135" s="74">
        <f>VLOOKUP(AS:AS,hinded_abi!B:D,3,0)</f>
        <v>0</v>
      </c>
      <c r="AZ135" s="28">
        <f t="shared" si="4"/>
        <v>0</v>
      </c>
      <c r="BA135" s="29">
        <f t="shared" si="5"/>
        <v>6</v>
      </c>
    </row>
    <row r="136" spans="1:53" x14ac:dyDescent="0.25">
      <c r="A136" t="s">
        <v>206</v>
      </c>
      <c r="B136" t="s">
        <v>207</v>
      </c>
      <c r="C136" t="s">
        <v>208</v>
      </c>
      <c r="D136" t="s">
        <v>876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925</v>
      </c>
      <c r="Q136" t="s">
        <v>10</v>
      </c>
      <c r="R136" s="1">
        <v>45899</v>
      </c>
      <c r="S136" t="s">
        <v>775</v>
      </c>
      <c r="T136" t="s">
        <v>59</v>
      </c>
      <c r="U136" t="s">
        <v>60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44232</v>
      </c>
      <c r="AW136" s="15">
        <f>VLOOKUP(dummy_data!$AU136,dummy_oppeained!B:C,2,0)</f>
        <v>9</v>
      </c>
      <c r="AX136" s="24" t="str">
        <f>VLOOKUP(AT136,dummy_oppeained!B:D,3,0)</f>
        <v>eristav</v>
      </c>
      <c r="AY136" s="74">
        <f>VLOOKUP(AS:AS,hinded_abi!B:D,3,0)</f>
        <v>1</v>
      </c>
      <c r="AZ136" s="28">
        <f t="shared" si="4"/>
        <v>9</v>
      </c>
      <c r="BA136" s="29">
        <f t="shared" si="5"/>
        <v>9</v>
      </c>
    </row>
    <row r="137" spans="1:53" x14ac:dyDescent="0.25">
      <c r="A137" t="s">
        <v>206</v>
      </c>
      <c r="B137" t="s">
        <v>207</v>
      </c>
      <c r="C137" t="s">
        <v>208</v>
      </c>
      <c r="D137" t="s">
        <v>876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925</v>
      </c>
      <c r="Q137" t="s">
        <v>10</v>
      </c>
      <c r="R137" s="1">
        <v>45899</v>
      </c>
      <c r="S137" t="s">
        <v>775</v>
      </c>
      <c r="T137" t="s">
        <v>59</v>
      </c>
      <c r="U137" t="s">
        <v>60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45671</v>
      </c>
      <c r="AW137" s="42">
        <f>VLOOKUP(dummy_data!$AU137,dummy_oppeained!B:C,2,0)</f>
        <v>6</v>
      </c>
      <c r="AX137" s="24" t="str">
        <f>VLOOKUP(AT137,dummy_oppeained!B:D,3,0)</f>
        <v>eristav</v>
      </c>
      <c r="AY137" s="74">
        <f>VLOOKUP(AS:AS,hinded_abi!B:D,3,0)</f>
        <v>0</v>
      </c>
      <c r="AZ137" s="28">
        <f t="shared" si="4"/>
        <v>0</v>
      </c>
      <c r="BA137" s="29">
        <f t="shared" si="5"/>
        <v>6</v>
      </c>
    </row>
    <row r="138" spans="1:53" x14ac:dyDescent="0.25">
      <c r="A138" t="s">
        <v>206</v>
      </c>
      <c r="B138" t="s">
        <v>207</v>
      </c>
      <c r="C138" t="s">
        <v>208</v>
      </c>
      <c r="D138" t="s">
        <v>876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925</v>
      </c>
      <c r="Q138" t="s">
        <v>10</v>
      </c>
      <c r="R138" s="1">
        <v>45899</v>
      </c>
      <c r="S138" t="s">
        <v>775</v>
      </c>
      <c r="T138" t="s">
        <v>59</v>
      </c>
      <c r="U138" t="s">
        <v>60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45352</v>
      </c>
      <c r="AW138" s="15">
        <f>VLOOKUP(dummy_data!$AU138,dummy_oppeained!B:C,2,0)</f>
        <v>5</v>
      </c>
      <c r="AX138" s="24" t="str">
        <f>VLOOKUP(AT138,dummy_oppeained!B:D,3,0)</f>
        <v>eristav</v>
      </c>
      <c r="AY138" s="74">
        <f>VLOOKUP(AS:AS,hinded_abi!B:D,3,0)</f>
        <v>3</v>
      </c>
      <c r="AZ138" s="28">
        <f t="shared" si="4"/>
        <v>15</v>
      </c>
      <c r="BA138" s="29">
        <f t="shared" si="5"/>
        <v>5</v>
      </c>
    </row>
    <row r="139" spans="1:53" x14ac:dyDescent="0.25">
      <c r="A139" t="s">
        <v>206</v>
      </c>
      <c r="B139" t="s">
        <v>207</v>
      </c>
      <c r="C139" t="s">
        <v>208</v>
      </c>
      <c r="D139" t="s">
        <v>876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925</v>
      </c>
      <c r="Q139" t="s">
        <v>10</v>
      </c>
      <c r="R139" s="1">
        <v>45899</v>
      </c>
      <c r="S139" t="s">
        <v>775</v>
      </c>
      <c r="T139" t="s">
        <v>59</v>
      </c>
      <c r="U139" t="s">
        <v>60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44930</v>
      </c>
      <c r="AW139" s="42">
        <f>VLOOKUP(dummy_data!$AU139,dummy_oppeained!B:C,2,0)</f>
        <v>5</v>
      </c>
      <c r="AX139" s="24" t="str">
        <f>VLOOKUP(AT139,dummy_oppeained!B:D,3,0)</f>
        <v>eristav</v>
      </c>
      <c r="AY139" s="74">
        <f>VLOOKUP(AS:AS,hinded_abi!B:D,3,0)</f>
        <v>0</v>
      </c>
      <c r="AZ139" s="28">
        <f t="shared" si="4"/>
        <v>0</v>
      </c>
      <c r="BA139" s="29">
        <f t="shared" si="5"/>
        <v>5</v>
      </c>
    </row>
    <row r="140" spans="1:53" x14ac:dyDescent="0.25">
      <c r="A140" t="s">
        <v>206</v>
      </c>
      <c r="B140" t="s">
        <v>207</v>
      </c>
      <c r="C140" t="s">
        <v>208</v>
      </c>
      <c r="D140" t="s">
        <v>876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925</v>
      </c>
      <c r="Q140" t="s">
        <v>10</v>
      </c>
      <c r="R140" s="1">
        <v>45899</v>
      </c>
      <c r="S140" t="s">
        <v>775</v>
      </c>
      <c r="T140" t="s">
        <v>59</v>
      </c>
      <c r="U140" t="s">
        <v>60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44656</v>
      </c>
      <c r="AW140" s="15">
        <f>VLOOKUP(dummy_data!$AU140,dummy_oppeained!B:C,2,0)</f>
        <v>8</v>
      </c>
      <c r="AX140" s="24" t="str">
        <f>VLOOKUP(AT140,dummy_oppeained!B:D,3,0)</f>
        <v>eristav</v>
      </c>
      <c r="AY140" s="74">
        <f>VLOOKUP(AS:AS,hinded_abi!B:D,3,0)</f>
        <v>3</v>
      </c>
      <c r="AZ140" s="28">
        <f t="shared" si="4"/>
        <v>24</v>
      </c>
      <c r="BA140" s="29">
        <f t="shared" si="5"/>
        <v>8</v>
      </c>
    </row>
    <row r="141" spans="1:53" x14ac:dyDescent="0.25">
      <c r="A141" t="s">
        <v>206</v>
      </c>
      <c r="B141" t="s">
        <v>207</v>
      </c>
      <c r="C141" t="s">
        <v>208</v>
      </c>
      <c r="D141" t="s">
        <v>876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925</v>
      </c>
      <c r="Q141" t="s">
        <v>10</v>
      </c>
      <c r="R141" s="1">
        <v>45899</v>
      </c>
      <c r="S141" t="s">
        <v>775</v>
      </c>
      <c r="T141" t="s">
        <v>59</v>
      </c>
      <c r="U141" t="s">
        <v>60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44813</v>
      </c>
      <c r="AW141" s="42">
        <f>VLOOKUP(dummy_data!$AU141,dummy_oppeained!B:C,2,0)</f>
        <v>3</v>
      </c>
      <c r="AX141" s="24" t="str">
        <f>VLOOKUP(AT141,dummy_oppeained!B:D,3,0)</f>
        <v>mitteristav</v>
      </c>
      <c r="AY141" s="74" t="str">
        <f>VLOOKUP(AS:AS,hinded_abi!B:D,3,0)</f>
        <v>NULL</v>
      </c>
      <c r="AZ141" s="28" t="str">
        <f t="shared" si="4"/>
        <v xml:space="preserve"> </v>
      </c>
      <c r="BA141" s="29">
        <f t="shared" si="5"/>
        <v>0</v>
      </c>
    </row>
    <row r="142" spans="1:53" x14ac:dyDescent="0.25">
      <c r="A142" t="s">
        <v>206</v>
      </c>
      <c r="B142" t="s">
        <v>207</v>
      </c>
      <c r="C142" t="s">
        <v>208</v>
      </c>
      <c r="D142" t="s">
        <v>876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925</v>
      </c>
      <c r="Q142" t="s">
        <v>10</v>
      </c>
      <c r="R142" s="1">
        <v>45899</v>
      </c>
      <c r="S142" t="s">
        <v>775</v>
      </c>
      <c r="T142" t="s">
        <v>59</v>
      </c>
      <c r="U142" t="s">
        <v>60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45333</v>
      </c>
      <c r="AW142" s="15">
        <f>VLOOKUP(dummy_data!$AU142,dummy_oppeained!B:C,2,0)</f>
        <v>6</v>
      </c>
      <c r="AX142" s="24" t="str">
        <f>VLOOKUP(AT142,dummy_oppeained!B:D,3,0)</f>
        <v>eristav</v>
      </c>
      <c r="AY142" s="74">
        <f>VLOOKUP(AS:AS,hinded_abi!B:D,3,0)</f>
        <v>0</v>
      </c>
      <c r="AZ142" s="28">
        <f t="shared" si="4"/>
        <v>0</v>
      </c>
      <c r="BA142" s="29">
        <f t="shared" si="5"/>
        <v>6</v>
      </c>
    </row>
    <row r="143" spans="1:53" x14ac:dyDescent="0.25">
      <c r="A143" t="s">
        <v>206</v>
      </c>
      <c r="B143" t="s">
        <v>207</v>
      </c>
      <c r="C143" t="s">
        <v>208</v>
      </c>
      <c r="D143" t="s">
        <v>876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925</v>
      </c>
      <c r="Q143" t="s">
        <v>10</v>
      </c>
      <c r="R143" s="1">
        <v>45899</v>
      </c>
      <c r="S143" t="s">
        <v>775</v>
      </c>
      <c r="T143" t="s">
        <v>59</v>
      </c>
      <c r="U143" t="s">
        <v>60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45671</v>
      </c>
      <c r="AW143" s="42">
        <f>VLOOKUP(dummy_data!$AU143,dummy_oppeained!B:C,2,0)</f>
        <v>3</v>
      </c>
      <c r="AX143" s="24" t="str">
        <f>VLOOKUP(AT143,dummy_oppeained!B:D,3,0)</f>
        <v>mitteristav</v>
      </c>
      <c r="AY143" s="74" t="str">
        <f>VLOOKUP(AS:AS,hinded_abi!B:D,3,0)</f>
        <v>NULL</v>
      </c>
      <c r="AZ143" s="28" t="str">
        <f t="shared" si="4"/>
        <v xml:space="preserve"> </v>
      </c>
      <c r="BA143" s="29">
        <f t="shared" si="5"/>
        <v>0</v>
      </c>
    </row>
    <row r="144" spans="1:53" x14ac:dyDescent="0.25">
      <c r="A144" t="s">
        <v>206</v>
      </c>
      <c r="B144" t="s">
        <v>207</v>
      </c>
      <c r="C144" t="s">
        <v>208</v>
      </c>
      <c r="D144" t="s">
        <v>876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925</v>
      </c>
      <c r="Q144" t="s">
        <v>10</v>
      </c>
      <c r="R144" s="1">
        <v>45899</v>
      </c>
      <c r="S144" t="s">
        <v>775</v>
      </c>
      <c r="T144" t="s">
        <v>59</v>
      </c>
      <c r="U144" t="s">
        <v>60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45578</v>
      </c>
      <c r="AW144" s="15">
        <f>VLOOKUP(dummy_data!$AU144,dummy_oppeained!B:C,2,0)</f>
        <v>5</v>
      </c>
      <c r="AX144" s="24" t="str">
        <f>VLOOKUP(AT144,dummy_oppeained!B:D,3,0)</f>
        <v>eristav</v>
      </c>
      <c r="AY144" s="74">
        <f>VLOOKUP(AS:AS,hinded_abi!B:D,3,0)</f>
        <v>1</v>
      </c>
      <c r="AZ144" s="28">
        <f t="shared" si="4"/>
        <v>5</v>
      </c>
      <c r="BA144" s="29">
        <f t="shared" si="5"/>
        <v>5</v>
      </c>
    </row>
    <row r="145" spans="1:53" x14ac:dyDescent="0.25">
      <c r="A145" t="s">
        <v>225</v>
      </c>
      <c r="B145" t="s">
        <v>226</v>
      </c>
      <c r="C145" t="s">
        <v>156</v>
      </c>
      <c r="D145" t="s">
        <v>877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926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45240</v>
      </c>
      <c r="AW145" s="42">
        <f>VLOOKUP(dummy_data!$AU145,dummy_oppeained!B:C,2,0)</f>
        <v>5</v>
      </c>
      <c r="AX145" s="24" t="str">
        <f>VLOOKUP(AT145,dummy_oppeained!B:D,3,0)</f>
        <v>eristav</v>
      </c>
      <c r="AY145" s="74">
        <f>VLOOKUP(AS:AS,hinded_abi!B:D,3,0)</f>
        <v>0</v>
      </c>
      <c r="AZ145" s="28">
        <f t="shared" si="4"/>
        <v>0</v>
      </c>
      <c r="BA145" s="29">
        <f t="shared" si="5"/>
        <v>5</v>
      </c>
    </row>
    <row r="146" spans="1:53" x14ac:dyDescent="0.25">
      <c r="A146" t="s">
        <v>225</v>
      </c>
      <c r="B146" t="s">
        <v>226</v>
      </c>
      <c r="C146" t="s">
        <v>156</v>
      </c>
      <c r="D146" t="s">
        <v>877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926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45453</v>
      </c>
      <c r="AW146" s="15">
        <f>VLOOKUP(dummy_data!$AU146,dummy_oppeained!B:C,2,0)</f>
        <v>9</v>
      </c>
      <c r="AX146" s="24" t="str">
        <f>VLOOKUP(AT146,dummy_oppeained!B:D,3,0)</f>
        <v>eristav</v>
      </c>
      <c r="AY146" s="74">
        <f>VLOOKUP(AS:AS,hinded_abi!B:D,3,0)</f>
        <v>1</v>
      </c>
      <c r="AZ146" s="28">
        <f t="shared" si="4"/>
        <v>9</v>
      </c>
      <c r="BA146" s="29">
        <f t="shared" si="5"/>
        <v>9</v>
      </c>
    </row>
    <row r="147" spans="1:53" x14ac:dyDescent="0.25">
      <c r="A147" t="s">
        <v>225</v>
      </c>
      <c r="B147" t="s">
        <v>226</v>
      </c>
      <c r="C147" t="s">
        <v>156</v>
      </c>
      <c r="D147" t="s">
        <v>877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926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45904</v>
      </c>
      <c r="AW147" s="42">
        <f>VLOOKUP(dummy_data!$AU147,dummy_oppeained!B:C,2,0)</f>
        <v>9</v>
      </c>
      <c r="AX147" s="24" t="str">
        <f>VLOOKUP(AT147,dummy_oppeained!B:D,3,0)</f>
        <v>eristav</v>
      </c>
      <c r="AY147" s="74">
        <f>VLOOKUP(AS:AS,hinded_abi!B:D,3,0)</f>
        <v>0</v>
      </c>
      <c r="AZ147" s="28">
        <f t="shared" si="4"/>
        <v>0</v>
      </c>
      <c r="BA147" s="29">
        <f t="shared" si="5"/>
        <v>9</v>
      </c>
    </row>
    <row r="148" spans="1:53" x14ac:dyDescent="0.25">
      <c r="A148" t="s">
        <v>225</v>
      </c>
      <c r="B148" t="s">
        <v>226</v>
      </c>
      <c r="C148" t="s">
        <v>156</v>
      </c>
      <c r="D148" t="s">
        <v>877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926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44520</v>
      </c>
      <c r="AW148" s="15">
        <f>VLOOKUP(dummy_data!$AU148,dummy_oppeained!B:C,2,0)</f>
        <v>2</v>
      </c>
      <c r="AX148" s="24" t="str">
        <f>VLOOKUP(AT148,dummy_oppeained!B:D,3,0)</f>
        <v>mitteristav</v>
      </c>
      <c r="AY148" s="74" t="str">
        <f>VLOOKUP(AS:AS,hinded_abi!B:D,3,0)</f>
        <v>NULL</v>
      </c>
      <c r="AZ148" s="28" t="str">
        <f t="shared" si="4"/>
        <v xml:space="preserve"> </v>
      </c>
      <c r="BA148" s="29">
        <f t="shared" si="5"/>
        <v>0</v>
      </c>
    </row>
    <row r="149" spans="1:53" x14ac:dyDescent="0.25">
      <c r="A149" t="s">
        <v>225</v>
      </c>
      <c r="B149" t="s">
        <v>226</v>
      </c>
      <c r="C149" t="s">
        <v>156</v>
      </c>
      <c r="D149" t="s">
        <v>877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926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45359</v>
      </c>
      <c r="AW149" s="42">
        <f>VLOOKUP(dummy_data!$AU149,dummy_oppeained!B:C,2,0)</f>
        <v>3</v>
      </c>
      <c r="AX149" s="24" t="str">
        <f>VLOOKUP(AT149,dummy_oppeained!B:D,3,0)</f>
        <v>mitteristav</v>
      </c>
      <c r="AY149" s="74" t="str">
        <f>VLOOKUP(AS:AS,hinded_abi!B:D,3,0)</f>
        <v>NULL</v>
      </c>
      <c r="AZ149" s="28" t="str">
        <f t="shared" si="4"/>
        <v xml:space="preserve"> </v>
      </c>
      <c r="BA149" s="29">
        <f t="shared" si="5"/>
        <v>0</v>
      </c>
    </row>
    <row r="150" spans="1:53" x14ac:dyDescent="0.25">
      <c r="A150" t="s">
        <v>225</v>
      </c>
      <c r="B150" t="s">
        <v>226</v>
      </c>
      <c r="C150" t="s">
        <v>156</v>
      </c>
      <c r="D150" t="s">
        <v>877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926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45462</v>
      </c>
      <c r="AW150" s="15">
        <f>VLOOKUP(dummy_data!$AU150,dummy_oppeained!B:C,2,0)</f>
        <v>5</v>
      </c>
      <c r="AX150" s="24" t="str">
        <f>VLOOKUP(AT150,dummy_oppeained!B:D,3,0)</f>
        <v>eristav</v>
      </c>
      <c r="AY150" s="74">
        <f>VLOOKUP(AS:AS,hinded_abi!B:D,3,0)</f>
        <v>0</v>
      </c>
      <c r="AZ150" s="28">
        <f t="shared" si="4"/>
        <v>0</v>
      </c>
      <c r="BA150" s="29">
        <f t="shared" si="5"/>
        <v>5</v>
      </c>
    </row>
    <row r="151" spans="1:53" x14ac:dyDescent="0.25">
      <c r="A151" t="s">
        <v>225</v>
      </c>
      <c r="B151" t="s">
        <v>226</v>
      </c>
      <c r="C151" t="s">
        <v>156</v>
      </c>
      <c r="D151" t="s">
        <v>877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926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44205</v>
      </c>
      <c r="AW151" s="42">
        <f>VLOOKUP(dummy_data!$AU151,dummy_oppeained!B:C,2,0)</f>
        <v>2</v>
      </c>
      <c r="AX151" s="24" t="str">
        <f>VLOOKUP(AT151,dummy_oppeained!B:D,3,0)</f>
        <v>mitteristav</v>
      </c>
      <c r="AY151" s="74" t="str">
        <f>VLOOKUP(AS:AS,hinded_abi!B:D,3,0)</f>
        <v>NULL</v>
      </c>
      <c r="AZ151" s="28" t="str">
        <f t="shared" si="4"/>
        <v xml:space="preserve"> </v>
      </c>
      <c r="BA151" s="29">
        <f t="shared" si="5"/>
        <v>0</v>
      </c>
    </row>
    <row r="152" spans="1:53" x14ac:dyDescent="0.25">
      <c r="A152" t="s">
        <v>225</v>
      </c>
      <c r="B152" t="s">
        <v>226</v>
      </c>
      <c r="C152" t="s">
        <v>156</v>
      </c>
      <c r="D152" t="s">
        <v>877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926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44718</v>
      </c>
      <c r="AW152" s="15">
        <f>VLOOKUP(dummy_data!$AU152,dummy_oppeained!B:C,2,0)</f>
        <v>5</v>
      </c>
      <c r="AX152" s="24" t="str">
        <f>VLOOKUP(AT152,dummy_oppeained!B:D,3,0)</f>
        <v>eristav</v>
      </c>
      <c r="AY152" s="74">
        <f>VLOOKUP(AS:AS,hinded_abi!B:D,3,0)</f>
        <v>4</v>
      </c>
      <c r="AZ152" s="28">
        <f t="shared" si="4"/>
        <v>20</v>
      </c>
      <c r="BA152" s="29">
        <f t="shared" si="5"/>
        <v>5</v>
      </c>
    </row>
    <row r="153" spans="1:53" x14ac:dyDescent="0.25">
      <c r="A153" t="s">
        <v>225</v>
      </c>
      <c r="B153" t="s">
        <v>226</v>
      </c>
      <c r="C153" t="s">
        <v>156</v>
      </c>
      <c r="D153" t="s">
        <v>877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926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44195</v>
      </c>
      <c r="AW153" s="42">
        <f>VLOOKUP(dummy_data!$AU153,dummy_oppeained!B:C,2,0)</f>
        <v>3</v>
      </c>
      <c r="AX153" s="24" t="str">
        <f>VLOOKUP(AT153,dummy_oppeained!B:D,3,0)</f>
        <v>mitteristav</v>
      </c>
      <c r="AY153" s="74" t="str">
        <f>VLOOKUP(AS:AS,hinded_abi!B:D,3,0)</f>
        <v>NULL</v>
      </c>
      <c r="AZ153" s="28" t="str">
        <f t="shared" si="4"/>
        <v xml:space="preserve"> </v>
      </c>
      <c r="BA153" s="29">
        <f t="shared" si="5"/>
        <v>0</v>
      </c>
    </row>
    <row r="154" spans="1:53" x14ac:dyDescent="0.25">
      <c r="A154" t="s">
        <v>225</v>
      </c>
      <c r="B154" t="s">
        <v>226</v>
      </c>
      <c r="C154" t="s">
        <v>156</v>
      </c>
      <c r="D154" t="s">
        <v>877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926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45817</v>
      </c>
      <c r="AW154" s="15">
        <f>VLOOKUP(dummy_data!$AU154,dummy_oppeained!B:C,2,0)</f>
        <v>6</v>
      </c>
      <c r="AX154" s="24" t="str">
        <f>VLOOKUP(AT154,dummy_oppeained!B:D,3,0)</f>
        <v>eristav</v>
      </c>
      <c r="AY154" s="74">
        <f>VLOOKUP(AS:AS,hinded_abi!B:D,3,0)</f>
        <v>5</v>
      </c>
      <c r="AZ154" s="28">
        <f t="shared" si="4"/>
        <v>30</v>
      </c>
      <c r="BA154" s="29">
        <f t="shared" si="5"/>
        <v>6</v>
      </c>
    </row>
    <row r="155" spans="1:53" x14ac:dyDescent="0.25">
      <c r="A155" t="s">
        <v>225</v>
      </c>
      <c r="B155" t="s">
        <v>226</v>
      </c>
      <c r="C155" t="s">
        <v>156</v>
      </c>
      <c r="D155" t="s">
        <v>877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926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45573</v>
      </c>
      <c r="AW155" s="42">
        <f>VLOOKUP(dummy_data!$AU155,dummy_oppeained!B:C,2,0)</f>
        <v>3</v>
      </c>
      <c r="AX155" s="24" t="str">
        <f>VLOOKUP(AT155,dummy_oppeained!B:D,3,0)</f>
        <v>mitteristav</v>
      </c>
      <c r="AY155" s="74" t="str">
        <f>VLOOKUP(AS:AS,hinded_abi!B:D,3,0)</f>
        <v>NULL</v>
      </c>
      <c r="AZ155" s="28" t="str">
        <f t="shared" si="4"/>
        <v xml:space="preserve"> </v>
      </c>
      <c r="BA155" s="29">
        <f t="shared" si="5"/>
        <v>0</v>
      </c>
    </row>
    <row r="156" spans="1:53" x14ac:dyDescent="0.25">
      <c r="A156" t="s">
        <v>225</v>
      </c>
      <c r="B156" t="s">
        <v>226</v>
      </c>
      <c r="C156" t="s">
        <v>156</v>
      </c>
      <c r="D156" t="s">
        <v>877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926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44723</v>
      </c>
      <c r="AW156" s="15">
        <f>VLOOKUP(dummy_data!$AU156,dummy_oppeained!B:C,2,0)</f>
        <v>3</v>
      </c>
      <c r="AX156" s="24" t="str">
        <f>VLOOKUP(AT156,dummy_oppeained!B:D,3,0)</f>
        <v>mitteristav</v>
      </c>
      <c r="AY156" s="74" t="str">
        <f>VLOOKUP(AS:AS,hinded_abi!B:D,3,0)</f>
        <v>NULL</v>
      </c>
      <c r="AZ156" s="28" t="str">
        <f t="shared" si="4"/>
        <v xml:space="preserve"> </v>
      </c>
      <c r="BA156" s="29">
        <f t="shared" si="5"/>
        <v>0</v>
      </c>
    </row>
    <row r="157" spans="1:53" x14ac:dyDescent="0.25">
      <c r="A157" t="s">
        <v>225</v>
      </c>
      <c r="B157" t="s">
        <v>226</v>
      </c>
      <c r="C157" t="s">
        <v>156</v>
      </c>
      <c r="D157" t="s">
        <v>877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926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44578</v>
      </c>
      <c r="AW157" s="42">
        <f>VLOOKUP(dummy_data!$AU157,dummy_oppeained!B:C,2,0)</f>
        <v>3</v>
      </c>
      <c r="AX157" s="24" t="str">
        <f>VLOOKUP(AT157,dummy_oppeained!B:D,3,0)</f>
        <v>mitteristav</v>
      </c>
      <c r="AY157" s="74" t="str">
        <f>VLOOKUP(AS:AS,hinded_abi!B:D,3,0)</f>
        <v>NULL</v>
      </c>
      <c r="AZ157" s="28" t="str">
        <f t="shared" si="4"/>
        <v xml:space="preserve"> </v>
      </c>
      <c r="BA157" s="29">
        <f t="shared" si="5"/>
        <v>0</v>
      </c>
    </row>
    <row r="158" spans="1:53" x14ac:dyDescent="0.25">
      <c r="A158" t="s">
        <v>225</v>
      </c>
      <c r="B158" t="s">
        <v>226</v>
      </c>
      <c r="C158" t="s">
        <v>156</v>
      </c>
      <c r="D158" t="s">
        <v>877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926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44337</v>
      </c>
      <c r="AW158" s="15">
        <f>VLOOKUP(dummy_data!$AU158,dummy_oppeained!B:C,2,0)</f>
        <v>5</v>
      </c>
      <c r="AX158" s="24" t="str">
        <f>VLOOKUP(AT158,dummy_oppeained!B:D,3,0)</f>
        <v>eristav</v>
      </c>
      <c r="AY158" s="74">
        <f>VLOOKUP(AS:AS,hinded_abi!B:D,3,0)</f>
        <v>1</v>
      </c>
      <c r="AZ158" s="28">
        <f t="shared" si="4"/>
        <v>5</v>
      </c>
      <c r="BA158" s="29">
        <f t="shared" si="5"/>
        <v>5</v>
      </c>
    </row>
    <row r="159" spans="1:53" x14ac:dyDescent="0.25">
      <c r="A159" t="s">
        <v>225</v>
      </c>
      <c r="B159" t="s">
        <v>226</v>
      </c>
      <c r="C159" t="s">
        <v>156</v>
      </c>
      <c r="D159" t="s">
        <v>877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926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45662</v>
      </c>
      <c r="AW159" s="42">
        <f>VLOOKUP(dummy_data!$AU159,dummy_oppeained!B:C,2,0)</f>
        <v>3</v>
      </c>
      <c r="AX159" s="24" t="str">
        <f>VLOOKUP(AT159,dummy_oppeained!B:D,3,0)</f>
        <v>mitteristav</v>
      </c>
      <c r="AY159" s="74" t="str">
        <f>VLOOKUP(AS:AS,hinded_abi!B:D,3,0)</f>
        <v>NULL</v>
      </c>
      <c r="AZ159" s="28" t="str">
        <f t="shared" si="4"/>
        <v xml:space="preserve"> </v>
      </c>
      <c r="BA159" s="29">
        <f t="shared" si="5"/>
        <v>0</v>
      </c>
    </row>
    <row r="160" spans="1:53" x14ac:dyDescent="0.25">
      <c r="A160" t="s">
        <v>225</v>
      </c>
      <c r="B160" t="s">
        <v>226</v>
      </c>
      <c r="C160" t="s">
        <v>156</v>
      </c>
      <c r="D160" t="s">
        <v>877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926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45027</v>
      </c>
      <c r="AW160" s="15">
        <f>VLOOKUP(dummy_data!$AU160,dummy_oppeained!B:C,2,0)</f>
        <v>2</v>
      </c>
      <c r="AX160" s="24" t="str">
        <f>VLOOKUP(AT160,dummy_oppeained!B:D,3,0)</f>
        <v>mitteristav</v>
      </c>
      <c r="AY160" s="74" t="str">
        <f>VLOOKUP(AS:AS,hinded_abi!B:D,3,0)</f>
        <v>NULL</v>
      </c>
      <c r="AZ160" s="28" t="str">
        <f t="shared" si="4"/>
        <v xml:space="preserve"> </v>
      </c>
      <c r="BA160" s="29">
        <f t="shared" si="5"/>
        <v>0</v>
      </c>
    </row>
    <row r="161" spans="1:53" x14ac:dyDescent="0.25">
      <c r="A161" t="s">
        <v>225</v>
      </c>
      <c r="B161" t="s">
        <v>226</v>
      </c>
      <c r="C161" t="s">
        <v>156</v>
      </c>
      <c r="D161" t="s">
        <v>877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926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45863</v>
      </c>
      <c r="AW161" s="42">
        <f>VLOOKUP(dummy_data!$AU161,dummy_oppeained!B:C,2,0)</f>
        <v>3</v>
      </c>
      <c r="AX161" s="24" t="str">
        <f>VLOOKUP(AT161,dummy_oppeained!B:D,3,0)</f>
        <v>mitteristav</v>
      </c>
      <c r="AY161" s="74" t="str">
        <f>VLOOKUP(AS:AS,hinded_abi!B:D,3,0)</f>
        <v>NULL</v>
      </c>
      <c r="AZ161" s="28" t="str">
        <f t="shared" si="4"/>
        <v xml:space="preserve"> </v>
      </c>
      <c r="BA161" s="29">
        <f t="shared" si="5"/>
        <v>0</v>
      </c>
    </row>
    <row r="162" spans="1:53" x14ac:dyDescent="0.25">
      <c r="A162" t="s">
        <v>232</v>
      </c>
      <c r="B162" t="s">
        <v>173</v>
      </c>
      <c r="C162" t="s">
        <v>233</v>
      </c>
      <c r="D162" t="s">
        <v>878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927</v>
      </c>
      <c r="Q162" t="s">
        <v>237</v>
      </c>
      <c r="R162" s="1">
        <v>45007</v>
      </c>
      <c r="S162" t="s">
        <v>775</v>
      </c>
      <c r="T162" t="s">
        <v>191</v>
      </c>
      <c r="U162" t="s">
        <v>176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45766</v>
      </c>
      <c r="AW162" s="15">
        <f>VLOOKUP(dummy_data!$AU162,dummy_oppeained!B:C,2,0)</f>
        <v>3</v>
      </c>
      <c r="AX162" s="24" t="str">
        <f>VLOOKUP(AT162,dummy_oppeained!B:D,3,0)</f>
        <v>mitteristav</v>
      </c>
      <c r="AY162" s="74">
        <f>VLOOKUP(AS:AS,hinded_abi!B:D,3,0)</f>
        <v>0</v>
      </c>
      <c r="AZ162" s="28" t="str">
        <f t="shared" si="4"/>
        <v xml:space="preserve"> </v>
      </c>
      <c r="BA162" s="29">
        <f t="shared" si="5"/>
        <v>0</v>
      </c>
    </row>
    <row r="163" spans="1:53" x14ac:dyDescent="0.25">
      <c r="A163" t="s">
        <v>232</v>
      </c>
      <c r="B163" t="s">
        <v>173</v>
      </c>
      <c r="C163" t="s">
        <v>233</v>
      </c>
      <c r="D163" t="s">
        <v>878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927</v>
      </c>
      <c r="Q163" t="s">
        <v>237</v>
      </c>
      <c r="R163" s="1">
        <v>45007</v>
      </c>
      <c r="S163" t="s">
        <v>775</v>
      </c>
      <c r="T163" t="s">
        <v>191</v>
      </c>
      <c r="U163" t="s">
        <v>176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44476</v>
      </c>
      <c r="AW163" s="42">
        <f>VLOOKUP(dummy_data!$AU163,dummy_oppeained!B:C,2,0)</f>
        <v>9</v>
      </c>
      <c r="AX163" s="24" t="str">
        <f>VLOOKUP(AT163,dummy_oppeained!B:D,3,0)</f>
        <v>eristav</v>
      </c>
      <c r="AY163" s="74">
        <f>VLOOKUP(AS:AS,hinded_abi!B:D,3,0)</f>
        <v>5</v>
      </c>
      <c r="AZ163" s="28">
        <f t="shared" si="4"/>
        <v>45</v>
      </c>
      <c r="BA163" s="29">
        <f t="shared" si="5"/>
        <v>9</v>
      </c>
    </row>
    <row r="164" spans="1:53" x14ac:dyDescent="0.25">
      <c r="A164" t="s">
        <v>232</v>
      </c>
      <c r="B164" t="s">
        <v>173</v>
      </c>
      <c r="C164" t="s">
        <v>233</v>
      </c>
      <c r="D164" t="s">
        <v>878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927</v>
      </c>
      <c r="Q164" t="s">
        <v>237</v>
      </c>
      <c r="R164" s="1">
        <v>45007</v>
      </c>
      <c r="S164" t="s">
        <v>775</v>
      </c>
      <c r="T164" t="s">
        <v>191</v>
      </c>
      <c r="U164" t="s">
        <v>176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44859</v>
      </c>
      <c r="AW164" s="15">
        <f>VLOOKUP(dummy_data!$AU164,dummy_oppeained!B:C,2,0)</f>
        <v>5</v>
      </c>
      <c r="AX164" s="24" t="str">
        <f>VLOOKUP(AT164,dummy_oppeained!B:D,3,0)</f>
        <v>eristav</v>
      </c>
      <c r="AY164" s="74">
        <f>VLOOKUP(AS:AS,hinded_abi!B:D,3,0)</f>
        <v>0</v>
      </c>
      <c r="AZ164" s="28">
        <f t="shared" si="4"/>
        <v>0</v>
      </c>
      <c r="BA164" s="29">
        <f t="shared" si="5"/>
        <v>5</v>
      </c>
    </row>
    <row r="165" spans="1:53" x14ac:dyDescent="0.25">
      <c r="A165" t="s">
        <v>232</v>
      </c>
      <c r="B165" t="s">
        <v>173</v>
      </c>
      <c r="C165" t="s">
        <v>233</v>
      </c>
      <c r="D165" t="s">
        <v>878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927</v>
      </c>
      <c r="Q165" t="s">
        <v>237</v>
      </c>
      <c r="R165" s="1">
        <v>45007</v>
      </c>
      <c r="S165" t="s">
        <v>775</v>
      </c>
      <c r="T165" t="s">
        <v>191</v>
      </c>
      <c r="U165" t="s">
        <v>176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45469</v>
      </c>
      <c r="AW165" s="42">
        <f>VLOOKUP(dummy_data!$AU165,dummy_oppeained!B:C,2,0)</f>
        <v>5</v>
      </c>
      <c r="AX165" s="24" t="str">
        <f>VLOOKUP(AT165,dummy_oppeained!B:D,3,0)</f>
        <v>eristav</v>
      </c>
      <c r="AY165" s="74">
        <f>VLOOKUP(AS:AS,hinded_abi!B:D,3,0)</f>
        <v>0</v>
      </c>
      <c r="AZ165" s="28">
        <f t="shared" si="4"/>
        <v>0</v>
      </c>
      <c r="BA165" s="29">
        <f t="shared" si="5"/>
        <v>5</v>
      </c>
    </row>
    <row r="166" spans="1:53" x14ac:dyDescent="0.25">
      <c r="A166" t="s">
        <v>232</v>
      </c>
      <c r="B166" t="s">
        <v>173</v>
      </c>
      <c r="C166" t="s">
        <v>233</v>
      </c>
      <c r="D166" t="s">
        <v>878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927</v>
      </c>
      <c r="Q166" t="s">
        <v>237</v>
      </c>
      <c r="R166" s="1">
        <v>45007</v>
      </c>
      <c r="S166" t="s">
        <v>775</v>
      </c>
      <c r="T166" t="s">
        <v>191</v>
      </c>
      <c r="U166" t="s">
        <v>176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44118</v>
      </c>
      <c r="AW166" s="15">
        <f>VLOOKUP(dummy_data!$AU166,dummy_oppeained!B:C,2,0)</f>
        <v>3</v>
      </c>
      <c r="AX166" s="24" t="str">
        <f>VLOOKUP(AT166,dummy_oppeained!B:D,3,0)</f>
        <v>mitteristav</v>
      </c>
      <c r="AY166" s="74" t="str">
        <f>VLOOKUP(AS:AS,hinded_abi!B:D,3,0)</f>
        <v>NULL</v>
      </c>
      <c r="AZ166" s="28" t="str">
        <f t="shared" si="4"/>
        <v xml:space="preserve"> </v>
      </c>
      <c r="BA166" s="29">
        <f t="shared" si="5"/>
        <v>0</v>
      </c>
    </row>
    <row r="167" spans="1:53" x14ac:dyDescent="0.25">
      <c r="A167" t="s">
        <v>232</v>
      </c>
      <c r="B167" t="s">
        <v>173</v>
      </c>
      <c r="C167" t="s">
        <v>233</v>
      </c>
      <c r="D167" t="s">
        <v>878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927</v>
      </c>
      <c r="Q167" t="s">
        <v>237</v>
      </c>
      <c r="R167" s="1">
        <v>45007</v>
      </c>
      <c r="S167" t="s">
        <v>775</v>
      </c>
      <c r="T167" t="s">
        <v>191</v>
      </c>
      <c r="U167" t="s">
        <v>176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44906</v>
      </c>
      <c r="AW167" s="42">
        <f>VLOOKUP(dummy_data!$AU167,dummy_oppeained!B:C,2,0)</f>
        <v>6</v>
      </c>
      <c r="AX167" s="24" t="str">
        <f>VLOOKUP(AT167,dummy_oppeained!B:D,3,0)</f>
        <v>eristav</v>
      </c>
      <c r="AY167" s="74">
        <f>VLOOKUP(AS:AS,hinded_abi!B:D,3,0)</f>
        <v>5</v>
      </c>
      <c r="AZ167" s="28">
        <f t="shared" si="4"/>
        <v>30</v>
      </c>
      <c r="BA167" s="29">
        <f t="shared" si="5"/>
        <v>6</v>
      </c>
    </row>
    <row r="168" spans="1:53" x14ac:dyDescent="0.25">
      <c r="A168" t="s">
        <v>232</v>
      </c>
      <c r="B168" t="s">
        <v>173</v>
      </c>
      <c r="C168" t="s">
        <v>233</v>
      </c>
      <c r="D168" t="s">
        <v>878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927</v>
      </c>
      <c r="Q168" t="s">
        <v>237</v>
      </c>
      <c r="R168" s="1">
        <v>45007</v>
      </c>
      <c r="S168" t="s">
        <v>775</v>
      </c>
      <c r="T168" t="s">
        <v>191</v>
      </c>
      <c r="U168" t="s">
        <v>176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45375</v>
      </c>
      <c r="AW168" s="15">
        <f>VLOOKUP(dummy_data!$AU168,dummy_oppeained!B:C,2,0)</f>
        <v>2</v>
      </c>
      <c r="AX168" s="24" t="str">
        <f>VLOOKUP(AT168,dummy_oppeained!B:D,3,0)</f>
        <v>mitteristav</v>
      </c>
      <c r="AY168" s="74" t="str">
        <f>VLOOKUP(AS:AS,hinded_abi!B:D,3,0)</f>
        <v>NULL</v>
      </c>
      <c r="AZ168" s="28" t="str">
        <f t="shared" si="4"/>
        <v xml:space="preserve"> </v>
      </c>
      <c r="BA168" s="29">
        <f t="shared" si="5"/>
        <v>0</v>
      </c>
    </row>
    <row r="169" spans="1:53" x14ac:dyDescent="0.25">
      <c r="A169" t="s">
        <v>232</v>
      </c>
      <c r="B169" t="s">
        <v>173</v>
      </c>
      <c r="C169" t="s">
        <v>233</v>
      </c>
      <c r="D169" t="s">
        <v>878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927</v>
      </c>
      <c r="Q169" t="s">
        <v>237</v>
      </c>
      <c r="R169" s="1">
        <v>45007</v>
      </c>
      <c r="S169" t="s">
        <v>775</v>
      </c>
      <c r="T169" t="s">
        <v>191</v>
      </c>
      <c r="U169" t="s">
        <v>176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45060</v>
      </c>
      <c r="AW169" s="42">
        <f>VLOOKUP(dummy_data!$AU169,dummy_oppeained!B:C,2,0)</f>
        <v>8</v>
      </c>
      <c r="AX169" s="24" t="str">
        <f>VLOOKUP(AT169,dummy_oppeained!B:D,3,0)</f>
        <v>eristav</v>
      </c>
      <c r="AY169" s="74">
        <f>VLOOKUP(AS:AS,hinded_abi!B:D,3,0)</f>
        <v>0</v>
      </c>
      <c r="AZ169" s="28">
        <f t="shared" si="4"/>
        <v>0</v>
      </c>
      <c r="BA169" s="29">
        <f t="shared" si="5"/>
        <v>8</v>
      </c>
    </row>
    <row r="170" spans="1:53" x14ac:dyDescent="0.25">
      <c r="A170" t="s">
        <v>232</v>
      </c>
      <c r="B170" t="s">
        <v>173</v>
      </c>
      <c r="C170" t="s">
        <v>233</v>
      </c>
      <c r="D170" t="s">
        <v>878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927</v>
      </c>
      <c r="Q170" t="s">
        <v>237</v>
      </c>
      <c r="R170" s="1">
        <v>45007</v>
      </c>
      <c r="S170" t="s">
        <v>775</v>
      </c>
      <c r="T170" t="s">
        <v>191</v>
      </c>
      <c r="U170" t="s">
        <v>176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44913</v>
      </c>
      <c r="AW170" s="15">
        <f>VLOOKUP(dummy_data!$AU170,dummy_oppeained!B:C,2,0)</f>
        <v>5</v>
      </c>
      <c r="AX170" s="24" t="str">
        <f>VLOOKUP(AT170,dummy_oppeained!B:D,3,0)</f>
        <v>eristav</v>
      </c>
      <c r="AY170" s="74">
        <f>VLOOKUP(AS:AS,hinded_abi!B:D,3,0)</f>
        <v>0</v>
      </c>
      <c r="AZ170" s="28">
        <f t="shared" si="4"/>
        <v>0</v>
      </c>
      <c r="BA170" s="29">
        <f t="shared" si="5"/>
        <v>5</v>
      </c>
    </row>
    <row r="171" spans="1:53" x14ac:dyDescent="0.25">
      <c r="A171" t="s">
        <v>232</v>
      </c>
      <c r="B171" t="s">
        <v>173</v>
      </c>
      <c r="C171" t="s">
        <v>233</v>
      </c>
      <c r="D171" t="s">
        <v>878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927</v>
      </c>
      <c r="Q171" t="s">
        <v>237</v>
      </c>
      <c r="R171" s="1">
        <v>45007</v>
      </c>
      <c r="S171" t="s">
        <v>775</v>
      </c>
      <c r="T171" t="s">
        <v>191</v>
      </c>
      <c r="U171" t="s">
        <v>176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44206</v>
      </c>
      <c r="AW171" s="42">
        <f>VLOOKUP(dummy_data!$AU171,dummy_oppeained!B:C,2,0)</f>
        <v>6</v>
      </c>
      <c r="AX171" s="24" t="str">
        <f>VLOOKUP(AT171,dummy_oppeained!B:D,3,0)</f>
        <v>eristav</v>
      </c>
      <c r="AY171" s="74">
        <f>VLOOKUP(AS:AS,hinded_abi!B:D,3,0)</f>
        <v>3</v>
      </c>
      <c r="AZ171" s="28">
        <f t="shared" si="4"/>
        <v>18</v>
      </c>
      <c r="BA171" s="29">
        <f t="shared" si="5"/>
        <v>6</v>
      </c>
    </row>
    <row r="172" spans="1:53" x14ac:dyDescent="0.25">
      <c r="A172" t="s">
        <v>232</v>
      </c>
      <c r="B172" t="s">
        <v>173</v>
      </c>
      <c r="C172" t="s">
        <v>233</v>
      </c>
      <c r="D172" t="s">
        <v>878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927</v>
      </c>
      <c r="Q172" t="s">
        <v>237</v>
      </c>
      <c r="R172" s="1">
        <v>45007</v>
      </c>
      <c r="S172" t="s">
        <v>775</v>
      </c>
      <c r="T172" t="s">
        <v>191</v>
      </c>
      <c r="U172" t="s">
        <v>176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44519</v>
      </c>
      <c r="AW172" s="15">
        <f>VLOOKUP(dummy_data!$AU172,dummy_oppeained!B:C,2,0)</f>
        <v>2</v>
      </c>
      <c r="AX172" s="24" t="str">
        <f>VLOOKUP(AT172,dummy_oppeained!B:D,3,0)</f>
        <v>mitteristav</v>
      </c>
      <c r="AY172" s="74" t="str">
        <f>VLOOKUP(AS:AS,hinded_abi!B:D,3,0)</f>
        <v>NULL</v>
      </c>
      <c r="AZ172" s="28" t="str">
        <f t="shared" si="4"/>
        <v xml:space="preserve"> </v>
      </c>
      <c r="BA172" s="29">
        <f t="shared" si="5"/>
        <v>0</v>
      </c>
    </row>
    <row r="173" spans="1:53" x14ac:dyDescent="0.25">
      <c r="A173" t="s">
        <v>232</v>
      </c>
      <c r="B173" t="s">
        <v>173</v>
      </c>
      <c r="C173" t="s">
        <v>233</v>
      </c>
      <c r="D173" t="s">
        <v>878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927</v>
      </c>
      <c r="Q173" t="s">
        <v>237</v>
      </c>
      <c r="R173" s="1">
        <v>45007</v>
      </c>
      <c r="S173" t="s">
        <v>775</v>
      </c>
      <c r="T173" t="s">
        <v>191</v>
      </c>
      <c r="U173" t="s">
        <v>176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45300</v>
      </c>
      <c r="AW173" s="42">
        <f>VLOOKUP(dummy_data!$AU173,dummy_oppeained!B:C,2,0)</f>
        <v>3</v>
      </c>
      <c r="AX173" s="24" t="str">
        <f>VLOOKUP(AT173,dummy_oppeained!B:D,3,0)</f>
        <v>mitteristav</v>
      </c>
      <c r="AY173" s="74" t="str">
        <f>VLOOKUP(AS:AS,hinded_abi!B:D,3,0)</f>
        <v>NULL</v>
      </c>
      <c r="AZ173" s="28" t="str">
        <f t="shared" si="4"/>
        <v xml:space="preserve"> </v>
      </c>
      <c r="BA173" s="29">
        <f t="shared" si="5"/>
        <v>0</v>
      </c>
    </row>
    <row r="174" spans="1:53" x14ac:dyDescent="0.25">
      <c r="A174" t="s">
        <v>232</v>
      </c>
      <c r="B174" t="s">
        <v>173</v>
      </c>
      <c r="C174" t="s">
        <v>233</v>
      </c>
      <c r="D174" t="s">
        <v>878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927</v>
      </c>
      <c r="Q174" t="s">
        <v>237</v>
      </c>
      <c r="R174" s="1">
        <v>45007</v>
      </c>
      <c r="S174" t="s">
        <v>775</v>
      </c>
      <c r="T174" t="s">
        <v>191</v>
      </c>
      <c r="U174" t="s">
        <v>176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45795</v>
      </c>
      <c r="AW174" s="15">
        <f>VLOOKUP(dummy_data!$AU174,dummy_oppeained!B:C,2,0)</f>
        <v>6</v>
      </c>
      <c r="AX174" s="24" t="str">
        <f>VLOOKUP(AT174,dummy_oppeained!B:D,3,0)</f>
        <v>eristav</v>
      </c>
      <c r="AY174" s="74">
        <f>VLOOKUP(AS:AS,hinded_abi!B:D,3,0)</f>
        <v>3</v>
      </c>
      <c r="AZ174" s="28">
        <f t="shared" si="4"/>
        <v>18</v>
      </c>
      <c r="BA174" s="29">
        <f t="shared" si="5"/>
        <v>6</v>
      </c>
    </row>
    <row r="175" spans="1:53" x14ac:dyDescent="0.25">
      <c r="A175" t="s">
        <v>232</v>
      </c>
      <c r="B175" t="s">
        <v>173</v>
      </c>
      <c r="C175" t="s">
        <v>233</v>
      </c>
      <c r="D175" t="s">
        <v>878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927</v>
      </c>
      <c r="Q175" t="s">
        <v>237</v>
      </c>
      <c r="R175" s="1">
        <v>45007</v>
      </c>
      <c r="S175" t="s">
        <v>775</v>
      </c>
      <c r="T175" t="s">
        <v>191</v>
      </c>
      <c r="U175" t="s">
        <v>176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44582</v>
      </c>
      <c r="AW175" s="42">
        <f>VLOOKUP(dummy_data!$AU175,dummy_oppeained!B:C,2,0)</f>
        <v>6</v>
      </c>
      <c r="AX175" s="24" t="str">
        <f>VLOOKUP(AT175,dummy_oppeained!B:D,3,0)</f>
        <v>eristav</v>
      </c>
      <c r="AY175" s="74">
        <f>VLOOKUP(AS:AS,hinded_abi!B:D,3,0)</f>
        <v>2</v>
      </c>
      <c r="AZ175" s="28">
        <f t="shared" si="4"/>
        <v>12</v>
      </c>
      <c r="BA175" s="29">
        <f t="shared" si="5"/>
        <v>6</v>
      </c>
    </row>
    <row r="176" spans="1:53" x14ac:dyDescent="0.25">
      <c r="A176" t="s">
        <v>232</v>
      </c>
      <c r="B176" t="s">
        <v>173</v>
      </c>
      <c r="C176" t="s">
        <v>233</v>
      </c>
      <c r="D176" t="s">
        <v>878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927</v>
      </c>
      <c r="Q176" t="s">
        <v>237</v>
      </c>
      <c r="R176" s="1">
        <v>45007</v>
      </c>
      <c r="S176" t="s">
        <v>775</v>
      </c>
      <c r="T176" t="s">
        <v>191</v>
      </c>
      <c r="U176" t="s">
        <v>176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45751</v>
      </c>
      <c r="AW176" s="15">
        <f>VLOOKUP(dummy_data!$AU176,dummy_oppeained!B:C,2,0)</f>
        <v>6</v>
      </c>
      <c r="AX176" s="24" t="str">
        <f>VLOOKUP(AT176,dummy_oppeained!B:D,3,0)</f>
        <v>eristav</v>
      </c>
      <c r="AY176" s="74">
        <f>VLOOKUP(AS:AS,hinded_abi!B:D,3,0)</f>
        <v>5</v>
      </c>
      <c r="AZ176" s="28">
        <f t="shared" si="4"/>
        <v>30</v>
      </c>
      <c r="BA176" s="29">
        <f t="shared" si="5"/>
        <v>6</v>
      </c>
    </row>
    <row r="177" spans="1:53" x14ac:dyDescent="0.25">
      <c r="A177" t="s">
        <v>241</v>
      </c>
      <c r="B177" t="s">
        <v>242</v>
      </c>
      <c r="C177" t="s">
        <v>174</v>
      </c>
      <c r="D177" t="s">
        <v>879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928</v>
      </c>
      <c r="Q177" t="s">
        <v>246</v>
      </c>
      <c r="R177" s="1">
        <v>44861</v>
      </c>
      <c r="S177" t="s">
        <v>775</v>
      </c>
      <c r="T177" t="s">
        <v>59</v>
      </c>
      <c r="U177" t="s">
        <v>176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44115</v>
      </c>
      <c r="AW177" s="42">
        <f>VLOOKUP(dummy_data!$AU177,dummy_oppeained!B:C,2,0)</f>
        <v>9</v>
      </c>
      <c r="AX177" s="24" t="str">
        <f>VLOOKUP(AT177,dummy_oppeained!B:D,3,0)</f>
        <v>eristav</v>
      </c>
      <c r="AY177" s="74">
        <f>VLOOKUP(AS:AS,hinded_abi!B:D,3,0)</f>
        <v>4</v>
      </c>
      <c r="AZ177" s="28">
        <f t="shared" si="4"/>
        <v>36</v>
      </c>
      <c r="BA177" s="29">
        <f t="shared" si="5"/>
        <v>9</v>
      </c>
    </row>
    <row r="178" spans="1:53" x14ac:dyDescent="0.25">
      <c r="A178" t="s">
        <v>241</v>
      </c>
      <c r="B178" t="s">
        <v>242</v>
      </c>
      <c r="C178" t="s">
        <v>174</v>
      </c>
      <c r="D178" t="s">
        <v>879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928</v>
      </c>
      <c r="Q178" t="s">
        <v>246</v>
      </c>
      <c r="R178" s="1">
        <v>44861</v>
      </c>
      <c r="S178" t="s">
        <v>775</v>
      </c>
      <c r="T178" t="s">
        <v>59</v>
      </c>
      <c r="U178" t="s">
        <v>176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45314</v>
      </c>
      <c r="AW178" s="15">
        <f>VLOOKUP(dummy_data!$AU178,dummy_oppeained!B:C,2,0)</f>
        <v>6</v>
      </c>
      <c r="AX178" s="24" t="str">
        <f>VLOOKUP(AT178,dummy_oppeained!B:D,3,0)</f>
        <v>eristav</v>
      </c>
      <c r="AY178" s="74">
        <f>VLOOKUP(AS:AS,hinded_abi!B:D,3,0)</f>
        <v>3</v>
      </c>
      <c r="AZ178" s="28">
        <f t="shared" si="4"/>
        <v>18</v>
      </c>
      <c r="BA178" s="29">
        <f t="shared" si="5"/>
        <v>6</v>
      </c>
    </row>
    <row r="179" spans="1:53" x14ac:dyDescent="0.25">
      <c r="A179" t="s">
        <v>241</v>
      </c>
      <c r="B179" t="s">
        <v>242</v>
      </c>
      <c r="C179" t="s">
        <v>174</v>
      </c>
      <c r="D179" t="s">
        <v>879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928</v>
      </c>
      <c r="Q179" t="s">
        <v>246</v>
      </c>
      <c r="R179" s="1">
        <v>44861</v>
      </c>
      <c r="S179" t="s">
        <v>775</v>
      </c>
      <c r="T179" t="s">
        <v>59</v>
      </c>
      <c r="U179" t="s">
        <v>176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45824</v>
      </c>
      <c r="AW179" s="42">
        <f>VLOOKUP(dummy_data!$AU179,dummy_oppeained!B:C,2,0)</f>
        <v>5</v>
      </c>
      <c r="AX179" s="24" t="str">
        <f>VLOOKUP(AT179,dummy_oppeained!B:D,3,0)</f>
        <v>eristav</v>
      </c>
      <c r="AY179" s="74">
        <f>VLOOKUP(AS:AS,hinded_abi!B:D,3,0)</f>
        <v>5</v>
      </c>
      <c r="AZ179" s="28">
        <f t="shared" si="4"/>
        <v>25</v>
      </c>
      <c r="BA179" s="29">
        <f t="shared" si="5"/>
        <v>5</v>
      </c>
    </row>
    <row r="180" spans="1:53" x14ac:dyDescent="0.25">
      <c r="A180" t="s">
        <v>241</v>
      </c>
      <c r="B180" t="s">
        <v>242</v>
      </c>
      <c r="C180" t="s">
        <v>174</v>
      </c>
      <c r="D180" t="s">
        <v>879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928</v>
      </c>
      <c r="Q180" t="s">
        <v>246</v>
      </c>
      <c r="R180" s="1">
        <v>44861</v>
      </c>
      <c r="S180" t="s">
        <v>775</v>
      </c>
      <c r="T180" t="s">
        <v>59</v>
      </c>
      <c r="U180" t="s">
        <v>176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45652</v>
      </c>
      <c r="AW180" s="15">
        <f>VLOOKUP(dummy_data!$AU180,dummy_oppeained!B:C,2,0)</f>
        <v>3</v>
      </c>
      <c r="AX180" s="24" t="str">
        <f>VLOOKUP(AT180,dummy_oppeained!B:D,3,0)</f>
        <v>mitteristav</v>
      </c>
      <c r="AY180" s="74" t="str">
        <f>VLOOKUP(AS:AS,hinded_abi!B:D,3,0)</f>
        <v>NULL</v>
      </c>
      <c r="AZ180" s="28" t="str">
        <f t="shared" si="4"/>
        <v xml:space="preserve"> </v>
      </c>
      <c r="BA180" s="29">
        <f t="shared" si="5"/>
        <v>0</v>
      </c>
    </row>
    <row r="181" spans="1:53" x14ac:dyDescent="0.25">
      <c r="A181" t="s">
        <v>241</v>
      </c>
      <c r="B181" t="s">
        <v>242</v>
      </c>
      <c r="C181" t="s">
        <v>174</v>
      </c>
      <c r="D181" t="s">
        <v>879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928</v>
      </c>
      <c r="Q181" t="s">
        <v>246</v>
      </c>
      <c r="R181" s="1">
        <v>44861</v>
      </c>
      <c r="S181" t="s">
        <v>775</v>
      </c>
      <c r="T181" t="s">
        <v>59</v>
      </c>
      <c r="U181" t="s">
        <v>176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44332</v>
      </c>
      <c r="AW181" s="42">
        <f>VLOOKUP(dummy_data!$AU181,dummy_oppeained!B:C,2,0)</f>
        <v>6</v>
      </c>
      <c r="AX181" s="24" t="str">
        <f>VLOOKUP(AT181,dummy_oppeained!B:D,3,0)</f>
        <v>eristav</v>
      </c>
      <c r="AY181" s="74">
        <f>VLOOKUP(AS:AS,hinded_abi!B:D,3,0)</f>
        <v>1</v>
      </c>
      <c r="AZ181" s="28">
        <f t="shared" si="4"/>
        <v>6</v>
      </c>
      <c r="BA181" s="29">
        <f t="shared" si="5"/>
        <v>6</v>
      </c>
    </row>
    <row r="182" spans="1:53" x14ac:dyDescent="0.25">
      <c r="A182" t="s">
        <v>241</v>
      </c>
      <c r="B182" t="s">
        <v>242</v>
      </c>
      <c r="C182" t="s">
        <v>174</v>
      </c>
      <c r="D182" t="s">
        <v>879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928</v>
      </c>
      <c r="Q182" t="s">
        <v>246</v>
      </c>
      <c r="R182" s="1">
        <v>44861</v>
      </c>
      <c r="S182" t="s">
        <v>775</v>
      </c>
      <c r="T182" t="s">
        <v>59</v>
      </c>
      <c r="U182" t="s">
        <v>176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45122</v>
      </c>
      <c r="AW182" s="15">
        <f>VLOOKUP(dummy_data!$AU182,dummy_oppeained!B:C,2,0)</f>
        <v>3</v>
      </c>
      <c r="AX182" s="24" t="str">
        <f>VLOOKUP(AT182,dummy_oppeained!B:D,3,0)</f>
        <v>mitteristav</v>
      </c>
      <c r="AY182" s="74" t="str">
        <f>VLOOKUP(AS:AS,hinded_abi!B:D,3,0)</f>
        <v>NULL</v>
      </c>
      <c r="AZ182" s="28" t="str">
        <f t="shared" si="4"/>
        <v xml:space="preserve"> </v>
      </c>
      <c r="BA182" s="29">
        <f t="shared" si="5"/>
        <v>0</v>
      </c>
    </row>
    <row r="183" spans="1:53" x14ac:dyDescent="0.25">
      <c r="A183" t="s">
        <v>241</v>
      </c>
      <c r="B183" t="s">
        <v>242</v>
      </c>
      <c r="C183" t="s">
        <v>174</v>
      </c>
      <c r="D183" t="s">
        <v>879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928</v>
      </c>
      <c r="Q183" t="s">
        <v>246</v>
      </c>
      <c r="R183" s="1">
        <v>44861</v>
      </c>
      <c r="S183" t="s">
        <v>775</v>
      </c>
      <c r="T183" t="s">
        <v>59</v>
      </c>
      <c r="U183" t="s">
        <v>176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45596</v>
      </c>
      <c r="AW183" s="42">
        <f>VLOOKUP(dummy_data!$AU183,dummy_oppeained!B:C,2,0)</f>
        <v>6</v>
      </c>
      <c r="AX183" s="24" t="str">
        <f>VLOOKUP(AT183,dummy_oppeained!B:D,3,0)</f>
        <v>eristav</v>
      </c>
      <c r="AY183" s="74">
        <f>VLOOKUP(AS:AS,hinded_abi!B:D,3,0)</f>
        <v>0</v>
      </c>
      <c r="AZ183" s="28">
        <f t="shared" si="4"/>
        <v>0</v>
      </c>
      <c r="BA183" s="29">
        <f t="shared" si="5"/>
        <v>6</v>
      </c>
    </row>
    <row r="184" spans="1:53" x14ac:dyDescent="0.25">
      <c r="A184" t="s">
        <v>241</v>
      </c>
      <c r="B184" t="s">
        <v>242</v>
      </c>
      <c r="C184" t="s">
        <v>174</v>
      </c>
      <c r="D184" t="s">
        <v>879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928</v>
      </c>
      <c r="Q184" t="s">
        <v>246</v>
      </c>
      <c r="R184" s="1">
        <v>44861</v>
      </c>
      <c r="S184" t="s">
        <v>775</v>
      </c>
      <c r="T184" t="s">
        <v>59</v>
      </c>
      <c r="U184" t="s">
        <v>176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45865</v>
      </c>
      <c r="AW184" s="15">
        <f>VLOOKUP(dummy_data!$AU184,dummy_oppeained!B:C,2,0)</f>
        <v>6</v>
      </c>
      <c r="AX184" s="24" t="str">
        <f>VLOOKUP(AT184,dummy_oppeained!B:D,3,0)</f>
        <v>eristav</v>
      </c>
      <c r="AY184" s="74">
        <f>VLOOKUP(AS:AS,hinded_abi!B:D,3,0)</f>
        <v>2</v>
      </c>
      <c r="AZ184" s="28">
        <f t="shared" si="4"/>
        <v>12</v>
      </c>
      <c r="BA184" s="29">
        <f t="shared" si="5"/>
        <v>6</v>
      </c>
    </row>
    <row r="185" spans="1:53" x14ac:dyDescent="0.25">
      <c r="A185" t="s">
        <v>241</v>
      </c>
      <c r="B185" t="s">
        <v>242</v>
      </c>
      <c r="C185" t="s">
        <v>174</v>
      </c>
      <c r="D185" t="s">
        <v>879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928</v>
      </c>
      <c r="Q185" t="s">
        <v>246</v>
      </c>
      <c r="R185" s="1">
        <v>44861</v>
      </c>
      <c r="S185" t="s">
        <v>775</v>
      </c>
      <c r="T185" t="s">
        <v>59</v>
      </c>
      <c r="U185" t="s">
        <v>176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44999</v>
      </c>
      <c r="AW185" s="42">
        <f>VLOOKUP(dummy_data!$AU185,dummy_oppeained!B:C,2,0)</f>
        <v>10</v>
      </c>
      <c r="AX185" s="24" t="str">
        <f>VLOOKUP(AT185,dummy_oppeained!B:D,3,0)</f>
        <v>eristav</v>
      </c>
      <c r="AY185" s="74">
        <f>VLOOKUP(AS:AS,hinded_abi!B:D,3,0)</f>
        <v>0</v>
      </c>
      <c r="AZ185" s="28">
        <f t="shared" si="4"/>
        <v>0</v>
      </c>
      <c r="BA185" s="29">
        <f t="shared" si="5"/>
        <v>10</v>
      </c>
    </row>
    <row r="186" spans="1:53" x14ac:dyDescent="0.25">
      <c r="A186" t="s">
        <v>241</v>
      </c>
      <c r="B186" t="s">
        <v>242</v>
      </c>
      <c r="C186" t="s">
        <v>174</v>
      </c>
      <c r="D186" t="s">
        <v>879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928</v>
      </c>
      <c r="Q186" t="s">
        <v>246</v>
      </c>
      <c r="R186" s="1">
        <v>44861</v>
      </c>
      <c r="S186" t="s">
        <v>775</v>
      </c>
      <c r="T186" t="s">
        <v>59</v>
      </c>
      <c r="U186" t="s">
        <v>176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45342</v>
      </c>
      <c r="AW186" s="15">
        <f>VLOOKUP(dummy_data!$AU186,dummy_oppeained!B:C,2,0)</f>
        <v>6</v>
      </c>
      <c r="AX186" s="24" t="str">
        <f>VLOOKUP(AT186,dummy_oppeained!B:D,3,0)</f>
        <v>eristav</v>
      </c>
      <c r="AY186" s="74">
        <f>VLOOKUP(AS:AS,hinded_abi!B:D,3,0)</f>
        <v>0</v>
      </c>
      <c r="AZ186" s="28">
        <f t="shared" si="4"/>
        <v>0</v>
      </c>
      <c r="BA186" s="29">
        <f t="shared" si="5"/>
        <v>6</v>
      </c>
    </row>
    <row r="187" spans="1:53" x14ac:dyDescent="0.25">
      <c r="A187" t="s">
        <v>241</v>
      </c>
      <c r="B187" t="s">
        <v>242</v>
      </c>
      <c r="C187" t="s">
        <v>174</v>
      </c>
      <c r="D187" t="s">
        <v>879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928</v>
      </c>
      <c r="Q187" t="s">
        <v>246</v>
      </c>
      <c r="R187" s="1">
        <v>44861</v>
      </c>
      <c r="S187" t="s">
        <v>775</v>
      </c>
      <c r="T187" t="s">
        <v>59</v>
      </c>
      <c r="U187" t="s">
        <v>176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44993</v>
      </c>
      <c r="AW187" s="42">
        <f>VLOOKUP(dummy_data!$AU187,dummy_oppeained!B:C,2,0)</f>
        <v>8</v>
      </c>
      <c r="AX187" s="24" t="str">
        <f>VLOOKUP(AT187,dummy_oppeained!B:D,3,0)</f>
        <v>eristav</v>
      </c>
      <c r="AY187" s="74">
        <f>VLOOKUP(AS:AS,hinded_abi!B:D,3,0)</f>
        <v>5</v>
      </c>
      <c r="AZ187" s="28">
        <f t="shared" si="4"/>
        <v>40</v>
      </c>
      <c r="BA187" s="29">
        <f t="shared" si="5"/>
        <v>8</v>
      </c>
    </row>
    <row r="188" spans="1:53" x14ac:dyDescent="0.25">
      <c r="A188" t="s">
        <v>251</v>
      </c>
      <c r="B188" t="s">
        <v>252</v>
      </c>
      <c r="C188" t="s">
        <v>233</v>
      </c>
      <c r="D188" t="s">
        <v>880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926</v>
      </c>
      <c r="Q188" t="s">
        <v>117</v>
      </c>
      <c r="R188" s="1">
        <v>45609</v>
      </c>
      <c r="S188" t="s">
        <v>775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44473</v>
      </c>
      <c r="AW188" s="15">
        <f>VLOOKUP(dummy_data!$AU188,dummy_oppeained!B:C,2,0)</f>
        <v>6</v>
      </c>
      <c r="AX188" s="24" t="str">
        <f>VLOOKUP(AT188,dummy_oppeained!B:D,3,0)</f>
        <v>eristav</v>
      </c>
      <c r="AY188" s="74">
        <f>VLOOKUP(AS:AS,hinded_abi!B:D,3,0)</f>
        <v>2</v>
      </c>
      <c r="AZ188" s="28">
        <f t="shared" si="4"/>
        <v>12</v>
      </c>
      <c r="BA188" s="29">
        <f t="shared" si="5"/>
        <v>6</v>
      </c>
    </row>
    <row r="189" spans="1:53" x14ac:dyDescent="0.25">
      <c r="A189" t="s">
        <v>251</v>
      </c>
      <c r="B189" t="s">
        <v>252</v>
      </c>
      <c r="C189" t="s">
        <v>233</v>
      </c>
      <c r="D189" t="s">
        <v>880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926</v>
      </c>
      <c r="Q189" t="s">
        <v>117</v>
      </c>
      <c r="R189" s="1">
        <v>45609</v>
      </c>
      <c r="S189" t="s">
        <v>775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44953</v>
      </c>
      <c r="AW189" s="42">
        <f>VLOOKUP(dummy_data!$AU189,dummy_oppeained!B:C,2,0)</f>
        <v>5</v>
      </c>
      <c r="AX189" s="24" t="str">
        <f>VLOOKUP(AT189,dummy_oppeained!B:D,3,0)</f>
        <v>eristav</v>
      </c>
      <c r="AY189" s="74">
        <f>VLOOKUP(AS:AS,hinded_abi!B:D,3,0)</f>
        <v>0</v>
      </c>
      <c r="AZ189" s="28">
        <f t="shared" si="4"/>
        <v>0</v>
      </c>
      <c r="BA189" s="29">
        <f t="shared" si="5"/>
        <v>5</v>
      </c>
    </row>
    <row r="190" spans="1:53" x14ac:dyDescent="0.25">
      <c r="A190" t="s">
        <v>251</v>
      </c>
      <c r="B190" t="s">
        <v>252</v>
      </c>
      <c r="C190" t="s">
        <v>233</v>
      </c>
      <c r="D190" t="s">
        <v>880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926</v>
      </c>
      <c r="Q190" t="s">
        <v>117</v>
      </c>
      <c r="R190" s="1">
        <v>45609</v>
      </c>
      <c r="S190" t="s">
        <v>775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44089</v>
      </c>
      <c r="AW190" s="15">
        <f>VLOOKUP(dummy_data!$AU190,dummy_oppeained!B:C,2,0)</f>
        <v>9</v>
      </c>
      <c r="AX190" s="24" t="str">
        <f>VLOOKUP(AT190,dummy_oppeained!B:D,3,0)</f>
        <v>eristav</v>
      </c>
      <c r="AY190" s="74">
        <f>VLOOKUP(AS:AS,hinded_abi!B:D,3,0)</f>
        <v>2</v>
      </c>
      <c r="AZ190" s="28">
        <f t="shared" si="4"/>
        <v>18</v>
      </c>
      <c r="BA190" s="29">
        <f t="shared" si="5"/>
        <v>9</v>
      </c>
    </row>
    <row r="191" spans="1:53" x14ac:dyDescent="0.25">
      <c r="A191" t="s">
        <v>251</v>
      </c>
      <c r="B191" t="s">
        <v>252</v>
      </c>
      <c r="C191" t="s">
        <v>233</v>
      </c>
      <c r="D191" t="s">
        <v>880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926</v>
      </c>
      <c r="Q191" t="s">
        <v>117</v>
      </c>
      <c r="R191" s="1">
        <v>45609</v>
      </c>
      <c r="S191" t="s">
        <v>775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44553</v>
      </c>
      <c r="AW191" s="42">
        <f>VLOOKUP(dummy_data!$AU191,dummy_oppeained!B:C,2,0)</f>
        <v>8</v>
      </c>
      <c r="AX191" s="24" t="str">
        <f>VLOOKUP(AT191,dummy_oppeained!B:D,3,0)</f>
        <v>eristav</v>
      </c>
      <c r="AY191" s="74">
        <f>VLOOKUP(AS:AS,hinded_abi!B:D,3,0)</f>
        <v>0</v>
      </c>
      <c r="AZ191" s="28">
        <f t="shared" si="4"/>
        <v>0</v>
      </c>
      <c r="BA191" s="29">
        <f t="shared" si="5"/>
        <v>8</v>
      </c>
    </row>
    <row r="192" spans="1:53" x14ac:dyDescent="0.25">
      <c r="A192" t="s">
        <v>251</v>
      </c>
      <c r="B192" t="s">
        <v>252</v>
      </c>
      <c r="C192" t="s">
        <v>233</v>
      </c>
      <c r="D192" t="s">
        <v>880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926</v>
      </c>
      <c r="Q192" t="s">
        <v>117</v>
      </c>
      <c r="R192" s="1">
        <v>45609</v>
      </c>
      <c r="S192" t="s">
        <v>775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44096</v>
      </c>
      <c r="AW192" s="15">
        <f>VLOOKUP(dummy_data!$AU192,dummy_oppeained!B:C,2,0)</f>
        <v>2</v>
      </c>
      <c r="AX192" s="24" t="str">
        <f>VLOOKUP(AT192,dummy_oppeained!B:D,3,0)</f>
        <v>mitteristav</v>
      </c>
      <c r="AY192" s="74" t="str">
        <f>VLOOKUP(AS:AS,hinded_abi!B:D,3,0)</f>
        <v>NULL</v>
      </c>
      <c r="AZ192" s="28" t="str">
        <f t="shared" si="4"/>
        <v xml:space="preserve"> </v>
      </c>
      <c r="BA192" s="29">
        <f t="shared" si="5"/>
        <v>0</v>
      </c>
    </row>
    <row r="193" spans="1:53" x14ac:dyDescent="0.25">
      <c r="A193" t="s">
        <v>251</v>
      </c>
      <c r="B193" t="s">
        <v>252</v>
      </c>
      <c r="C193" t="s">
        <v>233</v>
      </c>
      <c r="D193" t="s">
        <v>880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926</v>
      </c>
      <c r="Q193" t="s">
        <v>117</v>
      </c>
      <c r="R193" s="1">
        <v>45609</v>
      </c>
      <c r="S193" t="s">
        <v>775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44430</v>
      </c>
      <c r="AW193" s="42">
        <f>VLOOKUP(dummy_data!$AU193,dummy_oppeained!B:C,2,0)</f>
        <v>3</v>
      </c>
      <c r="AX193" s="24" t="str">
        <f>VLOOKUP(AT193,dummy_oppeained!B:D,3,0)</f>
        <v>mitteristav</v>
      </c>
      <c r="AY193" s="74" t="str">
        <f>VLOOKUP(AS:AS,hinded_abi!B:D,3,0)</f>
        <v>NULL</v>
      </c>
      <c r="AZ193" s="28" t="str">
        <f t="shared" si="4"/>
        <v xml:space="preserve"> </v>
      </c>
      <c r="BA193" s="29">
        <f t="shared" si="5"/>
        <v>0</v>
      </c>
    </row>
    <row r="194" spans="1:53" x14ac:dyDescent="0.25">
      <c r="A194" t="s">
        <v>251</v>
      </c>
      <c r="B194" t="s">
        <v>252</v>
      </c>
      <c r="C194" t="s">
        <v>233</v>
      </c>
      <c r="D194" t="s">
        <v>880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926</v>
      </c>
      <c r="Q194" t="s">
        <v>117</v>
      </c>
      <c r="R194" s="1">
        <v>45609</v>
      </c>
      <c r="S194" t="s">
        <v>775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45683</v>
      </c>
      <c r="AW194" s="15">
        <f>VLOOKUP(dummy_data!$AU194,dummy_oppeained!B:C,2,0)</f>
        <v>2</v>
      </c>
      <c r="AX194" s="24" t="str">
        <f>VLOOKUP(AT194,dummy_oppeained!B:D,3,0)</f>
        <v>mitteristav</v>
      </c>
      <c r="AY194" s="74" t="str">
        <f>VLOOKUP(AS:AS,hinded_abi!B:D,3,0)</f>
        <v>NULL</v>
      </c>
      <c r="AZ194" s="28" t="str">
        <f t="shared" si="4"/>
        <v xml:space="preserve"> </v>
      </c>
      <c r="BA194" s="29">
        <f t="shared" si="5"/>
        <v>0</v>
      </c>
    </row>
    <row r="195" spans="1:53" x14ac:dyDescent="0.25">
      <c r="A195" t="s">
        <v>251</v>
      </c>
      <c r="B195" t="s">
        <v>252</v>
      </c>
      <c r="C195" t="s">
        <v>233</v>
      </c>
      <c r="D195" t="s">
        <v>880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926</v>
      </c>
      <c r="Q195" t="s">
        <v>117</v>
      </c>
      <c r="R195" s="1">
        <v>45609</v>
      </c>
      <c r="S195" t="s">
        <v>775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44754</v>
      </c>
      <c r="AW195" s="42">
        <f>VLOOKUP(dummy_data!$AU195,dummy_oppeained!B:C,2,0)</f>
        <v>3</v>
      </c>
      <c r="AX195" s="24" t="str">
        <f>VLOOKUP(AT195,dummy_oppeained!B:D,3,0)</f>
        <v>mitteristav</v>
      </c>
      <c r="AY195" s="74" t="str">
        <f>VLOOKUP(AS:AS,hinded_abi!B:D,3,0)</f>
        <v>NULL</v>
      </c>
      <c r="AZ195" s="28" t="str">
        <f t="shared" ref="AZ195:AZ258" si="6">IF(AX195="eristav",AW195*AY195," ")</f>
        <v xml:space="preserve"> </v>
      </c>
      <c r="BA195" s="29">
        <f t="shared" ref="BA195:BA258" si="7">IF(AX195="eristav",AW195,0)</f>
        <v>0</v>
      </c>
    </row>
    <row r="196" spans="1:53" x14ac:dyDescent="0.25">
      <c r="A196" t="s">
        <v>251</v>
      </c>
      <c r="B196" t="s">
        <v>252</v>
      </c>
      <c r="C196" t="s">
        <v>233</v>
      </c>
      <c r="D196" t="s">
        <v>880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926</v>
      </c>
      <c r="Q196" t="s">
        <v>117</v>
      </c>
      <c r="R196" s="1">
        <v>45609</v>
      </c>
      <c r="S196" t="s">
        <v>775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44531</v>
      </c>
      <c r="AW196" s="15">
        <f>VLOOKUP(dummy_data!$AU196,dummy_oppeained!B:C,2,0)</f>
        <v>6</v>
      </c>
      <c r="AX196" s="24" t="str">
        <f>VLOOKUP(AT196,dummy_oppeained!B:D,3,0)</f>
        <v>eristav</v>
      </c>
      <c r="AY196" s="74">
        <f>VLOOKUP(AS:AS,hinded_abi!B:D,3,0)</f>
        <v>1</v>
      </c>
      <c r="AZ196" s="28">
        <f t="shared" si="6"/>
        <v>6</v>
      </c>
      <c r="BA196" s="29">
        <f t="shared" si="7"/>
        <v>6</v>
      </c>
    </row>
    <row r="197" spans="1:53" x14ac:dyDescent="0.25">
      <c r="A197" t="s">
        <v>251</v>
      </c>
      <c r="B197" t="s">
        <v>252</v>
      </c>
      <c r="C197" t="s">
        <v>233</v>
      </c>
      <c r="D197" t="s">
        <v>880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926</v>
      </c>
      <c r="Q197" t="s">
        <v>117</v>
      </c>
      <c r="R197" s="1">
        <v>45609</v>
      </c>
      <c r="S197" t="s">
        <v>775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44817</v>
      </c>
      <c r="AW197" s="42">
        <f>VLOOKUP(dummy_data!$AU197,dummy_oppeained!B:C,2,0)</f>
        <v>6</v>
      </c>
      <c r="AX197" s="24" t="str">
        <f>VLOOKUP(AT197,dummy_oppeained!B:D,3,0)</f>
        <v>eristav</v>
      </c>
      <c r="AY197" s="74">
        <f>VLOOKUP(AS:AS,hinded_abi!B:D,3,0)</f>
        <v>2</v>
      </c>
      <c r="AZ197" s="28">
        <f t="shared" si="6"/>
        <v>12</v>
      </c>
      <c r="BA197" s="29">
        <f t="shared" si="7"/>
        <v>6</v>
      </c>
    </row>
    <row r="198" spans="1:53" x14ac:dyDescent="0.25">
      <c r="A198" t="s">
        <v>251</v>
      </c>
      <c r="B198" t="s">
        <v>252</v>
      </c>
      <c r="C198" t="s">
        <v>233</v>
      </c>
      <c r="D198" t="s">
        <v>880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926</v>
      </c>
      <c r="Q198" t="s">
        <v>117</v>
      </c>
      <c r="R198" s="1">
        <v>45609</v>
      </c>
      <c r="S198" t="s">
        <v>775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44200</v>
      </c>
      <c r="AW198" s="15">
        <f>VLOOKUP(dummy_data!$AU198,dummy_oppeained!B:C,2,0)</f>
        <v>8</v>
      </c>
      <c r="AX198" s="24" t="str">
        <f>VLOOKUP(AT198,dummy_oppeained!B:D,3,0)</f>
        <v>eristav</v>
      </c>
      <c r="AY198" s="74">
        <f>VLOOKUP(AS:AS,hinded_abi!B:D,3,0)</f>
        <v>4</v>
      </c>
      <c r="AZ198" s="28">
        <f t="shared" si="6"/>
        <v>32</v>
      </c>
      <c r="BA198" s="29">
        <f t="shared" si="7"/>
        <v>8</v>
      </c>
    </row>
    <row r="199" spans="1:53" x14ac:dyDescent="0.25">
      <c r="A199" t="s">
        <v>251</v>
      </c>
      <c r="B199" t="s">
        <v>252</v>
      </c>
      <c r="C199" t="s">
        <v>233</v>
      </c>
      <c r="D199" t="s">
        <v>880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926</v>
      </c>
      <c r="Q199" t="s">
        <v>117</v>
      </c>
      <c r="R199" s="1">
        <v>45609</v>
      </c>
      <c r="S199" t="s">
        <v>775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45087</v>
      </c>
      <c r="AW199" s="42">
        <f>VLOOKUP(dummy_data!$AU199,dummy_oppeained!B:C,2,0)</f>
        <v>6</v>
      </c>
      <c r="AX199" s="24" t="str">
        <f>VLOOKUP(AT199,dummy_oppeained!B:D,3,0)</f>
        <v>eristav</v>
      </c>
      <c r="AY199" s="74">
        <f>VLOOKUP(AS:AS,hinded_abi!B:D,3,0)</f>
        <v>0</v>
      </c>
      <c r="AZ199" s="28">
        <f t="shared" si="6"/>
        <v>0</v>
      </c>
      <c r="BA199" s="29">
        <f t="shared" si="7"/>
        <v>6</v>
      </c>
    </row>
    <row r="200" spans="1:53" x14ac:dyDescent="0.25">
      <c r="A200" t="s">
        <v>251</v>
      </c>
      <c r="B200" t="s">
        <v>252</v>
      </c>
      <c r="C200" t="s">
        <v>233</v>
      </c>
      <c r="D200" t="s">
        <v>880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926</v>
      </c>
      <c r="Q200" t="s">
        <v>117</v>
      </c>
      <c r="R200" s="1">
        <v>45609</v>
      </c>
      <c r="S200" t="s">
        <v>775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45599</v>
      </c>
      <c r="AW200" s="15">
        <f>VLOOKUP(dummy_data!$AU200,dummy_oppeained!B:C,2,0)</f>
        <v>9</v>
      </c>
      <c r="AX200" s="24" t="str">
        <f>VLOOKUP(AT200,dummy_oppeained!B:D,3,0)</f>
        <v>eristav</v>
      </c>
      <c r="AY200" s="74">
        <f>VLOOKUP(AS:AS,hinded_abi!B:D,3,0)</f>
        <v>1</v>
      </c>
      <c r="AZ200" s="28">
        <f t="shared" si="6"/>
        <v>9</v>
      </c>
      <c r="BA200" s="29">
        <f t="shared" si="7"/>
        <v>9</v>
      </c>
    </row>
    <row r="201" spans="1:53" x14ac:dyDescent="0.25">
      <c r="A201" t="s">
        <v>251</v>
      </c>
      <c r="B201" t="s">
        <v>252</v>
      </c>
      <c r="C201" t="s">
        <v>233</v>
      </c>
      <c r="D201" t="s">
        <v>880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926</v>
      </c>
      <c r="Q201" t="s">
        <v>117</v>
      </c>
      <c r="R201" s="1">
        <v>45609</v>
      </c>
      <c r="S201" t="s">
        <v>775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44368</v>
      </c>
      <c r="AW201" s="42">
        <f>VLOOKUP(dummy_data!$AU201,dummy_oppeained!B:C,2,0)</f>
        <v>5</v>
      </c>
      <c r="AX201" s="24" t="str">
        <f>VLOOKUP(AT201,dummy_oppeained!B:D,3,0)</f>
        <v>eristav</v>
      </c>
      <c r="AY201" s="74">
        <f>VLOOKUP(AS:AS,hinded_abi!B:D,3,0)</f>
        <v>0</v>
      </c>
      <c r="AZ201" s="28">
        <f t="shared" si="6"/>
        <v>0</v>
      </c>
      <c r="BA201" s="29">
        <f t="shared" si="7"/>
        <v>5</v>
      </c>
    </row>
    <row r="202" spans="1:53" x14ac:dyDescent="0.25">
      <c r="A202" t="s">
        <v>251</v>
      </c>
      <c r="B202" t="s">
        <v>252</v>
      </c>
      <c r="C202" t="s">
        <v>233</v>
      </c>
      <c r="D202" t="s">
        <v>880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926</v>
      </c>
      <c r="Q202" t="s">
        <v>117</v>
      </c>
      <c r="R202" s="1">
        <v>45609</v>
      </c>
      <c r="S202" t="s">
        <v>775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45300</v>
      </c>
      <c r="AW202" s="15">
        <f>VLOOKUP(dummy_data!$AU202,dummy_oppeained!B:C,2,0)</f>
        <v>6</v>
      </c>
      <c r="AX202" s="24" t="str">
        <f>VLOOKUP(AT202,dummy_oppeained!B:D,3,0)</f>
        <v>eristav</v>
      </c>
      <c r="AY202" s="74">
        <f>VLOOKUP(AS:AS,hinded_abi!B:D,3,0)</f>
        <v>5</v>
      </c>
      <c r="AZ202" s="28">
        <f t="shared" si="6"/>
        <v>30</v>
      </c>
      <c r="BA202" s="29">
        <f t="shared" si="7"/>
        <v>6</v>
      </c>
    </row>
    <row r="203" spans="1:53" x14ac:dyDescent="0.25">
      <c r="A203" t="s">
        <v>251</v>
      </c>
      <c r="B203" t="s">
        <v>252</v>
      </c>
      <c r="C203" t="s">
        <v>233</v>
      </c>
      <c r="D203" t="s">
        <v>880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926</v>
      </c>
      <c r="Q203" t="s">
        <v>117</v>
      </c>
      <c r="R203" s="1">
        <v>45609</v>
      </c>
      <c r="S203" t="s">
        <v>775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45227</v>
      </c>
      <c r="AW203" s="42">
        <f>VLOOKUP(dummy_data!$AU203,dummy_oppeained!B:C,2,0)</f>
        <v>3</v>
      </c>
      <c r="AX203" s="24" t="str">
        <f>VLOOKUP(AT203,dummy_oppeained!B:D,3,0)</f>
        <v>mitteristav</v>
      </c>
      <c r="AY203" s="74" t="str">
        <f>VLOOKUP(AS:AS,hinded_abi!B:D,3,0)</f>
        <v>NULL</v>
      </c>
      <c r="AZ203" s="28" t="str">
        <f t="shared" si="6"/>
        <v xml:space="preserve"> </v>
      </c>
      <c r="BA203" s="29">
        <f t="shared" si="7"/>
        <v>0</v>
      </c>
    </row>
    <row r="204" spans="1:53" x14ac:dyDescent="0.25">
      <c r="A204" t="s">
        <v>251</v>
      </c>
      <c r="B204" t="s">
        <v>252</v>
      </c>
      <c r="C204" t="s">
        <v>233</v>
      </c>
      <c r="D204" t="s">
        <v>880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926</v>
      </c>
      <c r="Q204" t="s">
        <v>117</v>
      </c>
      <c r="R204" s="1">
        <v>45609</v>
      </c>
      <c r="S204" t="s">
        <v>775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44947</v>
      </c>
      <c r="AW204" s="15">
        <f>VLOOKUP(dummy_data!$AU204,dummy_oppeained!B:C,2,0)</f>
        <v>2</v>
      </c>
      <c r="AX204" s="24" t="str">
        <f>VLOOKUP(AT204,dummy_oppeained!B:D,3,0)</f>
        <v>mitteristav</v>
      </c>
      <c r="AY204" s="74" t="str">
        <f>VLOOKUP(AS:AS,hinded_abi!B:D,3,0)</f>
        <v>NULL</v>
      </c>
      <c r="AZ204" s="28" t="str">
        <f t="shared" si="6"/>
        <v xml:space="preserve"> </v>
      </c>
      <c r="BA204" s="29">
        <f t="shared" si="7"/>
        <v>0</v>
      </c>
    </row>
    <row r="205" spans="1:53" x14ac:dyDescent="0.25">
      <c r="A205" t="s">
        <v>251</v>
      </c>
      <c r="B205" t="s">
        <v>252</v>
      </c>
      <c r="C205" t="s">
        <v>233</v>
      </c>
      <c r="D205" t="s">
        <v>880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926</v>
      </c>
      <c r="Q205" t="s">
        <v>117</v>
      </c>
      <c r="R205" s="1">
        <v>45609</v>
      </c>
      <c r="S205" t="s">
        <v>775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44130</v>
      </c>
      <c r="AW205" s="42">
        <f>VLOOKUP(dummy_data!$AU205,dummy_oppeained!B:C,2,0)</f>
        <v>6</v>
      </c>
      <c r="AX205" s="24" t="str">
        <f>VLOOKUP(AT205,dummy_oppeained!B:D,3,0)</f>
        <v>eristav</v>
      </c>
      <c r="AY205" s="74">
        <f>VLOOKUP(AS:AS,hinded_abi!B:D,3,0)</f>
        <v>1</v>
      </c>
      <c r="AZ205" s="28">
        <f t="shared" si="6"/>
        <v>6</v>
      </c>
      <c r="BA205" s="29">
        <f t="shared" si="7"/>
        <v>6</v>
      </c>
    </row>
    <row r="206" spans="1:53" x14ac:dyDescent="0.25">
      <c r="A206" t="s">
        <v>251</v>
      </c>
      <c r="B206" t="s">
        <v>252</v>
      </c>
      <c r="C206" t="s">
        <v>233</v>
      </c>
      <c r="D206" t="s">
        <v>880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926</v>
      </c>
      <c r="Q206" t="s">
        <v>117</v>
      </c>
      <c r="R206" s="1">
        <v>45609</v>
      </c>
      <c r="S206" t="s">
        <v>775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45884</v>
      </c>
      <c r="AW206" s="15">
        <f>VLOOKUP(dummy_data!$AU206,dummy_oppeained!B:C,2,0)</f>
        <v>2</v>
      </c>
      <c r="AX206" s="24" t="str">
        <f>VLOOKUP(AT206,dummy_oppeained!B:D,3,0)</f>
        <v>mitteristav</v>
      </c>
      <c r="AY206" s="74" t="str">
        <f>VLOOKUP(AS:AS,hinded_abi!B:D,3,0)</f>
        <v>NULL</v>
      </c>
      <c r="AZ206" s="28" t="str">
        <f t="shared" si="6"/>
        <v xml:space="preserve"> </v>
      </c>
      <c r="BA206" s="29">
        <f t="shared" si="7"/>
        <v>0</v>
      </c>
    </row>
    <row r="207" spans="1:53" x14ac:dyDescent="0.25">
      <c r="A207" t="s">
        <v>251</v>
      </c>
      <c r="B207" t="s">
        <v>252</v>
      </c>
      <c r="C207" t="s">
        <v>233</v>
      </c>
      <c r="D207" t="s">
        <v>880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926</v>
      </c>
      <c r="Q207" t="s">
        <v>117</v>
      </c>
      <c r="R207" s="1">
        <v>45609</v>
      </c>
      <c r="S207" t="s">
        <v>775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45364</v>
      </c>
      <c r="AW207" s="42">
        <f>VLOOKUP(dummy_data!$AU207,dummy_oppeained!B:C,2,0)</f>
        <v>3</v>
      </c>
      <c r="AX207" s="24" t="str">
        <f>VLOOKUP(AT207,dummy_oppeained!B:D,3,0)</f>
        <v>mitteristav</v>
      </c>
      <c r="AY207" s="74" t="str">
        <f>VLOOKUP(AS:AS,hinded_abi!B:D,3,0)</f>
        <v>NULL</v>
      </c>
      <c r="AZ207" s="28" t="str">
        <f t="shared" si="6"/>
        <v xml:space="preserve"> </v>
      </c>
      <c r="BA207" s="29">
        <f t="shared" si="7"/>
        <v>0</v>
      </c>
    </row>
    <row r="208" spans="1:53" x14ac:dyDescent="0.25">
      <c r="A208" t="s">
        <v>251</v>
      </c>
      <c r="B208" t="s">
        <v>252</v>
      </c>
      <c r="C208" t="s">
        <v>233</v>
      </c>
      <c r="D208" t="s">
        <v>880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926</v>
      </c>
      <c r="Q208" t="s">
        <v>117</v>
      </c>
      <c r="R208" s="1">
        <v>45609</v>
      </c>
      <c r="S208" t="s">
        <v>775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44196</v>
      </c>
      <c r="AW208" s="15">
        <f>VLOOKUP(dummy_data!$AU208,dummy_oppeained!B:C,2,0)</f>
        <v>6</v>
      </c>
      <c r="AX208" s="24" t="str">
        <f>VLOOKUP(AT208,dummy_oppeained!B:D,3,0)</f>
        <v>eristav</v>
      </c>
      <c r="AY208" s="74">
        <f>VLOOKUP(AS:AS,hinded_abi!B:D,3,0)</f>
        <v>1</v>
      </c>
      <c r="AZ208" s="28">
        <f t="shared" si="6"/>
        <v>6</v>
      </c>
      <c r="BA208" s="29">
        <f t="shared" si="7"/>
        <v>6</v>
      </c>
    </row>
    <row r="209" spans="1:53" x14ac:dyDescent="0.25">
      <c r="A209" t="s">
        <v>251</v>
      </c>
      <c r="B209" t="s">
        <v>252</v>
      </c>
      <c r="C209" t="s">
        <v>233</v>
      </c>
      <c r="D209" t="s">
        <v>880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926</v>
      </c>
      <c r="Q209" t="s">
        <v>117</v>
      </c>
      <c r="R209" s="1">
        <v>45609</v>
      </c>
      <c r="S209" t="s">
        <v>775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45699</v>
      </c>
      <c r="AW209" s="42">
        <f>VLOOKUP(dummy_data!$AU209,dummy_oppeained!B:C,2,0)</f>
        <v>6</v>
      </c>
      <c r="AX209" s="24" t="str">
        <f>VLOOKUP(AT209,dummy_oppeained!B:D,3,0)</f>
        <v>eristav</v>
      </c>
      <c r="AY209" s="74">
        <f>VLOOKUP(AS:AS,hinded_abi!B:D,3,0)</f>
        <v>2</v>
      </c>
      <c r="AZ209" s="28">
        <f t="shared" si="6"/>
        <v>12</v>
      </c>
      <c r="BA209" s="29">
        <f t="shared" si="7"/>
        <v>6</v>
      </c>
    </row>
    <row r="210" spans="1:53" x14ac:dyDescent="0.25">
      <c r="A210" t="s">
        <v>251</v>
      </c>
      <c r="B210" t="s">
        <v>252</v>
      </c>
      <c r="C210" t="s">
        <v>233</v>
      </c>
      <c r="D210" t="s">
        <v>880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926</v>
      </c>
      <c r="Q210" t="s">
        <v>117</v>
      </c>
      <c r="R210" s="1">
        <v>45609</v>
      </c>
      <c r="S210" t="s">
        <v>775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4" t="str">
        <f>VLOOKUP(AT210,dummy_oppeained!B:D,3,0)</f>
        <v>mitteristav</v>
      </c>
      <c r="AY210" s="74" t="str">
        <f>VLOOKUP(AS:AS,hinded_abi!B:D,3,0)</f>
        <v>NULL</v>
      </c>
      <c r="AZ210" s="28" t="str">
        <f t="shared" si="6"/>
        <v xml:space="preserve"> </v>
      </c>
      <c r="BA210" s="29">
        <f t="shared" si="7"/>
        <v>0</v>
      </c>
    </row>
    <row r="211" spans="1:53" x14ac:dyDescent="0.25">
      <c r="A211" t="s">
        <v>251</v>
      </c>
      <c r="B211" t="s">
        <v>252</v>
      </c>
      <c r="C211" t="s">
        <v>233</v>
      </c>
      <c r="D211" t="s">
        <v>880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926</v>
      </c>
      <c r="Q211" t="s">
        <v>117</v>
      </c>
      <c r="R211" s="1">
        <v>45609</v>
      </c>
      <c r="S211" t="s">
        <v>775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45327</v>
      </c>
      <c r="AW211" s="42">
        <f>VLOOKUP(dummy_data!$AU211,dummy_oppeained!B:C,2,0)</f>
        <v>3</v>
      </c>
      <c r="AX211" s="24" t="str">
        <f>VLOOKUP(AT211,dummy_oppeained!B:D,3,0)</f>
        <v>mitteristav</v>
      </c>
      <c r="AY211" s="74" t="str">
        <f>VLOOKUP(AS:AS,hinded_abi!B:D,3,0)</f>
        <v>NULL</v>
      </c>
      <c r="AZ211" s="28" t="str">
        <f t="shared" si="6"/>
        <v xml:space="preserve"> </v>
      </c>
      <c r="BA211" s="29">
        <f t="shared" si="7"/>
        <v>0</v>
      </c>
    </row>
    <row r="212" spans="1:53" x14ac:dyDescent="0.25">
      <c r="A212" t="s">
        <v>251</v>
      </c>
      <c r="B212" t="s">
        <v>252</v>
      </c>
      <c r="C212" t="s">
        <v>233</v>
      </c>
      <c r="D212" t="s">
        <v>880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926</v>
      </c>
      <c r="Q212" t="s">
        <v>117</v>
      </c>
      <c r="R212" s="1">
        <v>45609</v>
      </c>
      <c r="S212" t="s">
        <v>775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44574</v>
      </c>
      <c r="AW212" s="15">
        <f>VLOOKUP(dummy_data!$AU212,dummy_oppeained!B:C,2,0)</f>
        <v>6</v>
      </c>
      <c r="AX212" s="24" t="str">
        <f>VLOOKUP(AT212,dummy_oppeained!B:D,3,0)</f>
        <v>eristav</v>
      </c>
      <c r="AY212" s="74">
        <f>VLOOKUP(AS:AS,hinded_abi!B:D,3,0)</f>
        <v>3</v>
      </c>
      <c r="AZ212" s="28">
        <f t="shared" si="6"/>
        <v>18</v>
      </c>
      <c r="BA212" s="29">
        <f t="shared" si="7"/>
        <v>6</v>
      </c>
    </row>
    <row r="213" spans="1:53" x14ac:dyDescent="0.25">
      <c r="A213" t="s">
        <v>251</v>
      </c>
      <c r="B213" t="s">
        <v>252</v>
      </c>
      <c r="C213" t="s">
        <v>233</v>
      </c>
      <c r="D213" t="s">
        <v>880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926</v>
      </c>
      <c r="Q213" t="s">
        <v>117</v>
      </c>
      <c r="R213" s="1">
        <v>45609</v>
      </c>
      <c r="S213" t="s">
        <v>775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45154</v>
      </c>
      <c r="AW213" s="42">
        <f>VLOOKUP(dummy_data!$AU213,dummy_oppeained!B:C,2,0)</f>
        <v>6</v>
      </c>
      <c r="AX213" s="24" t="str">
        <f>VLOOKUP(AT213,dummy_oppeained!B:D,3,0)</f>
        <v>eristav</v>
      </c>
      <c r="AY213" s="74">
        <f>VLOOKUP(AS:AS,hinded_abi!B:D,3,0)</f>
        <v>5</v>
      </c>
      <c r="AZ213" s="28">
        <f t="shared" si="6"/>
        <v>30</v>
      </c>
      <c r="BA213" s="29">
        <f t="shared" si="7"/>
        <v>6</v>
      </c>
    </row>
    <row r="214" spans="1:53" x14ac:dyDescent="0.25">
      <c r="A214" t="s">
        <v>251</v>
      </c>
      <c r="B214" t="s">
        <v>252</v>
      </c>
      <c r="C214" t="s">
        <v>233</v>
      </c>
      <c r="D214" t="s">
        <v>880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926</v>
      </c>
      <c r="Q214" t="s">
        <v>117</v>
      </c>
      <c r="R214" s="1">
        <v>45609</v>
      </c>
      <c r="S214" t="s">
        <v>775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44447</v>
      </c>
      <c r="AW214" s="15">
        <f>VLOOKUP(dummy_data!$AU214,dummy_oppeained!B:C,2,0)</f>
        <v>5</v>
      </c>
      <c r="AX214" s="24" t="str">
        <f>VLOOKUP(AT214,dummy_oppeained!B:D,3,0)</f>
        <v>eristav</v>
      </c>
      <c r="AY214" s="74">
        <f>VLOOKUP(AS:AS,hinded_abi!B:D,3,0)</f>
        <v>0</v>
      </c>
      <c r="AZ214" s="28">
        <f t="shared" si="6"/>
        <v>0</v>
      </c>
      <c r="BA214" s="29">
        <f t="shared" si="7"/>
        <v>5</v>
      </c>
    </row>
    <row r="215" spans="1:53" x14ac:dyDescent="0.25">
      <c r="A215" t="s">
        <v>251</v>
      </c>
      <c r="B215" t="s">
        <v>252</v>
      </c>
      <c r="C215" t="s">
        <v>233</v>
      </c>
      <c r="D215" t="s">
        <v>880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926</v>
      </c>
      <c r="Q215" t="s">
        <v>117</v>
      </c>
      <c r="R215" s="1">
        <v>45609</v>
      </c>
      <c r="S215" t="s">
        <v>775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45487</v>
      </c>
      <c r="AW215" s="42">
        <f>VLOOKUP(dummy_data!$AU215,dummy_oppeained!B:C,2,0)</f>
        <v>6</v>
      </c>
      <c r="AX215" s="24" t="str">
        <f>VLOOKUP(AT215,dummy_oppeained!B:D,3,0)</f>
        <v>eristav</v>
      </c>
      <c r="AY215" s="74">
        <f>VLOOKUP(AS:AS,hinded_abi!B:D,3,0)</f>
        <v>3</v>
      </c>
      <c r="AZ215" s="28">
        <f t="shared" si="6"/>
        <v>18</v>
      </c>
      <c r="BA215" s="29">
        <f t="shared" si="7"/>
        <v>6</v>
      </c>
    </row>
    <row r="216" spans="1:53" x14ac:dyDescent="0.25">
      <c r="A216" t="s">
        <v>251</v>
      </c>
      <c r="B216" t="s">
        <v>252</v>
      </c>
      <c r="C216" t="s">
        <v>233</v>
      </c>
      <c r="D216" t="s">
        <v>880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926</v>
      </c>
      <c r="Q216" t="s">
        <v>117</v>
      </c>
      <c r="R216" s="1">
        <v>45609</v>
      </c>
      <c r="S216" t="s">
        <v>775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44988</v>
      </c>
      <c r="AW216" s="15">
        <f>VLOOKUP(dummy_data!$AU216,dummy_oppeained!B:C,2,0)</f>
        <v>6</v>
      </c>
      <c r="AX216" s="24" t="str">
        <f>VLOOKUP(AT216,dummy_oppeained!B:D,3,0)</f>
        <v>eristav</v>
      </c>
      <c r="AY216" s="74">
        <f>VLOOKUP(AS:AS,hinded_abi!B:D,3,0)</f>
        <v>4</v>
      </c>
      <c r="AZ216" s="28">
        <f t="shared" si="6"/>
        <v>24</v>
      </c>
      <c r="BA216" s="29">
        <f t="shared" si="7"/>
        <v>6</v>
      </c>
    </row>
    <row r="217" spans="1:53" x14ac:dyDescent="0.25">
      <c r="A217" t="s">
        <v>251</v>
      </c>
      <c r="B217" t="s">
        <v>252</v>
      </c>
      <c r="C217" t="s">
        <v>233</v>
      </c>
      <c r="D217" t="s">
        <v>880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926</v>
      </c>
      <c r="Q217" t="s">
        <v>117</v>
      </c>
      <c r="R217" s="1">
        <v>45609</v>
      </c>
      <c r="S217" t="s">
        <v>775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45694</v>
      </c>
      <c r="AW217" s="42">
        <f>VLOOKUP(dummy_data!$AU217,dummy_oppeained!B:C,2,0)</f>
        <v>5</v>
      </c>
      <c r="AX217" s="24" t="str">
        <f>VLOOKUP(AT217,dummy_oppeained!B:D,3,0)</f>
        <v>eristav</v>
      </c>
      <c r="AY217" s="74">
        <f>VLOOKUP(AS:AS,hinded_abi!B:D,3,0)</f>
        <v>0</v>
      </c>
      <c r="AZ217" s="28">
        <f t="shared" si="6"/>
        <v>0</v>
      </c>
      <c r="BA217" s="29">
        <f t="shared" si="7"/>
        <v>5</v>
      </c>
    </row>
    <row r="218" spans="1:53" x14ac:dyDescent="0.25">
      <c r="A218" t="s">
        <v>251</v>
      </c>
      <c r="B218" t="s">
        <v>252</v>
      </c>
      <c r="C218" t="s">
        <v>233</v>
      </c>
      <c r="D218" t="s">
        <v>880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926</v>
      </c>
      <c r="Q218" t="s">
        <v>117</v>
      </c>
      <c r="R218" s="1">
        <v>45609</v>
      </c>
      <c r="S218" t="s">
        <v>775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44741</v>
      </c>
      <c r="AW218" s="15">
        <f>VLOOKUP(dummy_data!$AU218,dummy_oppeained!B:C,2,0)</f>
        <v>6</v>
      </c>
      <c r="AX218" s="24" t="str">
        <f>VLOOKUP(AT218,dummy_oppeained!B:D,3,0)</f>
        <v>eristav</v>
      </c>
      <c r="AY218" s="74">
        <f>VLOOKUP(AS:AS,hinded_abi!B:D,3,0)</f>
        <v>5</v>
      </c>
      <c r="AZ218" s="28">
        <f t="shared" si="6"/>
        <v>30</v>
      </c>
      <c r="BA218" s="29">
        <f t="shared" si="7"/>
        <v>6</v>
      </c>
    </row>
    <row r="219" spans="1:53" x14ac:dyDescent="0.25">
      <c r="A219" t="s">
        <v>251</v>
      </c>
      <c r="B219" t="s">
        <v>252</v>
      </c>
      <c r="C219" t="s">
        <v>233</v>
      </c>
      <c r="D219" t="s">
        <v>880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926</v>
      </c>
      <c r="Q219" t="s">
        <v>117</v>
      </c>
      <c r="R219" s="1">
        <v>45609</v>
      </c>
      <c r="S219" t="s">
        <v>775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45158</v>
      </c>
      <c r="AW219" s="42">
        <f>VLOOKUP(dummy_data!$AU219,dummy_oppeained!B:C,2,0)</f>
        <v>5</v>
      </c>
      <c r="AX219" s="24" t="str">
        <f>VLOOKUP(AT219,dummy_oppeained!B:D,3,0)</f>
        <v>eristav</v>
      </c>
      <c r="AY219" s="74">
        <f>VLOOKUP(AS:AS,hinded_abi!B:D,3,0)</f>
        <v>3</v>
      </c>
      <c r="AZ219" s="28">
        <f t="shared" si="6"/>
        <v>15</v>
      </c>
      <c r="BA219" s="29">
        <f t="shared" si="7"/>
        <v>5</v>
      </c>
    </row>
    <row r="220" spans="1:53" x14ac:dyDescent="0.25">
      <c r="A220" t="s">
        <v>251</v>
      </c>
      <c r="B220" t="s">
        <v>252</v>
      </c>
      <c r="C220" t="s">
        <v>233</v>
      </c>
      <c r="D220" t="s">
        <v>880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926</v>
      </c>
      <c r="Q220" t="s">
        <v>117</v>
      </c>
      <c r="R220" s="1">
        <v>45609</v>
      </c>
      <c r="S220" t="s">
        <v>775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44632</v>
      </c>
      <c r="AW220" s="15">
        <f>VLOOKUP(dummy_data!$AU220,dummy_oppeained!B:C,2,0)</f>
        <v>8</v>
      </c>
      <c r="AX220" s="24" t="str">
        <f>VLOOKUP(AT220,dummy_oppeained!B:D,3,0)</f>
        <v>eristav</v>
      </c>
      <c r="AY220" s="74">
        <f>VLOOKUP(AS:AS,hinded_abi!B:D,3,0)</f>
        <v>4</v>
      </c>
      <c r="AZ220" s="28">
        <f t="shared" si="6"/>
        <v>32</v>
      </c>
      <c r="BA220" s="29">
        <f t="shared" si="7"/>
        <v>8</v>
      </c>
    </row>
    <row r="221" spans="1:53" x14ac:dyDescent="0.25">
      <c r="A221" t="s">
        <v>251</v>
      </c>
      <c r="B221" t="s">
        <v>252</v>
      </c>
      <c r="C221" t="s">
        <v>233</v>
      </c>
      <c r="D221" t="s">
        <v>880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926</v>
      </c>
      <c r="Q221" t="s">
        <v>117</v>
      </c>
      <c r="R221" s="1">
        <v>45609</v>
      </c>
      <c r="S221" t="s">
        <v>775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44491</v>
      </c>
      <c r="AW221" s="42">
        <f>VLOOKUP(dummy_data!$AU221,dummy_oppeained!B:C,2,0)</f>
        <v>3</v>
      </c>
      <c r="AX221" s="24" t="str">
        <f>VLOOKUP(AT221,dummy_oppeained!B:D,3,0)</f>
        <v>mitteristav</v>
      </c>
      <c r="AY221" s="74" t="str">
        <f>VLOOKUP(AS:AS,hinded_abi!B:D,3,0)</f>
        <v>NULL</v>
      </c>
      <c r="AZ221" s="28" t="str">
        <f t="shared" si="6"/>
        <v xml:space="preserve"> </v>
      </c>
      <c r="BA221" s="29">
        <f t="shared" si="7"/>
        <v>0</v>
      </c>
    </row>
    <row r="222" spans="1:53" x14ac:dyDescent="0.25">
      <c r="A222" t="s">
        <v>251</v>
      </c>
      <c r="B222" t="s">
        <v>252</v>
      </c>
      <c r="C222" t="s">
        <v>233</v>
      </c>
      <c r="D222" t="s">
        <v>880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926</v>
      </c>
      <c r="Q222" t="s">
        <v>117</v>
      </c>
      <c r="R222" s="1">
        <v>45609</v>
      </c>
      <c r="S222" t="s">
        <v>775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44212</v>
      </c>
      <c r="AW222" s="15">
        <f>VLOOKUP(dummy_data!$AU222,dummy_oppeained!B:C,2,0)</f>
        <v>3</v>
      </c>
      <c r="AX222" s="24" t="str">
        <f>VLOOKUP(AT222,dummy_oppeained!B:D,3,0)</f>
        <v>mitteristav</v>
      </c>
      <c r="AY222" s="74" t="str">
        <f>VLOOKUP(AS:AS,hinded_abi!B:D,3,0)</f>
        <v>NULL</v>
      </c>
      <c r="AZ222" s="28" t="str">
        <f t="shared" si="6"/>
        <v xml:space="preserve"> </v>
      </c>
      <c r="BA222" s="29">
        <f t="shared" si="7"/>
        <v>0</v>
      </c>
    </row>
    <row r="223" spans="1:53" x14ac:dyDescent="0.25">
      <c r="A223" t="s">
        <v>251</v>
      </c>
      <c r="B223" t="s">
        <v>252</v>
      </c>
      <c r="C223" t="s">
        <v>233</v>
      </c>
      <c r="D223" t="s">
        <v>880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926</v>
      </c>
      <c r="Q223" t="s">
        <v>117</v>
      </c>
      <c r="R223" s="1">
        <v>45609</v>
      </c>
      <c r="S223" t="s">
        <v>775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44503</v>
      </c>
      <c r="AW223" s="42">
        <f>VLOOKUP(dummy_data!$AU223,dummy_oppeained!B:C,2,0)</f>
        <v>6</v>
      </c>
      <c r="AX223" s="24" t="str">
        <f>VLOOKUP(AT223,dummy_oppeained!B:D,3,0)</f>
        <v>eristav</v>
      </c>
      <c r="AY223" s="74">
        <f>VLOOKUP(AS:AS,hinded_abi!B:D,3,0)</f>
        <v>2</v>
      </c>
      <c r="AZ223" s="28">
        <f t="shared" si="6"/>
        <v>12</v>
      </c>
      <c r="BA223" s="29">
        <f t="shared" si="7"/>
        <v>6</v>
      </c>
    </row>
    <row r="224" spans="1:53" x14ac:dyDescent="0.25">
      <c r="A224" t="s">
        <v>251</v>
      </c>
      <c r="B224" t="s">
        <v>252</v>
      </c>
      <c r="C224" t="s">
        <v>233</v>
      </c>
      <c r="D224" t="s">
        <v>880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926</v>
      </c>
      <c r="Q224" t="s">
        <v>117</v>
      </c>
      <c r="R224" s="1">
        <v>45609</v>
      </c>
      <c r="S224" t="s">
        <v>775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44142</v>
      </c>
      <c r="AW224" s="15">
        <f>VLOOKUP(dummy_data!$AU224,dummy_oppeained!B:C,2,0)</f>
        <v>5</v>
      </c>
      <c r="AX224" s="24" t="str">
        <f>VLOOKUP(AT224,dummy_oppeained!B:D,3,0)</f>
        <v>eristav</v>
      </c>
      <c r="AY224" s="74">
        <f>VLOOKUP(AS:AS,hinded_abi!B:D,3,0)</f>
        <v>5</v>
      </c>
      <c r="AZ224" s="28">
        <f t="shared" si="6"/>
        <v>25</v>
      </c>
      <c r="BA224" s="29">
        <f t="shared" si="7"/>
        <v>5</v>
      </c>
    </row>
    <row r="225" spans="1:53" x14ac:dyDescent="0.25">
      <c r="A225" t="s">
        <v>251</v>
      </c>
      <c r="B225" t="s">
        <v>252</v>
      </c>
      <c r="C225" t="s">
        <v>233</v>
      </c>
      <c r="D225" t="s">
        <v>880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926</v>
      </c>
      <c r="Q225" t="s">
        <v>117</v>
      </c>
      <c r="R225" s="1">
        <v>45609</v>
      </c>
      <c r="S225" t="s">
        <v>775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45246</v>
      </c>
      <c r="AW225" s="42">
        <f>VLOOKUP(dummy_data!$AU225,dummy_oppeained!B:C,2,0)</f>
        <v>5</v>
      </c>
      <c r="AX225" s="24" t="str">
        <f>VLOOKUP(AT225,dummy_oppeained!B:D,3,0)</f>
        <v>eristav</v>
      </c>
      <c r="AY225" s="74">
        <f>VLOOKUP(AS:AS,hinded_abi!B:D,3,0)</f>
        <v>4</v>
      </c>
      <c r="AZ225" s="28">
        <f t="shared" si="6"/>
        <v>20</v>
      </c>
      <c r="BA225" s="29">
        <f t="shared" si="7"/>
        <v>5</v>
      </c>
    </row>
    <row r="226" spans="1:53" x14ac:dyDescent="0.25">
      <c r="A226" t="s">
        <v>251</v>
      </c>
      <c r="B226" t="s">
        <v>252</v>
      </c>
      <c r="C226" t="s">
        <v>233</v>
      </c>
      <c r="D226" t="s">
        <v>880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926</v>
      </c>
      <c r="Q226" t="s">
        <v>117</v>
      </c>
      <c r="R226" s="1">
        <v>45609</v>
      </c>
      <c r="S226" t="s">
        <v>775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44263</v>
      </c>
      <c r="AW226" s="15">
        <f>VLOOKUP(dummy_data!$AU226,dummy_oppeained!B:C,2,0)</f>
        <v>3</v>
      </c>
      <c r="AX226" s="24" t="str">
        <f>VLOOKUP(AT226,dummy_oppeained!B:D,3,0)</f>
        <v>mitteristav</v>
      </c>
      <c r="AY226" s="74" t="str">
        <f>VLOOKUP(AS:AS,hinded_abi!B:D,3,0)</f>
        <v>NULL</v>
      </c>
      <c r="AZ226" s="28" t="str">
        <f t="shared" si="6"/>
        <v xml:space="preserve"> </v>
      </c>
      <c r="BA226" s="29">
        <f t="shared" si="7"/>
        <v>0</v>
      </c>
    </row>
    <row r="227" spans="1:53" x14ac:dyDescent="0.25">
      <c r="A227" t="s">
        <v>260</v>
      </c>
      <c r="B227" t="s">
        <v>261</v>
      </c>
      <c r="C227" t="s">
        <v>113</v>
      </c>
      <c r="D227" t="s">
        <v>881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929</v>
      </c>
      <c r="Q227" t="s">
        <v>10</v>
      </c>
      <c r="R227" s="1">
        <v>44672</v>
      </c>
      <c r="S227" t="s">
        <v>775</v>
      </c>
      <c r="T227" t="s">
        <v>191</v>
      </c>
      <c r="U227" t="s">
        <v>60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45161</v>
      </c>
      <c r="AW227" s="42">
        <f>VLOOKUP(dummy_data!$AU227,dummy_oppeained!B:C,2,0)</f>
        <v>3</v>
      </c>
      <c r="AX227" s="24" t="str">
        <f>VLOOKUP(AT227,dummy_oppeained!B:D,3,0)</f>
        <v>mitteristav</v>
      </c>
      <c r="AY227" s="74" t="str">
        <f>VLOOKUP(AS:AS,hinded_abi!B:D,3,0)</f>
        <v>NULL</v>
      </c>
      <c r="AZ227" s="28" t="str">
        <f t="shared" si="6"/>
        <v xml:space="preserve"> </v>
      </c>
      <c r="BA227" s="29">
        <f t="shared" si="7"/>
        <v>0</v>
      </c>
    </row>
    <row r="228" spans="1:53" x14ac:dyDescent="0.25">
      <c r="A228" t="s">
        <v>260</v>
      </c>
      <c r="B228" t="s">
        <v>261</v>
      </c>
      <c r="C228" t="s">
        <v>113</v>
      </c>
      <c r="D228" t="s">
        <v>881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929</v>
      </c>
      <c r="Q228" t="s">
        <v>10</v>
      </c>
      <c r="R228" s="1">
        <v>44672</v>
      </c>
      <c r="S228" t="s">
        <v>775</v>
      </c>
      <c r="T228" t="s">
        <v>191</v>
      </c>
      <c r="U228" t="s">
        <v>60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45611</v>
      </c>
      <c r="AW228" s="15">
        <f>VLOOKUP(dummy_data!$AU228,dummy_oppeained!B:C,2,0)</f>
        <v>3</v>
      </c>
      <c r="AX228" s="24" t="str">
        <f>VLOOKUP(AT228,dummy_oppeained!B:D,3,0)</f>
        <v>mitteristav</v>
      </c>
      <c r="AY228" s="74" t="str">
        <f>VLOOKUP(AS:AS,hinded_abi!B:D,3,0)</f>
        <v>NULL</v>
      </c>
      <c r="AZ228" s="28" t="str">
        <f t="shared" si="6"/>
        <v xml:space="preserve"> </v>
      </c>
      <c r="BA228" s="29">
        <f t="shared" si="7"/>
        <v>0</v>
      </c>
    </row>
    <row r="229" spans="1:53" x14ac:dyDescent="0.25">
      <c r="A229" t="s">
        <v>260</v>
      </c>
      <c r="B229" t="s">
        <v>261</v>
      </c>
      <c r="C229" t="s">
        <v>113</v>
      </c>
      <c r="D229" t="s">
        <v>881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929</v>
      </c>
      <c r="Q229" t="s">
        <v>10</v>
      </c>
      <c r="R229" s="1">
        <v>44672</v>
      </c>
      <c r="S229" t="s">
        <v>775</v>
      </c>
      <c r="T229" t="s">
        <v>191</v>
      </c>
      <c r="U229" t="s">
        <v>60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44942</v>
      </c>
      <c r="AW229" s="42">
        <f>VLOOKUP(dummy_data!$AU229,dummy_oppeained!B:C,2,0)</f>
        <v>2</v>
      </c>
      <c r="AX229" s="24" t="str">
        <f>VLOOKUP(AT229,dummy_oppeained!B:D,3,0)</f>
        <v>mitteristav</v>
      </c>
      <c r="AY229" s="74">
        <f>VLOOKUP(AS:AS,hinded_abi!B:D,3,0)</f>
        <v>0</v>
      </c>
      <c r="AZ229" s="28" t="str">
        <f t="shared" si="6"/>
        <v xml:space="preserve"> </v>
      </c>
      <c r="BA229" s="29">
        <f t="shared" si="7"/>
        <v>0</v>
      </c>
    </row>
    <row r="230" spans="1:53" x14ac:dyDescent="0.25">
      <c r="A230" t="s">
        <v>260</v>
      </c>
      <c r="B230" t="s">
        <v>261</v>
      </c>
      <c r="C230" t="s">
        <v>113</v>
      </c>
      <c r="D230" t="s">
        <v>881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929</v>
      </c>
      <c r="Q230" t="s">
        <v>10</v>
      </c>
      <c r="R230" s="1">
        <v>44672</v>
      </c>
      <c r="S230" t="s">
        <v>775</v>
      </c>
      <c r="T230" t="s">
        <v>191</v>
      </c>
      <c r="U230" t="s">
        <v>60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44633</v>
      </c>
      <c r="AW230" s="15">
        <f>VLOOKUP(dummy_data!$AU230,dummy_oppeained!B:C,2,0)</f>
        <v>6</v>
      </c>
      <c r="AX230" s="24" t="str">
        <f>VLOOKUP(AT230,dummy_oppeained!B:D,3,0)</f>
        <v>eristav</v>
      </c>
      <c r="AY230" s="74">
        <f>VLOOKUP(AS:AS,hinded_abi!B:D,3,0)</f>
        <v>1</v>
      </c>
      <c r="AZ230" s="28">
        <f t="shared" si="6"/>
        <v>6</v>
      </c>
      <c r="BA230" s="29">
        <f t="shared" si="7"/>
        <v>6</v>
      </c>
    </row>
    <row r="231" spans="1:53" x14ac:dyDescent="0.25">
      <c r="A231" t="s">
        <v>260</v>
      </c>
      <c r="B231" t="s">
        <v>261</v>
      </c>
      <c r="C231" t="s">
        <v>113</v>
      </c>
      <c r="D231" t="s">
        <v>881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929</v>
      </c>
      <c r="Q231" t="s">
        <v>10</v>
      </c>
      <c r="R231" s="1">
        <v>44672</v>
      </c>
      <c r="S231" t="s">
        <v>775</v>
      </c>
      <c r="T231" t="s">
        <v>191</v>
      </c>
      <c r="U231" t="s">
        <v>60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45446</v>
      </c>
      <c r="AW231" s="42">
        <f>VLOOKUP(dummy_data!$AU231,dummy_oppeained!B:C,2,0)</f>
        <v>6</v>
      </c>
      <c r="AX231" s="24" t="str">
        <f>VLOOKUP(AT231,dummy_oppeained!B:D,3,0)</f>
        <v>eristav</v>
      </c>
      <c r="AY231" s="74">
        <f>VLOOKUP(AS:AS,hinded_abi!B:D,3,0)</f>
        <v>1</v>
      </c>
      <c r="AZ231" s="28">
        <f t="shared" si="6"/>
        <v>6</v>
      </c>
      <c r="BA231" s="29">
        <f t="shared" si="7"/>
        <v>6</v>
      </c>
    </row>
    <row r="232" spans="1:53" x14ac:dyDescent="0.25">
      <c r="A232" t="s">
        <v>260</v>
      </c>
      <c r="B232" t="s">
        <v>261</v>
      </c>
      <c r="C232" t="s">
        <v>113</v>
      </c>
      <c r="D232" t="s">
        <v>881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929</v>
      </c>
      <c r="Q232" t="s">
        <v>10</v>
      </c>
      <c r="R232" s="1">
        <v>44672</v>
      </c>
      <c r="S232" t="s">
        <v>775</v>
      </c>
      <c r="T232" t="s">
        <v>191</v>
      </c>
      <c r="U232" t="s">
        <v>60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45805</v>
      </c>
      <c r="AW232" s="15">
        <f>VLOOKUP(dummy_data!$AU232,dummy_oppeained!B:C,2,0)</f>
        <v>6</v>
      </c>
      <c r="AX232" s="24" t="str">
        <f>VLOOKUP(AT232,dummy_oppeained!B:D,3,0)</f>
        <v>eristav</v>
      </c>
      <c r="AY232" s="74">
        <f>VLOOKUP(AS:AS,hinded_abi!B:D,3,0)</f>
        <v>4</v>
      </c>
      <c r="AZ232" s="28">
        <f t="shared" si="6"/>
        <v>24</v>
      </c>
      <c r="BA232" s="29">
        <f t="shared" si="7"/>
        <v>6</v>
      </c>
    </row>
    <row r="233" spans="1:53" x14ac:dyDescent="0.25">
      <c r="A233" t="s">
        <v>260</v>
      </c>
      <c r="B233" t="s">
        <v>261</v>
      </c>
      <c r="C233" t="s">
        <v>113</v>
      </c>
      <c r="D233" t="s">
        <v>881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929</v>
      </c>
      <c r="Q233" t="s">
        <v>10</v>
      </c>
      <c r="R233" s="1">
        <v>44672</v>
      </c>
      <c r="S233" t="s">
        <v>775</v>
      </c>
      <c r="T233" t="s">
        <v>191</v>
      </c>
      <c r="U233" t="s">
        <v>60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44879</v>
      </c>
      <c r="AW233" s="42">
        <f>VLOOKUP(dummy_data!$AU233,dummy_oppeained!B:C,2,0)</f>
        <v>2</v>
      </c>
      <c r="AX233" s="24" t="str">
        <f>VLOOKUP(AT233,dummy_oppeained!B:D,3,0)</f>
        <v>mitteristav</v>
      </c>
      <c r="AY233" s="74" t="str">
        <f>VLOOKUP(AS:AS,hinded_abi!B:D,3,0)</f>
        <v>NULL</v>
      </c>
      <c r="AZ233" s="28" t="str">
        <f t="shared" si="6"/>
        <v xml:space="preserve"> </v>
      </c>
      <c r="BA233" s="29">
        <f t="shared" si="7"/>
        <v>0</v>
      </c>
    </row>
    <row r="234" spans="1:53" x14ac:dyDescent="0.25">
      <c r="A234" t="s">
        <v>260</v>
      </c>
      <c r="B234" t="s">
        <v>261</v>
      </c>
      <c r="C234" t="s">
        <v>113</v>
      </c>
      <c r="D234" t="s">
        <v>881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929</v>
      </c>
      <c r="Q234" t="s">
        <v>10</v>
      </c>
      <c r="R234" s="1">
        <v>44672</v>
      </c>
      <c r="S234" t="s">
        <v>775</v>
      </c>
      <c r="T234" t="s">
        <v>191</v>
      </c>
      <c r="U234" t="s">
        <v>60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44110</v>
      </c>
      <c r="AW234" s="15">
        <f>VLOOKUP(dummy_data!$AU234,dummy_oppeained!B:C,2,0)</f>
        <v>8</v>
      </c>
      <c r="AX234" s="24" t="str">
        <f>VLOOKUP(AT234,dummy_oppeained!B:D,3,0)</f>
        <v>eristav</v>
      </c>
      <c r="AY234" s="74">
        <f>VLOOKUP(AS:AS,hinded_abi!B:D,3,0)</f>
        <v>0</v>
      </c>
      <c r="AZ234" s="28">
        <f t="shared" si="6"/>
        <v>0</v>
      </c>
      <c r="BA234" s="29">
        <f t="shared" si="7"/>
        <v>8</v>
      </c>
    </row>
    <row r="235" spans="1:53" x14ac:dyDescent="0.25">
      <c r="A235" t="s">
        <v>260</v>
      </c>
      <c r="B235" t="s">
        <v>261</v>
      </c>
      <c r="C235" t="s">
        <v>113</v>
      </c>
      <c r="D235" t="s">
        <v>881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929</v>
      </c>
      <c r="Q235" t="s">
        <v>10</v>
      </c>
      <c r="R235" s="1">
        <v>44672</v>
      </c>
      <c r="S235" t="s">
        <v>775</v>
      </c>
      <c r="T235" t="s">
        <v>191</v>
      </c>
      <c r="U235" t="s">
        <v>60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45903</v>
      </c>
      <c r="AW235" s="42">
        <f>VLOOKUP(dummy_data!$AU235,dummy_oppeained!B:C,2,0)</f>
        <v>3</v>
      </c>
      <c r="AX235" s="24" t="str">
        <f>VLOOKUP(AT235,dummy_oppeained!B:D,3,0)</f>
        <v>mitteristav</v>
      </c>
      <c r="AY235" s="74" t="str">
        <f>VLOOKUP(AS:AS,hinded_abi!B:D,3,0)</f>
        <v>NULL</v>
      </c>
      <c r="AZ235" s="28" t="str">
        <f t="shared" si="6"/>
        <v xml:space="preserve"> </v>
      </c>
      <c r="BA235" s="29">
        <f t="shared" si="7"/>
        <v>0</v>
      </c>
    </row>
    <row r="236" spans="1:53" x14ac:dyDescent="0.25">
      <c r="A236" t="s">
        <v>260</v>
      </c>
      <c r="B236" t="s">
        <v>261</v>
      </c>
      <c r="C236" t="s">
        <v>113</v>
      </c>
      <c r="D236" t="s">
        <v>881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929</v>
      </c>
      <c r="Q236" t="s">
        <v>10</v>
      </c>
      <c r="R236" s="1">
        <v>44672</v>
      </c>
      <c r="S236" t="s">
        <v>775</v>
      </c>
      <c r="T236" t="s">
        <v>191</v>
      </c>
      <c r="U236" t="s">
        <v>60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44533</v>
      </c>
      <c r="AW236" s="15">
        <f>VLOOKUP(dummy_data!$AU236,dummy_oppeained!B:C,2,0)</f>
        <v>2</v>
      </c>
      <c r="AX236" s="24" t="str">
        <f>VLOOKUP(AT236,dummy_oppeained!B:D,3,0)</f>
        <v>mitteristav</v>
      </c>
      <c r="AY236" s="74" t="str">
        <f>VLOOKUP(AS:AS,hinded_abi!B:D,3,0)</f>
        <v>NULL</v>
      </c>
      <c r="AZ236" s="28" t="str">
        <f t="shared" si="6"/>
        <v xml:space="preserve"> </v>
      </c>
      <c r="BA236" s="29">
        <f t="shared" si="7"/>
        <v>0</v>
      </c>
    </row>
    <row r="237" spans="1:53" x14ac:dyDescent="0.25">
      <c r="A237" t="s">
        <v>260</v>
      </c>
      <c r="B237" t="s">
        <v>261</v>
      </c>
      <c r="C237" t="s">
        <v>113</v>
      </c>
      <c r="D237" t="s">
        <v>881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929</v>
      </c>
      <c r="Q237" t="s">
        <v>10</v>
      </c>
      <c r="R237" s="1">
        <v>44672</v>
      </c>
      <c r="S237" t="s">
        <v>775</v>
      </c>
      <c r="T237" t="s">
        <v>191</v>
      </c>
      <c r="U237" t="s">
        <v>60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44576</v>
      </c>
      <c r="AW237" s="42">
        <f>VLOOKUP(dummy_data!$AU237,dummy_oppeained!B:C,2,0)</f>
        <v>3</v>
      </c>
      <c r="AX237" s="24" t="str">
        <f>VLOOKUP(AT237,dummy_oppeained!B:D,3,0)</f>
        <v>mitteristav</v>
      </c>
      <c r="AY237" s="74">
        <f>VLOOKUP(AS:AS,hinded_abi!B:D,3,0)</f>
        <v>0</v>
      </c>
      <c r="AZ237" s="28" t="str">
        <f t="shared" si="6"/>
        <v xml:space="preserve"> </v>
      </c>
      <c r="BA237" s="29">
        <f t="shared" si="7"/>
        <v>0</v>
      </c>
    </row>
    <row r="238" spans="1:53" x14ac:dyDescent="0.25">
      <c r="A238" t="s">
        <v>260</v>
      </c>
      <c r="B238" t="s">
        <v>261</v>
      </c>
      <c r="C238" t="s">
        <v>113</v>
      </c>
      <c r="D238" t="s">
        <v>881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929</v>
      </c>
      <c r="Q238" t="s">
        <v>10</v>
      </c>
      <c r="R238" s="1">
        <v>44672</v>
      </c>
      <c r="S238" t="s">
        <v>775</v>
      </c>
      <c r="T238" t="s">
        <v>191</v>
      </c>
      <c r="U238" t="s">
        <v>60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44226</v>
      </c>
      <c r="AW238" s="15">
        <f>VLOOKUP(dummy_data!$AU238,dummy_oppeained!B:C,2,0)</f>
        <v>3</v>
      </c>
      <c r="AX238" s="24" t="str">
        <f>VLOOKUP(AT238,dummy_oppeained!B:D,3,0)</f>
        <v>mitteristav</v>
      </c>
      <c r="AY238" s="74">
        <f>VLOOKUP(AS:AS,hinded_abi!B:D,3,0)</f>
        <v>0</v>
      </c>
      <c r="AZ238" s="28" t="str">
        <f t="shared" si="6"/>
        <v xml:space="preserve"> </v>
      </c>
      <c r="BA238" s="29">
        <f t="shared" si="7"/>
        <v>0</v>
      </c>
    </row>
    <row r="239" spans="1:53" x14ac:dyDescent="0.25">
      <c r="A239" t="s">
        <v>260</v>
      </c>
      <c r="B239" t="s">
        <v>261</v>
      </c>
      <c r="C239" t="s">
        <v>113</v>
      </c>
      <c r="D239" t="s">
        <v>881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929</v>
      </c>
      <c r="Q239" t="s">
        <v>10</v>
      </c>
      <c r="R239" s="1">
        <v>44672</v>
      </c>
      <c r="S239" t="s">
        <v>775</v>
      </c>
      <c r="T239" t="s">
        <v>191</v>
      </c>
      <c r="U239" t="s">
        <v>60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45046</v>
      </c>
      <c r="AW239" s="42">
        <f>VLOOKUP(dummy_data!$AU239,dummy_oppeained!B:C,2,0)</f>
        <v>6</v>
      </c>
      <c r="AX239" s="24" t="str">
        <f>VLOOKUP(AT239,dummy_oppeained!B:D,3,0)</f>
        <v>eristav</v>
      </c>
      <c r="AY239" s="74">
        <f>VLOOKUP(AS:AS,hinded_abi!B:D,3,0)</f>
        <v>1</v>
      </c>
      <c r="AZ239" s="28">
        <f t="shared" si="6"/>
        <v>6</v>
      </c>
      <c r="BA239" s="29">
        <f t="shared" si="7"/>
        <v>6</v>
      </c>
    </row>
    <row r="240" spans="1:53" x14ac:dyDescent="0.25">
      <c r="A240" t="s">
        <v>260</v>
      </c>
      <c r="B240" t="s">
        <v>261</v>
      </c>
      <c r="C240" t="s">
        <v>113</v>
      </c>
      <c r="D240" t="s">
        <v>881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929</v>
      </c>
      <c r="Q240" t="s">
        <v>10</v>
      </c>
      <c r="R240" s="1">
        <v>44672</v>
      </c>
      <c r="S240" t="s">
        <v>775</v>
      </c>
      <c r="T240" t="s">
        <v>191</v>
      </c>
      <c r="U240" t="s">
        <v>60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45075</v>
      </c>
      <c r="AW240" s="15">
        <f>VLOOKUP(dummy_data!$AU240,dummy_oppeained!B:C,2,0)</f>
        <v>5</v>
      </c>
      <c r="AX240" s="24" t="str">
        <f>VLOOKUP(AT240,dummy_oppeained!B:D,3,0)</f>
        <v>eristav</v>
      </c>
      <c r="AY240" s="74">
        <f>VLOOKUP(AS:AS,hinded_abi!B:D,3,0)</f>
        <v>0</v>
      </c>
      <c r="AZ240" s="28">
        <f t="shared" si="6"/>
        <v>0</v>
      </c>
      <c r="BA240" s="29">
        <f t="shared" si="7"/>
        <v>5</v>
      </c>
    </row>
    <row r="241" spans="1:53" x14ac:dyDescent="0.25">
      <c r="A241" t="s">
        <v>260</v>
      </c>
      <c r="B241" t="s">
        <v>261</v>
      </c>
      <c r="C241" t="s">
        <v>113</v>
      </c>
      <c r="D241" t="s">
        <v>881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929</v>
      </c>
      <c r="Q241" t="s">
        <v>10</v>
      </c>
      <c r="R241" s="1">
        <v>44672</v>
      </c>
      <c r="S241" t="s">
        <v>775</v>
      </c>
      <c r="T241" t="s">
        <v>191</v>
      </c>
      <c r="U241" t="s">
        <v>60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44674</v>
      </c>
      <c r="AW241" s="42">
        <f>VLOOKUP(dummy_data!$AU241,dummy_oppeained!B:C,2,0)</f>
        <v>9</v>
      </c>
      <c r="AX241" s="24" t="str">
        <f>VLOOKUP(AT241,dummy_oppeained!B:D,3,0)</f>
        <v>eristav</v>
      </c>
      <c r="AY241" s="74">
        <f>VLOOKUP(AS:AS,hinded_abi!B:D,3,0)</f>
        <v>3</v>
      </c>
      <c r="AZ241" s="28">
        <f t="shared" si="6"/>
        <v>27</v>
      </c>
      <c r="BA241" s="29">
        <f t="shared" si="7"/>
        <v>9</v>
      </c>
    </row>
    <row r="242" spans="1:53" x14ac:dyDescent="0.25">
      <c r="A242" t="s">
        <v>260</v>
      </c>
      <c r="B242" t="s">
        <v>261</v>
      </c>
      <c r="C242" t="s">
        <v>113</v>
      </c>
      <c r="D242" t="s">
        <v>881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929</v>
      </c>
      <c r="Q242" t="s">
        <v>10</v>
      </c>
      <c r="R242" s="1">
        <v>44672</v>
      </c>
      <c r="S242" t="s">
        <v>775</v>
      </c>
      <c r="T242" t="s">
        <v>191</v>
      </c>
      <c r="U242" t="s">
        <v>60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45197</v>
      </c>
      <c r="AW242" s="15">
        <f>VLOOKUP(dummy_data!$AU242,dummy_oppeained!B:C,2,0)</f>
        <v>6</v>
      </c>
      <c r="AX242" s="24" t="str">
        <f>VLOOKUP(AT242,dummy_oppeained!B:D,3,0)</f>
        <v>eristav</v>
      </c>
      <c r="AY242" s="74">
        <f>VLOOKUP(AS:AS,hinded_abi!B:D,3,0)</f>
        <v>0</v>
      </c>
      <c r="AZ242" s="28">
        <f t="shared" si="6"/>
        <v>0</v>
      </c>
      <c r="BA242" s="29">
        <f t="shared" si="7"/>
        <v>6</v>
      </c>
    </row>
    <row r="243" spans="1:53" x14ac:dyDescent="0.25">
      <c r="A243" t="s">
        <v>260</v>
      </c>
      <c r="B243" t="s">
        <v>261</v>
      </c>
      <c r="C243" t="s">
        <v>113</v>
      </c>
      <c r="D243" t="s">
        <v>881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929</v>
      </c>
      <c r="Q243" t="s">
        <v>10</v>
      </c>
      <c r="R243" s="1">
        <v>44672</v>
      </c>
      <c r="S243" t="s">
        <v>775</v>
      </c>
      <c r="T243" t="s">
        <v>191</v>
      </c>
      <c r="U243" t="s">
        <v>60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44372</v>
      </c>
      <c r="AW243" s="42">
        <f>VLOOKUP(dummy_data!$AU243,dummy_oppeained!B:C,2,0)</f>
        <v>8</v>
      </c>
      <c r="AX243" s="24" t="str">
        <f>VLOOKUP(AT243,dummy_oppeained!B:D,3,0)</f>
        <v>eristav</v>
      </c>
      <c r="AY243" s="74">
        <f>VLOOKUP(AS:AS,hinded_abi!B:D,3,0)</f>
        <v>0</v>
      </c>
      <c r="AZ243" s="28">
        <f t="shared" si="6"/>
        <v>0</v>
      </c>
      <c r="BA243" s="29">
        <f t="shared" si="7"/>
        <v>8</v>
      </c>
    </row>
    <row r="244" spans="1:53" x14ac:dyDescent="0.25">
      <c r="A244" t="s">
        <v>260</v>
      </c>
      <c r="B244" t="s">
        <v>261</v>
      </c>
      <c r="C244" t="s">
        <v>113</v>
      </c>
      <c r="D244" t="s">
        <v>881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929</v>
      </c>
      <c r="Q244" t="s">
        <v>10</v>
      </c>
      <c r="R244" s="1">
        <v>44672</v>
      </c>
      <c r="S244" t="s">
        <v>775</v>
      </c>
      <c r="T244" t="s">
        <v>191</v>
      </c>
      <c r="U244" t="s">
        <v>60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45609</v>
      </c>
      <c r="AW244" s="15">
        <f>VLOOKUP(dummy_data!$AU244,dummy_oppeained!B:C,2,0)</f>
        <v>5</v>
      </c>
      <c r="AX244" s="24" t="str">
        <f>VLOOKUP(AT244,dummy_oppeained!B:D,3,0)</f>
        <v>eristav</v>
      </c>
      <c r="AY244" s="74">
        <f>VLOOKUP(AS:AS,hinded_abi!B:D,3,0)</f>
        <v>0</v>
      </c>
      <c r="AZ244" s="28">
        <f t="shared" si="6"/>
        <v>0</v>
      </c>
      <c r="BA244" s="29">
        <f t="shared" si="7"/>
        <v>5</v>
      </c>
    </row>
    <row r="245" spans="1:53" x14ac:dyDescent="0.25">
      <c r="A245" t="s">
        <v>260</v>
      </c>
      <c r="B245" t="s">
        <v>261</v>
      </c>
      <c r="C245" t="s">
        <v>113</v>
      </c>
      <c r="D245" t="s">
        <v>881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929</v>
      </c>
      <c r="Q245" t="s">
        <v>10</v>
      </c>
      <c r="R245" s="1">
        <v>44672</v>
      </c>
      <c r="S245" t="s">
        <v>775</v>
      </c>
      <c r="T245" t="s">
        <v>191</v>
      </c>
      <c r="U245" t="s">
        <v>60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44323</v>
      </c>
      <c r="AW245" s="42">
        <f>VLOOKUP(dummy_data!$AU245,dummy_oppeained!B:C,2,0)</f>
        <v>2</v>
      </c>
      <c r="AX245" s="24" t="str">
        <f>VLOOKUP(AT245,dummy_oppeained!B:D,3,0)</f>
        <v>mitteristav</v>
      </c>
      <c r="AY245" s="74">
        <f>VLOOKUP(AS:AS,hinded_abi!B:D,3,0)</f>
        <v>0</v>
      </c>
      <c r="AZ245" s="28" t="str">
        <f t="shared" si="6"/>
        <v xml:space="preserve"> </v>
      </c>
      <c r="BA245" s="29">
        <f t="shared" si="7"/>
        <v>0</v>
      </c>
    </row>
    <row r="246" spans="1:53" x14ac:dyDescent="0.25">
      <c r="A246" t="s">
        <v>260</v>
      </c>
      <c r="B246" t="s">
        <v>261</v>
      </c>
      <c r="C246" t="s">
        <v>113</v>
      </c>
      <c r="D246" t="s">
        <v>881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929</v>
      </c>
      <c r="Q246" t="s">
        <v>10</v>
      </c>
      <c r="R246" s="1">
        <v>44672</v>
      </c>
      <c r="S246" t="s">
        <v>775</v>
      </c>
      <c r="T246" t="s">
        <v>191</v>
      </c>
      <c r="U246" t="s">
        <v>60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44388</v>
      </c>
      <c r="AW246" s="15">
        <f>VLOOKUP(dummy_data!$AU246,dummy_oppeained!B:C,2,0)</f>
        <v>8</v>
      </c>
      <c r="AX246" s="24" t="str">
        <f>VLOOKUP(AT246,dummy_oppeained!B:D,3,0)</f>
        <v>eristav</v>
      </c>
      <c r="AY246" s="74">
        <f>VLOOKUP(AS:AS,hinded_abi!B:D,3,0)</f>
        <v>1</v>
      </c>
      <c r="AZ246" s="28">
        <f t="shared" si="6"/>
        <v>8</v>
      </c>
      <c r="BA246" s="29">
        <f t="shared" si="7"/>
        <v>8</v>
      </c>
    </row>
    <row r="247" spans="1:53" x14ac:dyDescent="0.25">
      <c r="A247" t="s">
        <v>260</v>
      </c>
      <c r="B247" t="s">
        <v>261</v>
      </c>
      <c r="C247" t="s">
        <v>113</v>
      </c>
      <c r="D247" t="s">
        <v>881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929</v>
      </c>
      <c r="Q247" t="s">
        <v>10</v>
      </c>
      <c r="R247" s="1">
        <v>44672</v>
      </c>
      <c r="S247" t="s">
        <v>775</v>
      </c>
      <c r="T247" t="s">
        <v>191</v>
      </c>
      <c r="U247" t="s">
        <v>60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44909</v>
      </c>
      <c r="AW247" s="42">
        <f>VLOOKUP(dummy_data!$AU247,dummy_oppeained!B:C,2,0)</f>
        <v>3</v>
      </c>
      <c r="AX247" s="24" t="str">
        <f>VLOOKUP(AT247,dummy_oppeained!B:D,3,0)</f>
        <v>mitteristav</v>
      </c>
      <c r="AY247" s="74" t="str">
        <f>VLOOKUP(AS:AS,hinded_abi!B:D,3,0)</f>
        <v>NULL</v>
      </c>
      <c r="AZ247" s="28" t="str">
        <f t="shared" si="6"/>
        <v xml:space="preserve"> </v>
      </c>
      <c r="BA247" s="29">
        <f t="shared" si="7"/>
        <v>0</v>
      </c>
    </row>
    <row r="248" spans="1:53" x14ac:dyDescent="0.25">
      <c r="A248" t="s">
        <v>260</v>
      </c>
      <c r="B248" t="s">
        <v>261</v>
      </c>
      <c r="C248" t="s">
        <v>113</v>
      </c>
      <c r="D248" t="s">
        <v>881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929</v>
      </c>
      <c r="Q248" t="s">
        <v>10</v>
      </c>
      <c r="R248" s="1">
        <v>44672</v>
      </c>
      <c r="S248" t="s">
        <v>775</v>
      </c>
      <c r="T248" t="s">
        <v>191</v>
      </c>
      <c r="U248" t="s">
        <v>60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45657</v>
      </c>
      <c r="AW248" s="15">
        <f>VLOOKUP(dummy_data!$AU248,dummy_oppeained!B:C,2,0)</f>
        <v>5</v>
      </c>
      <c r="AX248" s="24" t="str">
        <f>VLOOKUP(AT248,dummy_oppeained!B:D,3,0)</f>
        <v>eristav</v>
      </c>
      <c r="AY248" s="74">
        <f>VLOOKUP(AS:AS,hinded_abi!B:D,3,0)</f>
        <v>3</v>
      </c>
      <c r="AZ248" s="28">
        <f t="shared" si="6"/>
        <v>15</v>
      </c>
      <c r="BA248" s="29">
        <f t="shared" si="7"/>
        <v>5</v>
      </c>
    </row>
    <row r="249" spans="1:53" x14ac:dyDescent="0.25">
      <c r="A249" t="s">
        <v>260</v>
      </c>
      <c r="B249" t="s">
        <v>261</v>
      </c>
      <c r="C249" t="s">
        <v>113</v>
      </c>
      <c r="D249" t="s">
        <v>881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929</v>
      </c>
      <c r="Q249" t="s">
        <v>10</v>
      </c>
      <c r="R249" s="1">
        <v>44672</v>
      </c>
      <c r="S249" t="s">
        <v>775</v>
      </c>
      <c r="T249" t="s">
        <v>191</v>
      </c>
      <c r="U249" t="s">
        <v>60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44205</v>
      </c>
      <c r="AW249" s="42">
        <f>VLOOKUP(dummy_data!$AU249,dummy_oppeained!B:C,2,0)</f>
        <v>6</v>
      </c>
      <c r="AX249" s="24" t="str">
        <f>VLOOKUP(AT249,dummy_oppeained!B:D,3,0)</f>
        <v>eristav</v>
      </c>
      <c r="AY249" s="74">
        <f>VLOOKUP(AS:AS,hinded_abi!B:D,3,0)</f>
        <v>1</v>
      </c>
      <c r="AZ249" s="28">
        <f t="shared" si="6"/>
        <v>6</v>
      </c>
      <c r="BA249" s="29">
        <f t="shared" si="7"/>
        <v>6</v>
      </c>
    </row>
    <row r="250" spans="1:53" x14ac:dyDescent="0.25">
      <c r="A250" t="s">
        <v>260</v>
      </c>
      <c r="B250" t="s">
        <v>261</v>
      </c>
      <c r="C250" t="s">
        <v>113</v>
      </c>
      <c r="D250" t="s">
        <v>881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929</v>
      </c>
      <c r="Q250" t="s">
        <v>10</v>
      </c>
      <c r="R250" s="1">
        <v>44672</v>
      </c>
      <c r="S250" t="s">
        <v>775</v>
      </c>
      <c r="T250" t="s">
        <v>191</v>
      </c>
      <c r="U250" t="s">
        <v>60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45330</v>
      </c>
      <c r="AW250" s="15">
        <f>VLOOKUP(dummy_data!$AU250,dummy_oppeained!B:C,2,0)</f>
        <v>6</v>
      </c>
      <c r="AX250" s="24" t="str">
        <f>VLOOKUP(AT250,dummy_oppeained!B:D,3,0)</f>
        <v>eristav</v>
      </c>
      <c r="AY250" s="74">
        <f>VLOOKUP(AS:AS,hinded_abi!B:D,3,0)</f>
        <v>3</v>
      </c>
      <c r="AZ250" s="28">
        <f t="shared" si="6"/>
        <v>18</v>
      </c>
      <c r="BA250" s="29">
        <f t="shared" si="7"/>
        <v>6</v>
      </c>
    </row>
    <row r="251" spans="1:53" x14ac:dyDescent="0.25">
      <c r="A251" t="s">
        <v>260</v>
      </c>
      <c r="B251" t="s">
        <v>261</v>
      </c>
      <c r="C251" t="s">
        <v>113</v>
      </c>
      <c r="D251" t="s">
        <v>881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929</v>
      </c>
      <c r="Q251" t="s">
        <v>10</v>
      </c>
      <c r="R251" s="1">
        <v>44672</v>
      </c>
      <c r="S251" t="s">
        <v>775</v>
      </c>
      <c r="T251" t="s">
        <v>191</v>
      </c>
      <c r="U251" t="s">
        <v>60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44263</v>
      </c>
      <c r="AW251" s="42">
        <f>VLOOKUP(dummy_data!$AU251,dummy_oppeained!B:C,2,0)</f>
        <v>2</v>
      </c>
      <c r="AX251" s="24" t="str">
        <f>VLOOKUP(AT251,dummy_oppeained!B:D,3,0)</f>
        <v>mitteristav</v>
      </c>
      <c r="AY251" s="74" t="str">
        <f>VLOOKUP(AS:AS,hinded_abi!B:D,3,0)</f>
        <v>NULL</v>
      </c>
      <c r="AZ251" s="28" t="str">
        <f t="shared" si="6"/>
        <v xml:space="preserve"> </v>
      </c>
      <c r="BA251" s="29">
        <f t="shared" si="7"/>
        <v>0</v>
      </c>
    </row>
    <row r="252" spans="1:53" x14ac:dyDescent="0.25">
      <c r="A252" t="s">
        <v>260</v>
      </c>
      <c r="B252" t="s">
        <v>261</v>
      </c>
      <c r="C252" t="s">
        <v>113</v>
      </c>
      <c r="D252" t="s">
        <v>881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929</v>
      </c>
      <c r="Q252" t="s">
        <v>10</v>
      </c>
      <c r="R252" s="1">
        <v>44672</v>
      </c>
      <c r="S252" t="s">
        <v>775</v>
      </c>
      <c r="T252" t="s">
        <v>191</v>
      </c>
      <c r="U252" t="s">
        <v>60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44207</v>
      </c>
      <c r="AW252" s="15">
        <f>VLOOKUP(dummy_data!$AU252,dummy_oppeained!B:C,2,0)</f>
        <v>3</v>
      </c>
      <c r="AX252" s="24" t="str">
        <f>VLOOKUP(AT252,dummy_oppeained!B:D,3,0)</f>
        <v>mitteristav</v>
      </c>
      <c r="AY252" s="74" t="str">
        <f>VLOOKUP(AS:AS,hinded_abi!B:D,3,0)</f>
        <v>NULL</v>
      </c>
      <c r="AZ252" s="28" t="str">
        <f t="shared" si="6"/>
        <v xml:space="preserve"> </v>
      </c>
      <c r="BA252" s="29">
        <f t="shared" si="7"/>
        <v>0</v>
      </c>
    </row>
    <row r="253" spans="1:53" x14ac:dyDescent="0.25">
      <c r="A253" t="s">
        <v>260</v>
      </c>
      <c r="B253" t="s">
        <v>261</v>
      </c>
      <c r="C253" t="s">
        <v>113</v>
      </c>
      <c r="D253" t="s">
        <v>881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929</v>
      </c>
      <c r="Q253" t="s">
        <v>10</v>
      </c>
      <c r="R253" s="1">
        <v>44672</v>
      </c>
      <c r="S253" t="s">
        <v>775</v>
      </c>
      <c r="T253" t="s">
        <v>191</v>
      </c>
      <c r="U253" t="s">
        <v>60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44780</v>
      </c>
      <c r="AW253" s="42">
        <f>VLOOKUP(dummy_data!$AU253,dummy_oppeained!B:C,2,0)</f>
        <v>3</v>
      </c>
      <c r="AX253" s="24" t="str">
        <f>VLOOKUP(AT253,dummy_oppeained!B:D,3,0)</f>
        <v>mitteristav</v>
      </c>
      <c r="AY253" s="74">
        <f>VLOOKUP(AS:AS,hinded_abi!B:D,3,0)</f>
        <v>0</v>
      </c>
      <c r="AZ253" s="28" t="str">
        <f t="shared" si="6"/>
        <v xml:space="preserve"> </v>
      </c>
      <c r="BA253" s="29">
        <f t="shared" si="7"/>
        <v>0</v>
      </c>
    </row>
    <row r="254" spans="1:53" x14ac:dyDescent="0.25">
      <c r="A254" t="s">
        <v>260</v>
      </c>
      <c r="B254" t="s">
        <v>261</v>
      </c>
      <c r="C254" t="s">
        <v>113</v>
      </c>
      <c r="D254" t="s">
        <v>881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929</v>
      </c>
      <c r="Q254" t="s">
        <v>10</v>
      </c>
      <c r="R254" s="1">
        <v>44672</v>
      </c>
      <c r="S254" t="s">
        <v>775</v>
      </c>
      <c r="T254" t="s">
        <v>191</v>
      </c>
      <c r="U254" t="s">
        <v>60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45538</v>
      </c>
      <c r="AW254" s="15">
        <f>VLOOKUP(dummy_data!$AU254,dummy_oppeained!B:C,2,0)</f>
        <v>3</v>
      </c>
      <c r="AX254" s="24" t="str">
        <f>VLOOKUP(AT254,dummy_oppeained!B:D,3,0)</f>
        <v>mitteristav</v>
      </c>
      <c r="AY254" s="74" t="str">
        <f>VLOOKUP(AS:AS,hinded_abi!B:D,3,0)</f>
        <v>NULL</v>
      </c>
      <c r="AZ254" s="28" t="str">
        <f t="shared" si="6"/>
        <v xml:space="preserve"> </v>
      </c>
      <c r="BA254" s="29">
        <f t="shared" si="7"/>
        <v>0</v>
      </c>
    </row>
    <row r="255" spans="1:53" x14ac:dyDescent="0.25">
      <c r="A255" t="s">
        <v>260</v>
      </c>
      <c r="B255" t="s">
        <v>261</v>
      </c>
      <c r="C255" t="s">
        <v>113</v>
      </c>
      <c r="D255" t="s">
        <v>881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929</v>
      </c>
      <c r="Q255" t="s">
        <v>10</v>
      </c>
      <c r="R255" s="1">
        <v>44672</v>
      </c>
      <c r="S255" t="s">
        <v>775</v>
      </c>
      <c r="T255" t="s">
        <v>191</v>
      </c>
      <c r="U255" t="s">
        <v>60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44897</v>
      </c>
      <c r="AW255" s="42">
        <f>VLOOKUP(dummy_data!$AU255,dummy_oppeained!B:C,2,0)</f>
        <v>6</v>
      </c>
      <c r="AX255" s="24" t="str">
        <f>VLOOKUP(AT255,dummy_oppeained!B:D,3,0)</f>
        <v>eristav</v>
      </c>
      <c r="AY255" s="74">
        <f>VLOOKUP(AS:AS,hinded_abi!B:D,3,0)</f>
        <v>1</v>
      </c>
      <c r="AZ255" s="28">
        <f t="shared" si="6"/>
        <v>6</v>
      </c>
      <c r="BA255" s="29">
        <f t="shared" si="7"/>
        <v>6</v>
      </c>
    </row>
    <row r="256" spans="1:53" x14ac:dyDescent="0.25">
      <c r="A256" t="s">
        <v>260</v>
      </c>
      <c r="B256" t="s">
        <v>261</v>
      </c>
      <c r="C256" t="s">
        <v>113</v>
      </c>
      <c r="D256" t="s">
        <v>881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929</v>
      </c>
      <c r="Q256" t="s">
        <v>10</v>
      </c>
      <c r="R256" s="1">
        <v>44672</v>
      </c>
      <c r="S256" t="s">
        <v>775</v>
      </c>
      <c r="T256" t="s">
        <v>191</v>
      </c>
      <c r="U256" t="s">
        <v>60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45269</v>
      </c>
      <c r="AW256" s="15">
        <f>VLOOKUP(dummy_data!$AU256,dummy_oppeained!B:C,2,0)</f>
        <v>6</v>
      </c>
      <c r="AX256" s="24" t="str">
        <f>VLOOKUP(AT256,dummy_oppeained!B:D,3,0)</f>
        <v>eristav</v>
      </c>
      <c r="AY256" s="74">
        <f>VLOOKUP(AS:AS,hinded_abi!B:D,3,0)</f>
        <v>1</v>
      </c>
      <c r="AZ256" s="28">
        <f t="shared" si="6"/>
        <v>6</v>
      </c>
      <c r="BA256" s="29">
        <f t="shared" si="7"/>
        <v>6</v>
      </c>
    </row>
    <row r="257" spans="1:53" x14ac:dyDescent="0.25">
      <c r="A257" t="s">
        <v>260</v>
      </c>
      <c r="B257" t="s">
        <v>261</v>
      </c>
      <c r="C257" t="s">
        <v>113</v>
      </c>
      <c r="D257" t="s">
        <v>881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929</v>
      </c>
      <c r="Q257" t="s">
        <v>10</v>
      </c>
      <c r="R257" s="1">
        <v>44672</v>
      </c>
      <c r="S257" t="s">
        <v>775</v>
      </c>
      <c r="T257" t="s">
        <v>191</v>
      </c>
      <c r="U257" t="s">
        <v>60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45867</v>
      </c>
      <c r="AW257" s="42">
        <f>VLOOKUP(dummy_data!$AU257,dummy_oppeained!B:C,2,0)</f>
        <v>9</v>
      </c>
      <c r="AX257" s="24" t="str">
        <f>VLOOKUP(AT257,dummy_oppeained!B:D,3,0)</f>
        <v>eristav</v>
      </c>
      <c r="AY257" s="74">
        <f>VLOOKUP(AS:AS,hinded_abi!B:D,3,0)</f>
        <v>2</v>
      </c>
      <c r="AZ257" s="28">
        <f t="shared" si="6"/>
        <v>18</v>
      </c>
      <c r="BA257" s="29">
        <f t="shared" si="7"/>
        <v>9</v>
      </c>
    </row>
    <row r="258" spans="1:53" x14ac:dyDescent="0.25">
      <c r="A258" t="s">
        <v>260</v>
      </c>
      <c r="B258" t="s">
        <v>261</v>
      </c>
      <c r="C258" t="s">
        <v>113</v>
      </c>
      <c r="D258" t="s">
        <v>881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929</v>
      </c>
      <c r="Q258" t="s">
        <v>10</v>
      </c>
      <c r="R258" s="1">
        <v>44672</v>
      </c>
      <c r="S258" t="s">
        <v>775</v>
      </c>
      <c r="T258" t="s">
        <v>191</v>
      </c>
      <c r="U258" t="s">
        <v>60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44851</v>
      </c>
      <c r="AW258" s="15">
        <f>VLOOKUP(dummy_data!$AU258,dummy_oppeained!B:C,2,0)</f>
        <v>9</v>
      </c>
      <c r="AX258" s="24" t="str">
        <f>VLOOKUP(AT258,dummy_oppeained!B:D,3,0)</f>
        <v>eristav</v>
      </c>
      <c r="AY258" s="74">
        <f>VLOOKUP(AS:AS,hinded_abi!B:D,3,0)</f>
        <v>0</v>
      </c>
      <c r="AZ258" s="28">
        <f t="shared" si="6"/>
        <v>0</v>
      </c>
      <c r="BA258" s="29">
        <f t="shared" si="7"/>
        <v>9</v>
      </c>
    </row>
    <row r="259" spans="1:53" x14ac:dyDescent="0.25">
      <c r="A259" t="s">
        <v>260</v>
      </c>
      <c r="B259" t="s">
        <v>261</v>
      </c>
      <c r="C259" t="s">
        <v>113</v>
      </c>
      <c r="D259" t="s">
        <v>881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929</v>
      </c>
      <c r="Q259" t="s">
        <v>10</v>
      </c>
      <c r="R259" s="1">
        <v>44672</v>
      </c>
      <c r="S259" t="s">
        <v>775</v>
      </c>
      <c r="T259" t="s">
        <v>191</v>
      </c>
      <c r="U259" t="s">
        <v>60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45859</v>
      </c>
      <c r="AW259" s="42">
        <f>VLOOKUP(dummy_data!$AU259,dummy_oppeained!B:C,2,0)</f>
        <v>6</v>
      </c>
      <c r="AX259" s="24" t="str">
        <f>VLOOKUP(AT259,dummy_oppeained!B:D,3,0)</f>
        <v>eristav</v>
      </c>
      <c r="AY259" s="74">
        <f>VLOOKUP(AS:AS,hinded_abi!B:D,3,0)</f>
        <v>1</v>
      </c>
      <c r="AZ259" s="28">
        <f t="shared" ref="AZ259:AZ322" si="8">IF(AX259="eristav",AW259*AY259," ")</f>
        <v>6</v>
      </c>
      <c r="BA259" s="29">
        <f t="shared" ref="BA259:BA322" si="9">IF(AX259="eristav",AW259,0)</f>
        <v>6</v>
      </c>
    </row>
    <row r="260" spans="1:53" x14ac:dyDescent="0.25">
      <c r="A260" t="s">
        <v>260</v>
      </c>
      <c r="B260" t="s">
        <v>261</v>
      </c>
      <c r="C260" t="s">
        <v>113</v>
      </c>
      <c r="D260" t="s">
        <v>881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929</v>
      </c>
      <c r="Q260" t="s">
        <v>10</v>
      </c>
      <c r="R260" s="1">
        <v>44672</v>
      </c>
      <c r="S260" t="s">
        <v>775</v>
      </c>
      <c r="T260" t="s">
        <v>191</v>
      </c>
      <c r="U260" t="s">
        <v>60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44675</v>
      </c>
      <c r="AW260" s="15">
        <f>VLOOKUP(dummy_data!$AU260,dummy_oppeained!B:C,2,0)</f>
        <v>2</v>
      </c>
      <c r="AX260" s="24" t="str">
        <f>VLOOKUP(AT260,dummy_oppeained!B:D,3,0)</f>
        <v>mitteristav</v>
      </c>
      <c r="AY260" s="74" t="str">
        <f>VLOOKUP(AS:AS,hinded_abi!B:D,3,0)</f>
        <v>NULL</v>
      </c>
      <c r="AZ260" s="28" t="str">
        <f t="shared" si="8"/>
        <v xml:space="preserve"> </v>
      </c>
      <c r="BA260" s="29">
        <f t="shared" si="9"/>
        <v>0</v>
      </c>
    </row>
    <row r="261" spans="1:53" x14ac:dyDescent="0.25">
      <c r="A261" t="s">
        <v>260</v>
      </c>
      <c r="B261" t="s">
        <v>261</v>
      </c>
      <c r="C261" t="s">
        <v>113</v>
      </c>
      <c r="D261" t="s">
        <v>881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929</v>
      </c>
      <c r="Q261" t="s">
        <v>10</v>
      </c>
      <c r="R261" s="1">
        <v>44672</v>
      </c>
      <c r="S261" t="s">
        <v>775</v>
      </c>
      <c r="T261" t="s">
        <v>191</v>
      </c>
      <c r="U261" t="s">
        <v>60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45803</v>
      </c>
      <c r="AW261" s="42">
        <f>VLOOKUP(dummy_data!$AU261,dummy_oppeained!B:C,2,0)</f>
        <v>8</v>
      </c>
      <c r="AX261" s="24" t="str">
        <f>VLOOKUP(AT261,dummy_oppeained!B:D,3,0)</f>
        <v>eristav</v>
      </c>
      <c r="AY261" s="74">
        <f>VLOOKUP(AS:AS,hinded_abi!B:D,3,0)</f>
        <v>4</v>
      </c>
      <c r="AZ261" s="28">
        <f t="shared" si="8"/>
        <v>32</v>
      </c>
      <c r="BA261" s="29">
        <f t="shared" si="9"/>
        <v>8</v>
      </c>
    </row>
    <row r="262" spans="1:53" x14ac:dyDescent="0.25">
      <c r="A262" t="s">
        <v>260</v>
      </c>
      <c r="B262" t="s">
        <v>261</v>
      </c>
      <c r="C262" t="s">
        <v>113</v>
      </c>
      <c r="D262" t="s">
        <v>881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929</v>
      </c>
      <c r="Q262" t="s">
        <v>10</v>
      </c>
      <c r="R262" s="1">
        <v>44672</v>
      </c>
      <c r="S262" t="s">
        <v>775</v>
      </c>
      <c r="T262" t="s">
        <v>191</v>
      </c>
      <c r="U262" t="s">
        <v>60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44114</v>
      </c>
      <c r="AW262" s="15">
        <f>VLOOKUP(dummy_data!$AU262,dummy_oppeained!B:C,2,0)</f>
        <v>6</v>
      </c>
      <c r="AX262" s="24" t="str">
        <f>VLOOKUP(AT262,dummy_oppeained!B:D,3,0)</f>
        <v>eristav</v>
      </c>
      <c r="AY262" s="74">
        <f>VLOOKUP(AS:AS,hinded_abi!B:D,3,0)</f>
        <v>4</v>
      </c>
      <c r="AZ262" s="28">
        <f t="shared" si="8"/>
        <v>24</v>
      </c>
      <c r="BA262" s="29">
        <f t="shared" si="9"/>
        <v>6</v>
      </c>
    </row>
    <row r="263" spans="1:53" x14ac:dyDescent="0.25">
      <c r="A263" t="s">
        <v>260</v>
      </c>
      <c r="B263" t="s">
        <v>261</v>
      </c>
      <c r="C263" t="s">
        <v>113</v>
      </c>
      <c r="D263" t="s">
        <v>881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929</v>
      </c>
      <c r="Q263" t="s">
        <v>10</v>
      </c>
      <c r="R263" s="1">
        <v>44672</v>
      </c>
      <c r="S263" t="s">
        <v>775</v>
      </c>
      <c r="T263" t="s">
        <v>191</v>
      </c>
      <c r="U263" t="s">
        <v>60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45335</v>
      </c>
      <c r="AW263" s="42">
        <f>VLOOKUP(dummy_data!$AU263,dummy_oppeained!B:C,2,0)</f>
        <v>3</v>
      </c>
      <c r="AX263" s="24" t="str">
        <f>VLOOKUP(AT263,dummy_oppeained!B:D,3,0)</f>
        <v>mitteristav</v>
      </c>
      <c r="AY263" s="74" t="str">
        <f>VLOOKUP(AS:AS,hinded_abi!B:D,3,0)</f>
        <v>NULL</v>
      </c>
      <c r="AZ263" s="28" t="str">
        <f t="shared" si="8"/>
        <v xml:space="preserve"> </v>
      </c>
      <c r="BA263" s="29">
        <f t="shared" si="9"/>
        <v>0</v>
      </c>
    </row>
    <row r="264" spans="1:53" x14ac:dyDescent="0.25">
      <c r="A264" t="s">
        <v>269</v>
      </c>
      <c r="B264" t="s">
        <v>226</v>
      </c>
      <c r="C264" t="s">
        <v>49</v>
      </c>
      <c r="D264" t="s">
        <v>882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924</v>
      </c>
      <c r="Q264" t="s">
        <v>237</v>
      </c>
      <c r="R264" s="1">
        <v>44178</v>
      </c>
      <c r="S264" t="s">
        <v>775</v>
      </c>
      <c r="T264" t="s">
        <v>59</v>
      </c>
      <c r="U264" t="s">
        <v>176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45190</v>
      </c>
      <c r="AW264" s="15">
        <f>VLOOKUP(dummy_data!$AU264,dummy_oppeained!B:C,2,0)</f>
        <v>9</v>
      </c>
      <c r="AX264" s="24" t="str">
        <f>VLOOKUP(AT264,dummy_oppeained!B:D,3,0)</f>
        <v>eristav</v>
      </c>
      <c r="AY264" s="74">
        <f>VLOOKUP(AS:AS,hinded_abi!B:D,3,0)</f>
        <v>3</v>
      </c>
      <c r="AZ264" s="28">
        <f t="shared" si="8"/>
        <v>27</v>
      </c>
      <c r="BA264" s="29">
        <f t="shared" si="9"/>
        <v>9</v>
      </c>
    </row>
    <row r="265" spans="1:53" x14ac:dyDescent="0.25">
      <c r="A265" t="s">
        <v>269</v>
      </c>
      <c r="B265" t="s">
        <v>226</v>
      </c>
      <c r="C265" t="s">
        <v>49</v>
      </c>
      <c r="D265" t="s">
        <v>882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924</v>
      </c>
      <c r="Q265" t="s">
        <v>237</v>
      </c>
      <c r="R265" s="1">
        <v>44178</v>
      </c>
      <c r="S265" t="s">
        <v>775</v>
      </c>
      <c r="T265" t="s">
        <v>59</v>
      </c>
      <c r="U265" t="s">
        <v>176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44531</v>
      </c>
      <c r="AW265" s="42">
        <f>VLOOKUP(dummy_data!$AU265,dummy_oppeained!B:C,2,0)</f>
        <v>3</v>
      </c>
      <c r="AX265" s="24" t="str">
        <f>VLOOKUP(AT265,dummy_oppeained!B:D,3,0)</f>
        <v>mitteristav</v>
      </c>
      <c r="AY265" s="74" t="str">
        <f>VLOOKUP(AS:AS,hinded_abi!B:D,3,0)</f>
        <v>NULL</v>
      </c>
      <c r="AZ265" s="28" t="str">
        <f t="shared" si="8"/>
        <v xml:space="preserve"> </v>
      </c>
      <c r="BA265" s="29">
        <f t="shared" si="9"/>
        <v>0</v>
      </c>
    </row>
    <row r="266" spans="1:53" x14ac:dyDescent="0.25">
      <c r="A266" t="s">
        <v>269</v>
      </c>
      <c r="B266" t="s">
        <v>226</v>
      </c>
      <c r="C266" t="s">
        <v>49</v>
      </c>
      <c r="D266" t="s">
        <v>882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924</v>
      </c>
      <c r="Q266" t="s">
        <v>237</v>
      </c>
      <c r="R266" s="1">
        <v>44178</v>
      </c>
      <c r="S266" t="s">
        <v>775</v>
      </c>
      <c r="T266" t="s">
        <v>59</v>
      </c>
      <c r="U266" t="s">
        <v>176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44103</v>
      </c>
      <c r="AW266" s="15">
        <f>VLOOKUP(dummy_data!$AU266,dummy_oppeained!B:C,2,0)</f>
        <v>8</v>
      </c>
      <c r="AX266" s="24" t="str">
        <f>VLOOKUP(AT266,dummy_oppeained!B:D,3,0)</f>
        <v>eristav</v>
      </c>
      <c r="AY266" s="74">
        <f>VLOOKUP(AS:AS,hinded_abi!B:D,3,0)</f>
        <v>3</v>
      </c>
      <c r="AZ266" s="28">
        <f t="shared" si="8"/>
        <v>24</v>
      </c>
      <c r="BA266" s="29">
        <f t="shared" si="9"/>
        <v>8</v>
      </c>
    </row>
    <row r="267" spans="1:53" x14ac:dyDescent="0.25">
      <c r="A267" t="s">
        <v>269</v>
      </c>
      <c r="B267" t="s">
        <v>226</v>
      </c>
      <c r="C267" t="s">
        <v>49</v>
      </c>
      <c r="D267" t="s">
        <v>882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924</v>
      </c>
      <c r="Q267" t="s">
        <v>237</v>
      </c>
      <c r="R267" s="1">
        <v>44178</v>
      </c>
      <c r="S267" t="s">
        <v>775</v>
      </c>
      <c r="T267" t="s">
        <v>59</v>
      </c>
      <c r="U267" t="s">
        <v>176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45575</v>
      </c>
      <c r="AW267" s="42">
        <f>VLOOKUP(dummy_data!$AU267,dummy_oppeained!B:C,2,0)</f>
        <v>3</v>
      </c>
      <c r="AX267" s="24" t="str">
        <f>VLOOKUP(AT267,dummy_oppeained!B:D,3,0)</f>
        <v>mitteristav</v>
      </c>
      <c r="AY267" s="74" t="str">
        <f>VLOOKUP(AS:AS,hinded_abi!B:D,3,0)</f>
        <v>NULL</v>
      </c>
      <c r="AZ267" s="28" t="str">
        <f t="shared" si="8"/>
        <v xml:space="preserve"> </v>
      </c>
      <c r="BA267" s="29">
        <f t="shared" si="9"/>
        <v>0</v>
      </c>
    </row>
    <row r="268" spans="1:53" x14ac:dyDescent="0.25">
      <c r="A268" t="s">
        <v>269</v>
      </c>
      <c r="B268" t="s">
        <v>226</v>
      </c>
      <c r="C268" t="s">
        <v>49</v>
      </c>
      <c r="D268" t="s">
        <v>882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924</v>
      </c>
      <c r="Q268" t="s">
        <v>237</v>
      </c>
      <c r="R268" s="1">
        <v>44178</v>
      </c>
      <c r="S268" t="s">
        <v>775</v>
      </c>
      <c r="T268" t="s">
        <v>59</v>
      </c>
      <c r="U268" t="s">
        <v>176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45520</v>
      </c>
      <c r="AW268" s="15">
        <f>VLOOKUP(dummy_data!$AU268,dummy_oppeained!B:C,2,0)</f>
        <v>6</v>
      </c>
      <c r="AX268" s="24" t="str">
        <f>VLOOKUP(AT268,dummy_oppeained!B:D,3,0)</f>
        <v>eristav</v>
      </c>
      <c r="AY268" s="74">
        <f>VLOOKUP(AS:AS,hinded_abi!B:D,3,0)</f>
        <v>2</v>
      </c>
      <c r="AZ268" s="28">
        <f t="shared" si="8"/>
        <v>12</v>
      </c>
      <c r="BA268" s="29">
        <f t="shared" si="9"/>
        <v>6</v>
      </c>
    </row>
    <row r="269" spans="1:53" x14ac:dyDescent="0.25">
      <c r="A269" t="s">
        <v>269</v>
      </c>
      <c r="B269" t="s">
        <v>226</v>
      </c>
      <c r="C269" t="s">
        <v>49</v>
      </c>
      <c r="D269" t="s">
        <v>882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924</v>
      </c>
      <c r="Q269" t="s">
        <v>237</v>
      </c>
      <c r="R269" s="1">
        <v>44178</v>
      </c>
      <c r="S269" t="s">
        <v>775</v>
      </c>
      <c r="T269" t="s">
        <v>59</v>
      </c>
      <c r="U269" t="s">
        <v>176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45816</v>
      </c>
      <c r="AW269" s="42">
        <f>VLOOKUP(dummy_data!$AU269,dummy_oppeained!B:C,2,0)</f>
        <v>3</v>
      </c>
      <c r="AX269" s="24" t="str">
        <f>VLOOKUP(AT269,dummy_oppeained!B:D,3,0)</f>
        <v>mitteristav</v>
      </c>
      <c r="AY269" s="74" t="str">
        <f>VLOOKUP(AS:AS,hinded_abi!B:D,3,0)</f>
        <v>NULL</v>
      </c>
      <c r="AZ269" s="28" t="str">
        <f t="shared" si="8"/>
        <v xml:space="preserve"> </v>
      </c>
      <c r="BA269" s="29">
        <f t="shared" si="9"/>
        <v>0</v>
      </c>
    </row>
    <row r="270" spans="1:53" x14ac:dyDescent="0.25">
      <c r="A270" t="s">
        <v>269</v>
      </c>
      <c r="B270" t="s">
        <v>226</v>
      </c>
      <c r="C270" t="s">
        <v>49</v>
      </c>
      <c r="D270" t="s">
        <v>882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924</v>
      </c>
      <c r="Q270" t="s">
        <v>237</v>
      </c>
      <c r="R270" s="1">
        <v>44178</v>
      </c>
      <c r="S270" t="s">
        <v>775</v>
      </c>
      <c r="T270" t="s">
        <v>59</v>
      </c>
      <c r="U270" t="s">
        <v>176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45509</v>
      </c>
      <c r="AW270" s="15">
        <f>VLOOKUP(dummy_data!$AU270,dummy_oppeained!B:C,2,0)</f>
        <v>6</v>
      </c>
      <c r="AX270" s="24" t="str">
        <f>VLOOKUP(AT270,dummy_oppeained!B:D,3,0)</f>
        <v>eristav</v>
      </c>
      <c r="AY270" s="74">
        <f>VLOOKUP(AS:AS,hinded_abi!B:D,3,0)</f>
        <v>0</v>
      </c>
      <c r="AZ270" s="28">
        <f t="shared" si="8"/>
        <v>0</v>
      </c>
      <c r="BA270" s="29">
        <f t="shared" si="9"/>
        <v>6</v>
      </c>
    </row>
    <row r="271" spans="1:53" x14ac:dyDescent="0.25">
      <c r="A271" t="s">
        <v>269</v>
      </c>
      <c r="B271" t="s">
        <v>226</v>
      </c>
      <c r="C271" t="s">
        <v>49</v>
      </c>
      <c r="D271" t="s">
        <v>882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924</v>
      </c>
      <c r="Q271" t="s">
        <v>237</v>
      </c>
      <c r="R271" s="1">
        <v>44178</v>
      </c>
      <c r="S271" t="s">
        <v>775</v>
      </c>
      <c r="T271" t="s">
        <v>59</v>
      </c>
      <c r="U271" t="s">
        <v>176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45281</v>
      </c>
      <c r="AW271" s="42">
        <f>VLOOKUP(dummy_data!$AU271,dummy_oppeained!B:C,2,0)</f>
        <v>6</v>
      </c>
      <c r="AX271" s="24" t="str">
        <f>VLOOKUP(AT271,dummy_oppeained!B:D,3,0)</f>
        <v>eristav</v>
      </c>
      <c r="AY271" s="74">
        <f>VLOOKUP(AS:AS,hinded_abi!B:D,3,0)</f>
        <v>0</v>
      </c>
      <c r="AZ271" s="28">
        <f t="shared" si="8"/>
        <v>0</v>
      </c>
      <c r="BA271" s="29">
        <f t="shared" si="9"/>
        <v>6</v>
      </c>
    </row>
    <row r="272" spans="1:53" x14ac:dyDescent="0.25">
      <c r="A272" t="s">
        <v>269</v>
      </c>
      <c r="B272" t="s">
        <v>226</v>
      </c>
      <c r="C272" t="s">
        <v>49</v>
      </c>
      <c r="D272" t="s">
        <v>882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924</v>
      </c>
      <c r="Q272" t="s">
        <v>237</v>
      </c>
      <c r="R272" s="1">
        <v>44178</v>
      </c>
      <c r="S272" t="s">
        <v>775</v>
      </c>
      <c r="T272" t="s">
        <v>59</v>
      </c>
      <c r="U272" t="s">
        <v>176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44881</v>
      </c>
      <c r="AW272" s="15">
        <f>VLOOKUP(dummy_data!$AU272,dummy_oppeained!B:C,2,0)</f>
        <v>9</v>
      </c>
      <c r="AX272" s="24" t="str">
        <f>VLOOKUP(AT272,dummy_oppeained!B:D,3,0)</f>
        <v>eristav</v>
      </c>
      <c r="AY272" s="74">
        <f>VLOOKUP(AS:AS,hinded_abi!B:D,3,0)</f>
        <v>2</v>
      </c>
      <c r="AZ272" s="28">
        <f t="shared" si="8"/>
        <v>18</v>
      </c>
      <c r="BA272" s="29">
        <f t="shared" si="9"/>
        <v>9</v>
      </c>
    </row>
    <row r="273" spans="1:53" x14ac:dyDescent="0.25">
      <c r="A273" t="s">
        <v>269</v>
      </c>
      <c r="B273" t="s">
        <v>226</v>
      </c>
      <c r="C273" t="s">
        <v>49</v>
      </c>
      <c r="D273" t="s">
        <v>882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924</v>
      </c>
      <c r="Q273" t="s">
        <v>237</v>
      </c>
      <c r="R273" s="1">
        <v>44178</v>
      </c>
      <c r="S273" t="s">
        <v>775</v>
      </c>
      <c r="T273" t="s">
        <v>59</v>
      </c>
      <c r="U273" t="s">
        <v>176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45268</v>
      </c>
      <c r="AW273" s="42">
        <f>VLOOKUP(dummy_data!$AU273,dummy_oppeained!B:C,2,0)</f>
        <v>3</v>
      </c>
      <c r="AX273" s="24" t="str">
        <f>VLOOKUP(AT273,dummy_oppeained!B:D,3,0)</f>
        <v>mitteristav</v>
      </c>
      <c r="AY273" s="74">
        <f>VLOOKUP(AS:AS,hinded_abi!B:D,3,0)</f>
        <v>0</v>
      </c>
      <c r="AZ273" s="28" t="str">
        <f t="shared" si="8"/>
        <v xml:space="preserve"> </v>
      </c>
      <c r="BA273" s="29">
        <f t="shared" si="9"/>
        <v>0</v>
      </c>
    </row>
    <row r="274" spans="1:53" x14ac:dyDescent="0.25">
      <c r="A274" t="s">
        <v>269</v>
      </c>
      <c r="B274" t="s">
        <v>226</v>
      </c>
      <c r="C274" t="s">
        <v>49</v>
      </c>
      <c r="D274" t="s">
        <v>882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924</v>
      </c>
      <c r="Q274" t="s">
        <v>237</v>
      </c>
      <c r="R274" s="1">
        <v>44178</v>
      </c>
      <c r="S274" t="s">
        <v>775</v>
      </c>
      <c r="T274" t="s">
        <v>59</v>
      </c>
      <c r="U274" t="s">
        <v>176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45607</v>
      </c>
      <c r="AW274" s="15">
        <f>VLOOKUP(dummy_data!$AU274,dummy_oppeained!B:C,2,0)</f>
        <v>9</v>
      </c>
      <c r="AX274" s="24" t="str">
        <f>VLOOKUP(AT274,dummy_oppeained!B:D,3,0)</f>
        <v>eristav</v>
      </c>
      <c r="AY274" s="74">
        <f>VLOOKUP(AS:AS,hinded_abi!B:D,3,0)</f>
        <v>0</v>
      </c>
      <c r="AZ274" s="28">
        <f t="shared" si="8"/>
        <v>0</v>
      </c>
      <c r="BA274" s="29">
        <f t="shared" si="9"/>
        <v>9</v>
      </c>
    </row>
    <row r="275" spans="1:53" x14ac:dyDescent="0.25">
      <c r="A275" t="s">
        <v>269</v>
      </c>
      <c r="B275" t="s">
        <v>226</v>
      </c>
      <c r="C275" t="s">
        <v>49</v>
      </c>
      <c r="D275" t="s">
        <v>882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924</v>
      </c>
      <c r="Q275" t="s">
        <v>237</v>
      </c>
      <c r="R275" s="1">
        <v>44178</v>
      </c>
      <c r="S275" t="s">
        <v>775</v>
      </c>
      <c r="T275" t="s">
        <v>59</v>
      </c>
      <c r="U275" t="s">
        <v>176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44426</v>
      </c>
      <c r="AW275" s="42">
        <f>VLOOKUP(dummy_data!$AU275,dummy_oppeained!B:C,2,0)</f>
        <v>3</v>
      </c>
      <c r="AX275" s="24" t="str">
        <f>VLOOKUP(AT275,dummy_oppeained!B:D,3,0)</f>
        <v>mitteristav</v>
      </c>
      <c r="AY275" s="74" t="str">
        <f>VLOOKUP(AS:AS,hinded_abi!B:D,3,0)</f>
        <v>NULL</v>
      </c>
      <c r="AZ275" s="28" t="str">
        <f t="shared" si="8"/>
        <v xml:space="preserve"> </v>
      </c>
      <c r="BA275" s="29">
        <f t="shared" si="9"/>
        <v>0</v>
      </c>
    </row>
    <row r="276" spans="1:53" x14ac:dyDescent="0.25">
      <c r="A276" t="s">
        <v>269</v>
      </c>
      <c r="B276" t="s">
        <v>226</v>
      </c>
      <c r="C276" t="s">
        <v>49</v>
      </c>
      <c r="D276" t="s">
        <v>882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924</v>
      </c>
      <c r="Q276" t="s">
        <v>237</v>
      </c>
      <c r="R276" s="1">
        <v>44178</v>
      </c>
      <c r="S276" t="s">
        <v>775</v>
      </c>
      <c r="T276" t="s">
        <v>59</v>
      </c>
      <c r="U276" t="s">
        <v>176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44692</v>
      </c>
      <c r="AW276" s="15">
        <f>VLOOKUP(dummy_data!$AU276,dummy_oppeained!B:C,2,0)</f>
        <v>6</v>
      </c>
      <c r="AX276" s="24" t="str">
        <f>VLOOKUP(AT276,dummy_oppeained!B:D,3,0)</f>
        <v>eristav</v>
      </c>
      <c r="AY276" s="74">
        <f>VLOOKUP(AS:AS,hinded_abi!B:D,3,0)</f>
        <v>0</v>
      </c>
      <c r="AZ276" s="28">
        <f t="shared" si="8"/>
        <v>0</v>
      </c>
      <c r="BA276" s="29">
        <f t="shared" si="9"/>
        <v>6</v>
      </c>
    </row>
    <row r="277" spans="1:53" x14ac:dyDescent="0.25">
      <c r="A277" t="s">
        <v>269</v>
      </c>
      <c r="B277" t="s">
        <v>226</v>
      </c>
      <c r="C277" t="s">
        <v>49</v>
      </c>
      <c r="D277" t="s">
        <v>882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924</v>
      </c>
      <c r="Q277" t="s">
        <v>237</v>
      </c>
      <c r="R277" s="1">
        <v>44178</v>
      </c>
      <c r="S277" t="s">
        <v>775</v>
      </c>
      <c r="T277" t="s">
        <v>59</v>
      </c>
      <c r="U277" t="s">
        <v>176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44840</v>
      </c>
      <c r="AW277" s="42">
        <f>VLOOKUP(dummy_data!$AU277,dummy_oppeained!B:C,2,0)</f>
        <v>3</v>
      </c>
      <c r="AX277" s="24" t="str">
        <f>VLOOKUP(AT277,dummy_oppeained!B:D,3,0)</f>
        <v>mitteristav</v>
      </c>
      <c r="AY277" s="74" t="str">
        <f>VLOOKUP(AS:AS,hinded_abi!B:D,3,0)</f>
        <v>NULL</v>
      </c>
      <c r="AZ277" s="28" t="str">
        <f t="shared" si="8"/>
        <v xml:space="preserve"> </v>
      </c>
      <c r="BA277" s="29">
        <f t="shared" si="9"/>
        <v>0</v>
      </c>
    </row>
    <row r="278" spans="1:53" x14ac:dyDescent="0.25">
      <c r="A278" t="s">
        <v>269</v>
      </c>
      <c r="B278" t="s">
        <v>226</v>
      </c>
      <c r="C278" t="s">
        <v>49</v>
      </c>
      <c r="D278" t="s">
        <v>882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924</v>
      </c>
      <c r="Q278" t="s">
        <v>237</v>
      </c>
      <c r="R278" s="1">
        <v>44178</v>
      </c>
      <c r="S278" t="s">
        <v>775</v>
      </c>
      <c r="T278" t="s">
        <v>59</v>
      </c>
      <c r="U278" t="s">
        <v>176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44202</v>
      </c>
      <c r="AW278" s="15">
        <f>VLOOKUP(dummy_data!$AU278,dummy_oppeained!B:C,2,0)</f>
        <v>3</v>
      </c>
      <c r="AX278" s="24" t="str">
        <f>VLOOKUP(AT278,dummy_oppeained!B:D,3,0)</f>
        <v>mitteristav</v>
      </c>
      <c r="AY278" s="74" t="str">
        <f>VLOOKUP(AS:AS,hinded_abi!B:D,3,0)</f>
        <v>NULL</v>
      </c>
      <c r="AZ278" s="28" t="str">
        <f t="shared" si="8"/>
        <v xml:space="preserve"> </v>
      </c>
      <c r="BA278" s="29">
        <f t="shared" si="9"/>
        <v>0</v>
      </c>
    </row>
    <row r="279" spans="1:53" x14ac:dyDescent="0.25">
      <c r="A279" t="s">
        <v>269</v>
      </c>
      <c r="B279" t="s">
        <v>226</v>
      </c>
      <c r="C279" t="s">
        <v>49</v>
      </c>
      <c r="D279" t="s">
        <v>882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924</v>
      </c>
      <c r="Q279" t="s">
        <v>237</v>
      </c>
      <c r="R279" s="1">
        <v>44178</v>
      </c>
      <c r="S279" t="s">
        <v>775</v>
      </c>
      <c r="T279" t="s">
        <v>59</v>
      </c>
      <c r="U279" t="s">
        <v>176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44086</v>
      </c>
      <c r="AW279" s="42">
        <f>VLOOKUP(dummy_data!$AU279,dummy_oppeained!B:C,2,0)</f>
        <v>3</v>
      </c>
      <c r="AX279" s="24" t="str">
        <f>VLOOKUP(AT279,dummy_oppeained!B:D,3,0)</f>
        <v>mitteristav</v>
      </c>
      <c r="AY279" s="74" t="str">
        <f>VLOOKUP(AS:AS,hinded_abi!B:D,3,0)</f>
        <v>NULL</v>
      </c>
      <c r="AZ279" s="28" t="str">
        <f t="shared" si="8"/>
        <v xml:space="preserve"> </v>
      </c>
      <c r="BA279" s="29">
        <f t="shared" si="9"/>
        <v>0</v>
      </c>
    </row>
    <row r="280" spans="1:53" x14ac:dyDescent="0.25">
      <c r="A280" t="s">
        <v>269</v>
      </c>
      <c r="B280" t="s">
        <v>226</v>
      </c>
      <c r="C280" t="s">
        <v>49</v>
      </c>
      <c r="D280" t="s">
        <v>882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924</v>
      </c>
      <c r="Q280" t="s">
        <v>237</v>
      </c>
      <c r="R280" s="1">
        <v>44178</v>
      </c>
      <c r="S280" t="s">
        <v>775</v>
      </c>
      <c r="T280" t="s">
        <v>59</v>
      </c>
      <c r="U280" t="s">
        <v>176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44512</v>
      </c>
      <c r="AW280" s="15">
        <f>VLOOKUP(dummy_data!$AU280,dummy_oppeained!B:C,2,0)</f>
        <v>2</v>
      </c>
      <c r="AX280" s="24" t="str">
        <f>VLOOKUP(AT280,dummy_oppeained!B:D,3,0)</f>
        <v>mitteristav</v>
      </c>
      <c r="AY280" s="74">
        <f>VLOOKUP(AS:AS,hinded_abi!B:D,3,0)</f>
        <v>0</v>
      </c>
      <c r="AZ280" s="28" t="str">
        <f t="shared" si="8"/>
        <v xml:space="preserve"> </v>
      </c>
      <c r="BA280" s="29">
        <f t="shared" si="9"/>
        <v>0</v>
      </c>
    </row>
    <row r="281" spans="1:53" x14ac:dyDescent="0.25">
      <c r="A281" t="s">
        <v>269</v>
      </c>
      <c r="B281" t="s">
        <v>226</v>
      </c>
      <c r="C281" t="s">
        <v>49</v>
      </c>
      <c r="D281" t="s">
        <v>882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924</v>
      </c>
      <c r="Q281" t="s">
        <v>237</v>
      </c>
      <c r="R281" s="1">
        <v>44178</v>
      </c>
      <c r="S281" t="s">
        <v>775</v>
      </c>
      <c r="T281" t="s">
        <v>59</v>
      </c>
      <c r="U281" t="s">
        <v>176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44722</v>
      </c>
      <c r="AW281" s="42">
        <f>VLOOKUP(dummy_data!$AU281,dummy_oppeained!B:C,2,0)</f>
        <v>2</v>
      </c>
      <c r="AX281" s="24" t="str">
        <f>VLOOKUP(AT281,dummy_oppeained!B:D,3,0)</f>
        <v>mitteristav</v>
      </c>
      <c r="AY281" s="74" t="str">
        <f>VLOOKUP(AS:AS,hinded_abi!B:D,3,0)</f>
        <v>NULL</v>
      </c>
      <c r="AZ281" s="28" t="str">
        <f t="shared" si="8"/>
        <v xml:space="preserve"> </v>
      </c>
      <c r="BA281" s="29">
        <f t="shared" si="9"/>
        <v>0</v>
      </c>
    </row>
    <row r="282" spans="1:53" x14ac:dyDescent="0.25">
      <c r="A282" t="s">
        <v>269</v>
      </c>
      <c r="B282" t="s">
        <v>226</v>
      </c>
      <c r="C282" t="s">
        <v>49</v>
      </c>
      <c r="D282" t="s">
        <v>882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924</v>
      </c>
      <c r="Q282" t="s">
        <v>237</v>
      </c>
      <c r="R282" s="1">
        <v>44178</v>
      </c>
      <c r="S282" t="s">
        <v>775</v>
      </c>
      <c r="T282" t="s">
        <v>59</v>
      </c>
      <c r="U282" t="s">
        <v>176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44598</v>
      </c>
      <c r="AW282" s="15">
        <f>VLOOKUP(dummy_data!$AU282,dummy_oppeained!B:C,2,0)</f>
        <v>9</v>
      </c>
      <c r="AX282" s="24" t="str">
        <f>VLOOKUP(AT282,dummy_oppeained!B:D,3,0)</f>
        <v>eristav</v>
      </c>
      <c r="AY282" s="74">
        <f>VLOOKUP(AS:AS,hinded_abi!B:D,3,0)</f>
        <v>2</v>
      </c>
      <c r="AZ282" s="28">
        <f t="shared" si="8"/>
        <v>18</v>
      </c>
      <c r="BA282" s="29">
        <f t="shared" si="9"/>
        <v>9</v>
      </c>
    </row>
    <row r="283" spans="1:53" x14ac:dyDescent="0.25">
      <c r="A283" t="s">
        <v>269</v>
      </c>
      <c r="B283" t="s">
        <v>226</v>
      </c>
      <c r="C283" t="s">
        <v>49</v>
      </c>
      <c r="D283" t="s">
        <v>882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924</v>
      </c>
      <c r="Q283" t="s">
        <v>237</v>
      </c>
      <c r="R283" s="1">
        <v>44178</v>
      </c>
      <c r="S283" t="s">
        <v>775</v>
      </c>
      <c r="T283" t="s">
        <v>59</v>
      </c>
      <c r="U283" t="s">
        <v>176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45022</v>
      </c>
      <c r="AW283" s="42">
        <f>VLOOKUP(dummy_data!$AU283,dummy_oppeained!B:C,2,0)</f>
        <v>2</v>
      </c>
      <c r="AX283" s="24" t="str">
        <f>VLOOKUP(AT283,dummy_oppeained!B:D,3,0)</f>
        <v>mitteristav</v>
      </c>
      <c r="AY283" s="74" t="str">
        <f>VLOOKUP(AS:AS,hinded_abi!B:D,3,0)</f>
        <v>NULL</v>
      </c>
      <c r="AZ283" s="28" t="str">
        <f t="shared" si="8"/>
        <v xml:space="preserve"> </v>
      </c>
      <c r="BA283" s="29">
        <f t="shared" si="9"/>
        <v>0</v>
      </c>
    </row>
    <row r="284" spans="1:53" x14ac:dyDescent="0.25">
      <c r="A284" t="s">
        <v>269</v>
      </c>
      <c r="B284" t="s">
        <v>226</v>
      </c>
      <c r="C284" t="s">
        <v>49</v>
      </c>
      <c r="D284" t="s">
        <v>882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924</v>
      </c>
      <c r="Q284" t="s">
        <v>237</v>
      </c>
      <c r="R284" s="1">
        <v>44178</v>
      </c>
      <c r="S284" t="s">
        <v>775</v>
      </c>
      <c r="T284" t="s">
        <v>59</v>
      </c>
      <c r="U284" t="s">
        <v>176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45707</v>
      </c>
      <c r="AW284" s="15">
        <f>VLOOKUP(dummy_data!$AU284,dummy_oppeained!B:C,2,0)</f>
        <v>6</v>
      </c>
      <c r="AX284" s="24" t="str">
        <f>VLOOKUP(AT284,dummy_oppeained!B:D,3,0)</f>
        <v>eristav</v>
      </c>
      <c r="AY284" s="74">
        <f>VLOOKUP(AS:AS,hinded_abi!B:D,3,0)</f>
        <v>4</v>
      </c>
      <c r="AZ284" s="28">
        <f t="shared" si="8"/>
        <v>24</v>
      </c>
      <c r="BA284" s="29">
        <f t="shared" si="9"/>
        <v>6</v>
      </c>
    </row>
    <row r="285" spans="1:53" x14ac:dyDescent="0.25">
      <c r="A285" t="s">
        <v>269</v>
      </c>
      <c r="B285" t="s">
        <v>226</v>
      </c>
      <c r="C285" t="s">
        <v>49</v>
      </c>
      <c r="D285" t="s">
        <v>882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924</v>
      </c>
      <c r="Q285" t="s">
        <v>237</v>
      </c>
      <c r="R285" s="1">
        <v>44178</v>
      </c>
      <c r="S285" t="s">
        <v>775</v>
      </c>
      <c r="T285" t="s">
        <v>59</v>
      </c>
      <c r="U285" t="s">
        <v>176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44326</v>
      </c>
      <c r="AW285" s="42">
        <f>VLOOKUP(dummy_data!$AU285,dummy_oppeained!B:C,2,0)</f>
        <v>6</v>
      </c>
      <c r="AX285" s="24" t="str">
        <f>VLOOKUP(AT285,dummy_oppeained!B:D,3,0)</f>
        <v>eristav</v>
      </c>
      <c r="AY285" s="74">
        <f>VLOOKUP(AS:AS,hinded_abi!B:D,3,0)</f>
        <v>2</v>
      </c>
      <c r="AZ285" s="28">
        <f t="shared" si="8"/>
        <v>12</v>
      </c>
      <c r="BA285" s="29">
        <f t="shared" si="9"/>
        <v>6</v>
      </c>
    </row>
    <row r="286" spans="1:53" x14ac:dyDescent="0.25">
      <c r="A286" t="s">
        <v>269</v>
      </c>
      <c r="B286" t="s">
        <v>226</v>
      </c>
      <c r="C286" t="s">
        <v>49</v>
      </c>
      <c r="D286" t="s">
        <v>882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924</v>
      </c>
      <c r="Q286" t="s">
        <v>237</v>
      </c>
      <c r="R286" s="1">
        <v>44178</v>
      </c>
      <c r="S286" t="s">
        <v>775</v>
      </c>
      <c r="T286" t="s">
        <v>59</v>
      </c>
      <c r="U286" t="s">
        <v>176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44592</v>
      </c>
      <c r="AW286" s="15">
        <f>VLOOKUP(dummy_data!$AU286,dummy_oppeained!B:C,2,0)</f>
        <v>3</v>
      </c>
      <c r="AX286" s="24" t="str">
        <f>VLOOKUP(AT286,dummy_oppeained!B:D,3,0)</f>
        <v>mitteristav</v>
      </c>
      <c r="AY286" s="74" t="str">
        <f>VLOOKUP(AS:AS,hinded_abi!B:D,3,0)</f>
        <v>NULL</v>
      </c>
      <c r="AZ286" s="28" t="str">
        <f t="shared" si="8"/>
        <v xml:space="preserve"> </v>
      </c>
      <c r="BA286" s="29">
        <f t="shared" si="9"/>
        <v>0</v>
      </c>
    </row>
    <row r="287" spans="1:53" x14ac:dyDescent="0.25">
      <c r="A287" t="s">
        <v>269</v>
      </c>
      <c r="B287" t="s">
        <v>226</v>
      </c>
      <c r="C287" t="s">
        <v>49</v>
      </c>
      <c r="D287" t="s">
        <v>882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924</v>
      </c>
      <c r="Q287" t="s">
        <v>237</v>
      </c>
      <c r="R287" s="1">
        <v>44178</v>
      </c>
      <c r="S287" t="s">
        <v>775</v>
      </c>
      <c r="T287" t="s">
        <v>59</v>
      </c>
      <c r="U287" t="s">
        <v>176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45374</v>
      </c>
      <c r="AW287" s="42">
        <f>VLOOKUP(dummy_data!$AU287,dummy_oppeained!B:C,2,0)</f>
        <v>3</v>
      </c>
      <c r="AX287" s="24" t="str">
        <f>VLOOKUP(AT287,dummy_oppeained!B:D,3,0)</f>
        <v>mitteristav</v>
      </c>
      <c r="AY287" s="74">
        <f>VLOOKUP(AS:AS,hinded_abi!B:D,3,0)</f>
        <v>0</v>
      </c>
      <c r="AZ287" s="28" t="str">
        <f t="shared" si="8"/>
        <v xml:space="preserve"> </v>
      </c>
      <c r="BA287" s="29">
        <f t="shared" si="9"/>
        <v>0</v>
      </c>
    </row>
    <row r="288" spans="1:53" x14ac:dyDescent="0.25">
      <c r="A288" t="s">
        <v>269</v>
      </c>
      <c r="B288" t="s">
        <v>226</v>
      </c>
      <c r="C288" t="s">
        <v>49</v>
      </c>
      <c r="D288" t="s">
        <v>882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924</v>
      </c>
      <c r="Q288" t="s">
        <v>237</v>
      </c>
      <c r="R288" s="1">
        <v>44178</v>
      </c>
      <c r="S288" t="s">
        <v>775</v>
      </c>
      <c r="T288" t="s">
        <v>59</v>
      </c>
      <c r="U288" t="s">
        <v>176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45112</v>
      </c>
      <c r="AW288" s="15">
        <f>VLOOKUP(dummy_data!$AU288,dummy_oppeained!B:C,2,0)</f>
        <v>3</v>
      </c>
      <c r="AX288" s="24" t="str">
        <f>VLOOKUP(AT288,dummy_oppeained!B:D,3,0)</f>
        <v>mitteristav</v>
      </c>
      <c r="AY288" s="74" t="str">
        <f>VLOOKUP(AS:AS,hinded_abi!B:D,3,0)</f>
        <v>NULL</v>
      </c>
      <c r="AZ288" s="28" t="str">
        <f t="shared" si="8"/>
        <v xml:space="preserve"> </v>
      </c>
      <c r="BA288" s="29">
        <f t="shared" si="9"/>
        <v>0</v>
      </c>
    </row>
    <row r="289" spans="1:53" x14ac:dyDescent="0.25">
      <c r="A289" t="s">
        <v>269</v>
      </c>
      <c r="B289" t="s">
        <v>226</v>
      </c>
      <c r="C289" t="s">
        <v>49</v>
      </c>
      <c r="D289" t="s">
        <v>882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924</v>
      </c>
      <c r="Q289" t="s">
        <v>237</v>
      </c>
      <c r="R289" s="1">
        <v>44178</v>
      </c>
      <c r="S289" t="s">
        <v>775</v>
      </c>
      <c r="T289" t="s">
        <v>59</v>
      </c>
      <c r="U289" t="s">
        <v>176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44163</v>
      </c>
      <c r="AW289" s="42">
        <f>VLOOKUP(dummy_data!$AU289,dummy_oppeained!B:C,2,0)</f>
        <v>3</v>
      </c>
      <c r="AX289" s="24" t="str">
        <f>VLOOKUP(AT289,dummy_oppeained!B:D,3,0)</f>
        <v>mitteristav</v>
      </c>
      <c r="AY289" s="74" t="str">
        <f>VLOOKUP(AS:AS,hinded_abi!B:D,3,0)</f>
        <v>NULL</v>
      </c>
      <c r="AZ289" s="28" t="str">
        <f t="shared" si="8"/>
        <v xml:space="preserve"> </v>
      </c>
      <c r="BA289" s="29">
        <f t="shared" si="9"/>
        <v>0</v>
      </c>
    </row>
    <row r="290" spans="1:53" x14ac:dyDescent="0.25">
      <c r="A290" t="s">
        <v>269</v>
      </c>
      <c r="B290" t="s">
        <v>226</v>
      </c>
      <c r="C290" t="s">
        <v>49</v>
      </c>
      <c r="D290" t="s">
        <v>882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924</v>
      </c>
      <c r="Q290" t="s">
        <v>237</v>
      </c>
      <c r="R290" s="1">
        <v>44178</v>
      </c>
      <c r="S290" t="s">
        <v>775</v>
      </c>
      <c r="T290" t="s">
        <v>59</v>
      </c>
      <c r="U290" t="s">
        <v>176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44202</v>
      </c>
      <c r="AW290" s="15">
        <f>VLOOKUP(dummy_data!$AU290,dummy_oppeained!B:C,2,0)</f>
        <v>3</v>
      </c>
      <c r="AX290" s="24" t="str">
        <f>VLOOKUP(AT290,dummy_oppeained!B:D,3,0)</f>
        <v>mitteristav</v>
      </c>
      <c r="AY290" s="74" t="str">
        <f>VLOOKUP(AS:AS,hinded_abi!B:D,3,0)</f>
        <v>NULL</v>
      </c>
      <c r="AZ290" s="28" t="str">
        <f t="shared" si="8"/>
        <v xml:space="preserve"> </v>
      </c>
      <c r="BA290" s="29">
        <f t="shared" si="9"/>
        <v>0</v>
      </c>
    </row>
    <row r="291" spans="1:53" x14ac:dyDescent="0.25">
      <c r="A291" t="s">
        <v>269</v>
      </c>
      <c r="B291" t="s">
        <v>226</v>
      </c>
      <c r="C291" t="s">
        <v>49</v>
      </c>
      <c r="D291" t="s">
        <v>882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924</v>
      </c>
      <c r="Q291" t="s">
        <v>237</v>
      </c>
      <c r="R291" s="1">
        <v>44178</v>
      </c>
      <c r="S291" t="s">
        <v>775</v>
      </c>
      <c r="T291" t="s">
        <v>59</v>
      </c>
      <c r="U291" t="s">
        <v>176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44412</v>
      </c>
      <c r="AW291" s="42">
        <f>VLOOKUP(dummy_data!$AU291,dummy_oppeained!B:C,2,0)</f>
        <v>3</v>
      </c>
      <c r="AX291" s="24" t="str">
        <f>VLOOKUP(AT291,dummy_oppeained!B:D,3,0)</f>
        <v>mitteristav</v>
      </c>
      <c r="AY291" s="74">
        <f>VLOOKUP(AS:AS,hinded_abi!B:D,3,0)</f>
        <v>0</v>
      </c>
      <c r="AZ291" s="28" t="str">
        <f t="shared" si="8"/>
        <v xml:space="preserve"> </v>
      </c>
      <c r="BA291" s="29">
        <f t="shared" si="9"/>
        <v>0</v>
      </c>
    </row>
    <row r="292" spans="1:53" x14ac:dyDescent="0.25">
      <c r="A292" t="s">
        <v>269</v>
      </c>
      <c r="B292" t="s">
        <v>226</v>
      </c>
      <c r="C292" t="s">
        <v>49</v>
      </c>
      <c r="D292" t="s">
        <v>882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924</v>
      </c>
      <c r="Q292" t="s">
        <v>237</v>
      </c>
      <c r="R292" s="1">
        <v>44178</v>
      </c>
      <c r="S292" t="s">
        <v>775</v>
      </c>
      <c r="T292" t="s">
        <v>59</v>
      </c>
      <c r="U292" t="s">
        <v>176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45527</v>
      </c>
      <c r="AW292" s="15">
        <f>VLOOKUP(dummy_data!$AU292,dummy_oppeained!B:C,2,0)</f>
        <v>2</v>
      </c>
      <c r="AX292" s="24" t="str">
        <f>VLOOKUP(AT292,dummy_oppeained!B:D,3,0)</f>
        <v>mitteristav</v>
      </c>
      <c r="AY292" s="74" t="str">
        <f>VLOOKUP(AS:AS,hinded_abi!B:D,3,0)</f>
        <v>NULL</v>
      </c>
      <c r="AZ292" s="28" t="str">
        <f t="shared" si="8"/>
        <v xml:space="preserve"> </v>
      </c>
      <c r="BA292" s="29">
        <f t="shared" si="9"/>
        <v>0</v>
      </c>
    </row>
    <row r="293" spans="1:53" x14ac:dyDescent="0.25">
      <c r="A293" t="s">
        <v>269</v>
      </c>
      <c r="B293" t="s">
        <v>226</v>
      </c>
      <c r="C293" t="s">
        <v>49</v>
      </c>
      <c r="D293" t="s">
        <v>882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924</v>
      </c>
      <c r="Q293" t="s">
        <v>237</v>
      </c>
      <c r="R293" s="1">
        <v>44178</v>
      </c>
      <c r="S293" t="s">
        <v>775</v>
      </c>
      <c r="T293" t="s">
        <v>59</v>
      </c>
      <c r="U293" t="s">
        <v>176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44806</v>
      </c>
      <c r="AW293" s="42">
        <f>VLOOKUP(dummy_data!$AU293,dummy_oppeained!B:C,2,0)</f>
        <v>5</v>
      </c>
      <c r="AX293" s="24" t="str">
        <f>VLOOKUP(AT293,dummy_oppeained!B:D,3,0)</f>
        <v>eristav</v>
      </c>
      <c r="AY293" s="74">
        <f>VLOOKUP(AS:AS,hinded_abi!B:D,3,0)</f>
        <v>4</v>
      </c>
      <c r="AZ293" s="28">
        <f t="shared" si="8"/>
        <v>20</v>
      </c>
      <c r="BA293" s="29">
        <f t="shared" si="9"/>
        <v>5</v>
      </c>
    </row>
    <row r="294" spans="1:53" x14ac:dyDescent="0.25">
      <c r="A294" t="s">
        <v>269</v>
      </c>
      <c r="B294" t="s">
        <v>226</v>
      </c>
      <c r="C294" t="s">
        <v>49</v>
      </c>
      <c r="D294" t="s">
        <v>882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924</v>
      </c>
      <c r="Q294" t="s">
        <v>237</v>
      </c>
      <c r="R294" s="1">
        <v>44178</v>
      </c>
      <c r="S294" t="s">
        <v>775</v>
      </c>
      <c r="T294" t="s">
        <v>59</v>
      </c>
      <c r="U294" t="s">
        <v>176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45047</v>
      </c>
      <c r="AW294" s="15">
        <f>VLOOKUP(dummy_data!$AU294,dummy_oppeained!B:C,2,0)</f>
        <v>6</v>
      </c>
      <c r="AX294" s="24" t="str">
        <f>VLOOKUP(AT294,dummy_oppeained!B:D,3,0)</f>
        <v>eristav</v>
      </c>
      <c r="AY294" s="74">
        <f>VLOOKUP(AS:AS,hinded_abi!B:D,3,0)</f>
        <v>1</v>
      </c>
      <c r="AZ294" s="28">
        <f t="shared" si="8"/>
        <v>6</v>
      </c>
      <c r="BA294" s="29">
        <f t="shared" si="9"/>
        <v>6</v>
      </c>
    </row>
    <row r="295" spans="1:53" x14ac:dyDescent="0.25">
      <c r="A295" t="s">
        <v>269</v>
      </c>
      <c r="B295" t="s">
        <v>226</v>
      </c>
      <c r="C295" t="s">
        <v>49</v>
      </c>
      <c r="D295" t="s">
        <v>882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924</v>
      </c>
      <c r="Q295" t="s">
        <v>237</v>
      </c>
      <c r="R295" s="1">
        <v>44178</v>
      </c>
      <c r="S295" t="s">
        <v>775</v>
      </c>
      <c r="T295" t="s">
        <v>59</v>
      </c>
      <c r="U295" t="s">
        <v>176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44723</v>
      </c>
      <c r="AW295" s="42">
        <f>VLOOKUP(dummy_data!$AU295,dummy_oppeained!B:C,2,0)</f>
        <v>6</v>
      </c>
      <c r="AX295" s="24" t="str">
        <f>VLOOKUP(AT295,dummy_oppeained!B:D,3,0)</f>
        <v>eristav</v>
      </c>
      <c r="AY295" s="74">
        <f>VLOOKUP(AS:AS,hinded_abi!B:D,3,0)</f>
        <v>4</v>
      </c>
      <c r="AZ295" s="28">
        <f t="shared" si="8"/>
        <v>24</v>
      </c>
      <c r="BA295" s="29">
        <f t="shared" si="9"/>
        <v>6</v>
      </c>
    </row>
    <row r="296" spans="1:53" x14ac:dyDescent="0.25">
      <c r="A296" t="s">
        <v>269</v>
      </c>
      <c r="B296" t="s">
        <v>226</v>
      </c>
      <c r="C296" t="s">
        <v>49</v>
      </c>
      <c r="D296" t="s">
        <v>882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924</v>
      </c>
      <c r="Q296" t="s">
        <v>237</v>
      </c>
      <c r="R296" s="1">
        <v>44178</v>
      </c>
      <c r="S296" t="s">
        <v>775</v>
      </c>
      <c r="T296" t="s">
        <v>59</v>
      </c>
      <c r="U296" t="s">
        <v>176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44321</v>
      </c>
      <c r="AW296" s="15">
        <f>VLOOKUP(dummy_data!$AU296,dummy_oppeained!B:C,2,0)</f>
        <v>6</v>
      </c>
      <c r="AX296" s="24" t="str">
        <f>VLOOKUP(AT296,dummy_oppeained!B:D,3,0)</f>
        <v>eristav</v>
      </c>
      <c r="AY296" s="74">
        <f>VLOOKUP(AS:AS,hinded_abi!B:D,3,0)</f>
        <v>3</v>
      </c>
      <c r="AZ296" s="28">
        <f t="shared" si="8"/>
        <v>18</v>
      </c>
      <c r="BA296" s="29">
        <f t="shared" si="9"/>
        <v>6</v>
      </c>
    </row>
    <row r="297" spans="1:53" x14ac:dyDescent="0.25">
      <c r="A297" t="s">
        <v>269</v>
      </c>
      <c r="B297" t="s">
        <v>226</v>
      </c>
      <c r="C297" t="s">
        <v>49</v>
      </c>
      <c r="D297" t="s">
        <v>882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924</v>
      </c>
      <c r="Q297" t="s">
        <v>237</v>
      </c>
      <c r="R297" s="1">
        <v>44178</v>
      </c>
      <c r="S297" t="s">
        <v>775</v>
      </c>
      <c r="T297" t="s">
        <v>59</v>
      </c>
      <c r="U297" t="s">
        <v>176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45008</v>
      </c>
      <c r="AW297" s="42">
        <f>VLOOKUP(dummy_data!$AU297,dummy_oppeained!B:C,2,0)</f>
        <v>6</v>
      </c>
      <c r="AX297" s="24" t="str">
        <f>VLOOKUP(AT297,dummy_oppeained!B:D,3,0)</f>
        <v>eristav</v>
      </c>
      <c r="AY297" s="74">
        <f>VLOOKUP(AS:AS,hinded_abi!B:D,3,0)</f>
        <v>4</v>
      </c>
      <c r="AZ297" s="28">
        <f t="shared" si="8"/>
        <v>24</v>
      </c>
      <c r="BA297" s="29">
        <f t="shared" si="9"/>
        <v>6</v>
      </c>
    </row>
    <row r="298" spans="1:53" x14ac:dyDescent="0.25">
      <c r="A298" t="s">
        <v>269</v>
      </c>
      <c r="B298" t="s">
        <v>226</v>
      </c>
      <c r="C298" t="s">
        <v>49</v>
      </c>
      <c r="D298" t="s">
        <v>882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924</v>
      </c>
      <c r="Q298" t="s">
        <v>237</v>
      </c>
      <c r="R298" s="1">
        <v>44178</v>
      </c>
      <c r="S298" t="s">
        <v>775</v>
      </c>
      <c r="T298" t="s">
        <v>59</v>
      </c>
      <c r="U298" t="s">
        <v>176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44693</v>
      </c>
      <c r="AW298" s="15">
        <f>VLOOKUP(dummy_data!$AU298,dummy_oppeained!B:C,2,0)</f>
        <v>8</v>
      </c>
      <c r="AX298" s="24" t="str">
        <f>VLOOKUP(AT298,dummy_oppeained!B:D,3,0)</f>
        <v>eristav</v>
      </c>
      <c r="AY298" s="74">
        <f>VLOOKUP(AS:AS,hinded_abi!B:D,3,0)</f>
        <v>0</v>
      </c>
      <c r="AZ298" s="28">
        <f t="shared" si="8"/>
        <v>0</v>
      </c>
      <c r="BA298" s="29">
        <f t="shared" si="9"/>
        <v>8</v>
      </c>
    </row>
    <row r="299" spans="1:53" x14ac:dyDescent="0.25">
      <c r="A299" t="s">
        <v>269</v>
      </c>
      <c r="B299" t="s">
        <v>226</v>
      </c>
      <c r="C299" t="s">
        <v>49</v>
      </c>
      <c r="D299" t="s">
        <v>882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924</v>
      </c>
      <c r="Q299" t="s">
        <v>237</v>
      </c>
      <c r="R299" s="1">
        <v>44178</v>
      </c>
      <c r="S299" t="s">
        <v>775</v>
      </c>
      <c r="T299" t="s">
        <v>59</v>
      </c>
      <c r="U299" t="s">
        <v>176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45462</v>
      </c>
      <c r="AW299" s="42">
        <f>VLOOKUP(dummy_data!$AU299,dummy_oppeained!B:C,2,0)</f>
        <v>5</v>
      </c>
      <c r="AX299" s="24" t="str">
        <f>VLOOKUP(AT299,dummy_oppeained!B:D,3,0)</f>
        <v>eristav</v>
      </c>
      <c r="AY299" s="74">
        <f>VLOOKUP(AS:AS,hinded_abi!B:D,3,0)</f>
        <v>5</v>
      </c>
      <c r="AZ299" s="28">
        <f t="shared" si="8"/>
        <v>25</v>
      </c>
      <c r="BA299" s="29">
        <f t="shared" si="9"/>
        <v>5</v>
      </c>
    </row>
    <row r="300" spans="1:53" x14ac:dyDescent="0.25">
      <c r="A300" t="s">
        <v>269</v>
      </c>
      <c r="B300" t="s">
        <v>226</v>
      </c>
      <c r="C300" t="s">
        <v>49</v>
      </c>
      <c r="D300" t="s">
        <v>882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924</v>
      </c>
      <c r="Q300" t="s">
        <v>237</v>
      </c>
      <c r="R300" s="1">
        <v>44178</v>
      </c>
      <c r="S300" t="s">
        <v>775</v>
      </c>
      <c r="T300" t="s">
        <v>59</v>
      </c>
      <c r="U300" t="s">
        <v>176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45868</v>
      </c>
      <c r="AW300" s="15">
        <f>VLOOKUP(dummy_data!$AU300,dummy_oppeained!B:C,2,0)</f>
        <v>3</v>
      </c>
      <c r="AX300" s="24" t="str">
        <f>VLOOKUP(AT300,dummy_oppeained!B:D,3,0)</f>
        <v>mitteristav</v>
      </c>
      <c r="AY300" s="74" t="str">
        <f>VLOOKUP(AS:AS,hinded_abi!B:D,3,0)</f>
        <v>NULL</v>
      </c>
      <c r="AZ300" s="28" t="str">
        <f t="shared" si="8"/>
        <v xml:space="preserve"> </v>
      </c>
      <c r="BA300" s="29">
        <f t="shared" si="9"/>
        <v>0</v>
      </c>
    </row>
    <row r="301" spans="1:53" x14ac:dyDescent="0.25">
      <c r="A301" t="s">
        <v>276</v>
      </c>
      <c r="B301" t="s">
        <v>277</v>
      </c>
      <c r="C301" t="s">
        <v>208</v>
      </c>
      <c r="D301" t="s">
        <v>883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924</v>
      </c>
      <c r="Q301" t="s">
        <v>246</v>
      </c>
      <c r="R301" s="1">
        <v>44470</v>
      </c>
      <c r="S301" t="s">
        <v>775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44742</v>
      </c>
      <c r="AW301" s="42">
        <f>VLOOKUP(dummy_data!$AU301,dummy_oppeained!B:C,2,0)</f>
        <v>2</v>
      </c>
      <c r="AX301" s="24" t="str">
        <f>VLOOKUP(AT301,dummy_oppeained!B:D,3,0)</f>
        <v>mitteristav</v>
      </c>
      <c r="AY301" s="74" t="str">
        <f>VLOOKUP(AS:AS,hinded_abi!B:D,3,0)</f>
        <v>NULL</v>
      </c>
      <c r="AZ301" s="28" t="str">
        <f t="shared" si="8"/>
        <v xml:space="preserve"> </v>
      </c>
      <c r="BA301" s="29">
        <f t="shared" si="9"/>
        <v>0</v>
      </c>
    </row>
    <row r="302" spans="1:53" x14ac:dyDescent="0.25">
      <c r="A302" t="s">
        <v>276</v>
      </c>
      <c r="B302" t="s">
        <v>277</v>
      </c>
      <c r="C302" t="s">
        <v>208</v>
      </c>
      <c r="D302" t="s">
        <v>883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924</v>
      </c>
      <c r="Q302" t="s">
        <v>246</v>
      </c>
      <c r="R302" s="1">
        <v>44470</v>
      </c>
      <c r="S302" t="s">
        <v>775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44571</v>
      </c>
      <c r="AW302" s="15">
        <f>VLOOKUP(dummy_data!$AU302,dummy_oppeained!B:C,2,0)</f>
        <v>8</v>
      </c>
      <c r="AX302" s="24" t="str">
        <f>VLOOKUP(AT302,dummy_oppeained!B:D,3,0)</f>
        <v>eristav</v>
      </c>
      <c r="AY302" s="74">
        <f>VLOOKUP(AS:AS,hinded_abi!B:D,3,0)</f>
        <v>1</v>
      </c>
      <c r="AZ302" s="28">
        <f t="shared" si="8"/>
        <v>8</v>
      </c>
      <c r="BA302" s="29">
        <f t="shared" si="9"/>
        <v>8</v>
      </c>
    </row>
    <row r="303" spans="1:53" x14ac:dyDescent="0.25">
      <c r="A303" t="s">
        <v>276</v>
      </c>
      <c r="B303" t="s">
        <v>277</v>
      </c>
      <c r="C303" t="s">
        <v>208</v>
      </c>
      <c r="D303" t="s">
        <v>883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924</v>
      </c>
      <c r="Q303" t="s">
        <v>246</v>
      </c>
      <c r="R303" s="1">
        <v>44470</v>
      </c>
      <c r="S303" t="s">
        <v>775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44208</v>
      </c>
      <c r="AW303" s="42">
        <f>VLOOKUP(dummy_data!$AU303,dummy_oppeained!B:C,2,0)</f>
        <v>10</v>
      </c>
      <c r="AX303" s="24" t="str">
        <f>VLOOKUP(AT303,dummy_oppeained!B:D,3,0)</f>
        <v>eristav</v>
      </c>
      <c r="AY303" s="74">
        <f>VLOOKUP(AS:AS,hinded_abi!B:D,3,0)</f>
        <v>3</v>
      </c>
      <c r="AZ303" s="28">
        <f t="shared" si="8"/>
        <v>30</v>
      </c>
      <c r="BA303" s="29">
        <f t="shared" si="9"/>
        <v>10</v>
      </c>
    </row>
    <row r="304" spans="1:53" x14ac:dyDescent="0.25">
      <c r="A304" t="s">
        <v>276</v>
      </c>
      <c r="B304" t="s">
        <v>277</v>
      </c>
      <c r="C304" t="s">
        <v>208</v>
      </c>
      <c r="D304" t="s">
        <v>883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924</v>
      </c>
      <c r="Q304" t="s">
        <v>246</v>
      </c>
      <c r="R304" s="1">
        <v>44470</v>
      </c>
      <c r="S304" t="s">
        <v>775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44222</v>
      </c>
      <c r="AW304" s="15">
        <f>VLOOKUP(dummy_data!$AU304,dummy_oppeained!B:C,2,0)</f>
        <v>6</v>
      </c>
      <c r="AX304" s="24" t="str">
        <f>VLOOKUP(AT304,dummy_oppeained!B:D,3,0)</f>
        <v>eristav</v>
      </c>
      <c r="AY304" s="74">
        <f>VLOOKUP(AS:AS,hinded_abi!B:D,3,0)</f>
        <v>5</v>
      </c>
      <c r="AZ304" s="28">
        <f t="shared" si="8"/>
        <v>30</v>
      </c>
      <c r="BA304" s="29">
        <f t="shared" si="9"/>
        <v>6</v>
      </c>
    </row>
    <row r="305" spans="1:53" x14ac:dyDescent="0.25">
      <c r="A305" t="s">
        <v>276</v>
      </c>
      <c r="B305" t="s">
        <v>277</v>
      </c>
      <c r="C305" t="s">
        <v>208</v>
      </c>
      <c r="D305" t="s">
        <v>883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924</v>
      </c>
      <c r="Q305" t="s">
        <v>246</v>
      </c>
      <c r="R305" s="1">
        <v>44470</v>
      </c>
      <c r="S305" t="s">
        <v>775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45404</v>
      </c>
      <c r="AW305" s="42">
        <f>VLOOKUP(dummy_data!$AU305,dummy_oppeained!B:C,2,0)</f>
        <v>5</v>
      </c>
      <c r="AX305" s="24" t="str">
        <f>VLOOKUP(AT305,dummy_oppeained!B:D,3,0)</f>
        <v>eristav</v>
      </c>
      <c r="AY305" s="74">
        <f>VLOOKUP(AS:AS,hinded_abi!B:D,3,0)</f>
        <v>0</v>
      </c>
      <c r="AZ305" s="28">
        <f t="shared" si="8"/>
        <v>0</v>
      </c>
      <c r="BA305" s="29">
        <f t="shared" si="9"/>
        <v>5</v>
      </c>
    </row>
    <row r="306" spans="1:53" x14ac:dyDescent="0.25">
      <c r="A306" t="s">
        <v>276</v>
      </c>
      <c r="B306" t="s">
        <v>277</v>
      </c>
      <c r="C306" t="s">
        <v>208</v>
      </c>
      <c r="D306" t="s">
        <v>883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924</v>
      </c>
      <c r="Q306" t="s">
        <v>246</v>
      </c>
      <c r="R306" s="1">
        <v>44470</v>
      </c>
      <c r="S306" t="s">
        <v>775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45111</v>
      </c>
      <c r="AW306" s="15">
        <f>VLOOKUP(dummy_data!$AU306,dummy_oppeained!B:C,2,0)</f>
        <v>9</v>
      </c>
      <c r="AX306" s="24" t="str">
        <f>VLOOKUP(AT306,dummy_oppeained!B:D,3,0)</f>
        <v>eristav</v>
      </c>
      <c r="AY306" s="74">
        <f>VLOOKUP(AS:AS,hinded_abi!B:D,3,0)</f>
        <v>0</v>
      </c>
      <c r="AZ306" s="28">
        <f t="shared" si="8"/>
        <v>0</v>
      </c>
      <c r="BA306" s="29">
        <f t="shared" si="9"/>
        <v>9</v>
      </c>
    </row>
    <row r="307" spans="1:53" x14ac:dyDescent="0.25">
      <c r="A307" t="s">
        <v>276</v>
      </c>
      <c r="B307" t="s">
        <v>277</v>
      </c>
      <c r="C307" t="s">
        <v>208</v>
      </c>
      <c r="D307" t="s">
        <v>883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924</v>
      </c>
      <c r="Q307" t="s">
        <v>246</v>
      </c>
      <c r="R307" s="1">
        <v>44470</v>
      </c>
      <c r="S307" t="s">
        <v>775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44457</v>
      </c>
      <c r="AW307" s="42">
        <f>VLOOKUP(dummy_data!$AU307,dummy_oppeained!B:C,2,0)</f>
        <v>6</v>
      </c>
      <c r="AX307" s="24" t="str">
        <f>VLOOKUP(AT307,dummy_oppeained!B:D,3,0)</f>
        <v>eristav</v>
      </c>
      <c r="AY307" s="74">
        <f>VLOOKUP(AS:AS,hinded_abi!B:D,3,0)</f>
        <v>0</v>
      </c>
      <c r="AZ307" s="28">
        <f t="shared" si="8"/>
        <v>0</v>
      </c>
      <c r="BA307" s="29">
        <f t="shared" si="9"/>
        <v>6</v>
      </c>
    </row>
    <row r="308" spans="1:53" x14ac:dyDescent="0.25">
      <c r="A308" t="s">
        <v>276</v>
      </c>
      <c r="B308" t="s">
        <v>277</v>
      </c>
      <c r="C308" t="s">
        <v>208</v>
      </c>
      <c r="D308" t="s">
        <v>883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924</v>
      </c>
      <c r="Q308" t="s">
        <v>246</v>
      </c>
      <c r="R308" s="1">
        <v>44470</v>
      </c>
      <c r="S308" t="s">
        <v>775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44405</v>
      </c>
      <c r="AW308" s="15">
        <f>VLOOKUP(dummy_data!$AU308,dummy_oppeained!B:C,2,0)</f>
        <v>6</v>
      </c>
      <c r="AX308" s="24" t="str">
        <f>VLOOKUP(AT308,dummy_oppeained!B:D,3,0)</f>
        <v>eristav</v>
      </c>
      <c r="AY308" s="74">
        <f>VLOOKUP(AS:AS,hinded_abi!B:D,3,0)</f>
        <v>5</v>
      </c>
      <c r="AZ308" s="28">
        <f t="shared" si="8"/>
        <v>30</v>
      </c>
      <c r="BA308" s="29">
        <f t="shared" si="9"/>
        <v>6</v>
      </c>
    </row>
    <row r="309" spans="1:53" x14ac:dyDescent="0.25">
      <c r="A309" t="s">
        <v>276</v>
      </c>
      <c r="B309" t="s">
        <v>277</v>
      </c>
      <c r="C309" t="s">
        <v>208</v>
      </c>
      <c r="D309" t="s">
        <v>883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924</v>
      </c>
      <c r="Q309" t="s">
        <v>246</v>
      </c>
      <c r="R309" s="1">
        <v>44470</v>
      </c>
      <c r="S309" t="s">
        <v>775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45789</v>
      </c>
      <c r="AW309" s="42">
        <f>VLOOKUP(dummy_data!$AU309,dummy_oppeained!B:C,2,0)</f>
        <v>2</v>
      </c>
      <c r="AX309" s="24" t="str">
        <f>VLOOKUP(AT309,dummy_oppeained!B:D,3,0)</f>
        <v>mitteristav</v>
      </c>
      <c r="AY309" s="74" t="str">
        <f>VLOOKUP(AS:AS,hinded_abi!B:D,3,0)</f>
        <v>NULL</v>
      </c>
      <c r="AZ309" s="28" t="str">
        <f t="shared" si="8"/>
        <v xml:space="preserve"> </v>
      </c>
      <c r="BA309" s="29">
        <f t="shared" si="9"/>
        <v>0</v>
      </c>
    </row>
    <row r="310" spans="1:53" x14ac:dyDescent="0.25">
      <c r="A310" t="s">
        <v>276</v>
      </c>
      <c r="B310" t="s">
        <v>277</v>
      </c>
      <c r="C310" t="s">
        <v>208</v>
      </c>
      <c r="D310" t="s">
        <v>883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924</v>
      </c>
      <c r="Q310" t="s">
        <v>246</v>
      </c>
      <c r="R310" s="1">
        <v>44470</v>
      </c>
      <c r="S310" t="s">
        <v>775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44259</v>
      </c>
      <c r="AW310" s="15">
        <f>VLOOKUP(dummy_data!$AU310,dummy_oppeained!B:C,2,0)</f>
        <v>6</v>
      </c>
      <c r="AX310" s="24" t="str">
        <f>VLOOKUP(AT310,dummy_oppeained!B:D,3,0)</f>
        <v>eristav</v>
      </c>
      <c r="AY310" s="74">
        <f>VLOOKUP(AS:AS,hinded_abi!B:D,3,0)</f>
        <v>4</v>
      </c>
      <c r="AZ310" s="28">
        <f t="shared" si="8"/>
        <v>24</v>
      </c>
      <c r="BA310" s="29">
        <f t="shared" si="9"/>
        <v>6</v>
      </c>
    </row>
    <row r="311" spans="1:53" x14ac:dyDescent="0.25">
      <c r="A311" t="s">
        <v>276</v>
      </c>
      <c r="B311" t="s">
        <v>277</v>
      </c>
      <c r="C311" t="s">
        <v>208</v>
      </c>
      <c r="D311" t="s">
        <v>883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924</v>
      </c>
      <c r="Q311" t="s">
        <v>246</v>
      </c>
      <c r="R311" s="1">
        <v>44470</v>
      </c>
      <c r="S311" t="s">
        <v>775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45050</v>
      </c>
      <c r="AW311" s="42">
        <f>VLOOKUP(dummy_data!$AU311,dummy_oppeained!B:C,2,0)</f>
        <v>3</v>
      </c>
      <c r="AX311" s="24" t="str">
        <f>VLOOKUP(AT311,dummy_oppeained!B:D,3,0)</f>
        <v>mitteristav</v>
      </c>
      <c r="AY311" s="74" t="str">
        <f>VLOOKUP(AS:AS,hinded_abi!B:D,3,0)</f>
        <v>NULL</v>
      </c>
      <c r="AZ311" s="28" t="str">
        <f t="shared" si="8"/>
        <v xml:space="preserve"> </v>
      </c>
      <c r="BA311" s="29">
        <f t="shared" si="9"/>
        <v>0</v>
      </c>
    </row>
    <row r="312" spans="1:53" x14ac:dyDescent="0.25">
      <c r="A312" t="s">
        <v>276</v>
      </c>
      <c r="B312" t="s">
        <v>277</v>
      </c>
      <c r="C312" t="s">
        <v>208</v>
      </c>
      <c r="D312" t="s">
        <v>883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924</v>
      </c>
      <c r="Q312" t="s">
        <v>246</v>
      </c>
      <c r="R312" s="1">
        <v>44470</v>
      </c>
      <c r="S312" t="s">
        <v>775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44730</v>
      </c>
      <c r="AW312" s="15">
        <f>VLOOKUP(dummy_data!$AU312,dummy_oppeained!B:C,2,0)</f>
        <v>2</v>
      </c>
      <c r="AX312" s="24" t="str">
        <f>VLOOKUP(AT312,dummy_oppeained!B:D,3,0)</f>
        <v>mitteristav</v>
      </c>
      <c r="AY312" s="74" t="str">
        <f>VLOOKUP(AS:AS,hinded_abi!B:D,3,0)</f>
        <v>NULL</v>
      </c>
      <c r="AZ312" s="28" t="str">
        <f t="shared" si="8"/>
        <v xml:space="preserve"> </v>
      </c>
      <c r="BA312" s="29">
        <f t="shared" si="9"/>
        <v>0</v>
      </c>
    </row>
    <row r="313" spans="1:53" x14ac:dyDescent="0.25">
      <c r="A313" t="s">
        <v>282</v>
      </c>
      <c r="B313" t="s">
        <v>226</v>
      </c>
      <c r="C313" t="s">
        <v>174</v>
      </c>
      <c r="D313" t="s">
        <v>884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923</v>
      </c>
      <c r="Q313" t="s">
        <v>237</v>
      </c>
      <c r="R313" s="1">
        <v>45127</v>
      </c>
      <c r="S313" t="s">
        <v>775</v>
      </c>
      <c r="T313" t="s">
        <v>191</v>
      </c>
      <c r="U313" t="s">
        <v>60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44905</v>
      </c>
      <c r="AW313" s="42">
        <f>VLOOKUP(dummy_data!$AU313,dummy_oppeained!B:C,2,0)</f>
        <v>3</v>
      </c>
      <c r="AX313" s="24" t="str">
        <f>VLOOKUP(AT313,dummy_oppeained!B:D,3,0)</f>
        <v>mitteristav</v>
      </c>
      <c r="AY313" s="74">
        <f>VLOOKUP(AS:AS,hinded_abi!B:D,3,0)</f>
        <v>0</v>
      </c>
      <c r="AZ313" s="28" t="str">
        <f t="shared" si="8"/>
        <v xml:space="preserve"> </v>
      </c>
      <c r="BA313" s="29">
        <f t="shared" si="9"/>
        <v>0</v>
      </c>
    </row>
    <row r="314" spans="1:53" x14ac:dyDescent="0.25">
      <c r="A314" t="s">
        <v>282</v>
      </c>
      <c r="B314" t="s">
        <v>226</v>
      </c>
      <c r="C314" t="s">
        <v>174</v>
      </c>
      <c r="D314" t="s">
        <v>884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923</v>
      </c>
      <c r="Q314" t="s">
        <v>237</v>
      </c>
      <c r="R314" s="1">
        <v>45127</v>
      </c>
      <c r="S314" t="s">
        <v>775</v>
      </c>
      <c r="T314" t="s">
        <v>191</v>
      </c>
      <c r="U314" t="s">
        <v>60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44271</v>
      </c>
      <c r="AW314" s="15">
        <f>VLOOKUP(dummy_data!$AU314,dummy_oppeained!B:C,2,0)</f>
        <v>3</v>
      </c>
      <c r="AX314" s="24" t="str">
        <f>VLOOKUP(AT314,dummy_oppeained!B:D,3,0)</f>
        <v>mitteristav</v>
      </c>
      <c r="AY314" s="74">
        <f>VLOOKUP(AS:AS,hinded_abi!B:D,3,0)</f>
        <v>0</v>
      </c>
      <c r="AZ314" s="28" t="str">
        <f t="shared" si="8"/>
        <v xml:space="preserve"> </v>
      </c>
      <c r="BA314" s="29">
        <f t="shared" si="9"/>
        <v>0</v>
      </c>
    </row>
    <row r="315" spans="1:53" x14ac:dyDescent="0.25">
      <c r="A315" t="s">
        <v>282</v>
      </c>
      <c r="B315" t="s">
        <v>226</v>
      </c>
      <c r="C315" t="s">
        <v>174</v>
      </c>
      <c r="D315" t="s">
        <v>884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923</v>
      </c>
      <c r="Q315" t="s">
        <v>237</v>
      </c>
      <c r="R315" s="1">
        <v>45127</v>
      </c>
      <c r="S315" t="s">
        <v>775</v>
      </c>
      <c r="T315" t="s">
        <v>191</v>
      </c>
      <c r="U315" t="s">
        <v>60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44412</v>
      </c>
      <c r="AW315" s="42">
        <f>VLOOKUP(dummy_data!$AU315,dummy_oppeained!B:C,2,0)</f>
        <v>8</v>
      </c>
      <c r="AX315" s="24" t="str">
        <f>VLOOKUP(AT315,dummy_oppeained!B:D,3,0)</f>
        <v>eristav</v>
      </c>
      <c r="AY315" s="74">
        <f>VLOOKUP(AS:AS,hinded_abi!B:D,3,0)</f>
        <v>5</v>
      </c>
      <c r="AZ315" s="28">
        <f t="shared" si="8"/>
        <v>40</v>
      </c>
      <c r="BA315" s="29">
        <f t="shared" si="9"/>
        <v>8</v>
      </c>
    </row>
    <row r="316" spans="1:53" x14ac:dyDescent="0.25">
      <c r="A316" t="s">
        <v>282</v>
      </c>
      <c r="B316" t="s">
        <v>226</v>
      </c>
      <c r="C316" t="s">
        <v>174</v>
      </c>
      <c r="D316" t="s">
        <v>884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923</v>
      </c>
      <c r="Q316" t="s">
        <v>237</v>
      </c>
      <c r="R316" s="1">
        <v>45127</v>
      </c>
      <c r="S316" t="s">
        <v>775</v>
      </c>
      <c r="T316" t="s">
        <v>191</v>
      </c>
      <c r="U316" t="s">
        <v>60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45020</v>
      </c>
      <c r="AW316" s="15">
        <f>VLOOKUP(dummy_data!$AU316,dummy_oppeained!B:C,2,0)</f>
        <v>6</v>
      </c>
      <c r="AX316" s="24" t="str">
        <f>VLOOKUP(AT316,dummy_oppeained!B:D,3,0)</f>
        <v>eristav</v>
      </c>
      <c r="AY316" s="74">
        <f>VLOOKUP(AS:AS,hinded_abi!B:D,3,0)</f>
        <v>1</v>
      </c>
      <c r="AZ316" s="28">
        <f t="shared" si="8"/>
        <v>6</v>
      </c>
      <c r="BA316" s="29">
        <f t="shared" si="9"/>
        <v>6</v>
      </c>
    </row>
    <row r="317" spans="1:53" x14ac:dyDescent="0.25">
      <c r="A317" t="s">
        <v>282</v>
      </c>
      <c r="B317" t="s">
        <v>226</v>
      </c>
      <c r="C317" t="s">
        <v>174</v>
      </c>
      <c r="D317" t="s">
        <v>884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923</v>
      </c>
      <c r="Q317" t="s">
        <v>237</v>
      </c>
      <c r="R317" s="1">
        <v>45127</v>
      </c>
      <c r="S317" t="s">
        <v>775</v>
      </c>
      <c r="T317" t="s">
        <v>191</v>
      </c>
      <c r="U317" t="s">
        <v>60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44480</v>
      </c>
      <c r="AW317" s="42">
        <f>VLOOKUP(dummy_data!$AU317,dummy_oppeained!B:C,2,0)</f>
        <v>5</v>
      </c>
      <c r="AX317" s="24" t="str">
        <f>VLOOKUP(AT317,dummy_oppeained!B:D,3,0)</f>
        <v>eristav</v>
      </c>
      <c r="AY317" s="74">
        <f>VLOOKUP(AS:AS,hinded_abi!B:D,3,0)</f>
        <v>4</v>
      </c>
      <c r="AZ317" s="28">
        <f t="shared" si="8"/>
        <v>20</v>
      </c>
      <c r="BA317" s="29">
        <f t="shared" si="9"/>
        <v>5</v>
      </c>
    </row>
    <row r="318" spans="1:53" x14ac:dyDescent="0.25">
      <c r="A318" t="s">
        <v>282</v>
      </c>
      <c r="B318" t="s">
        <v>226</v>
      </c>
      <c r="C318" t="s">
        <v>174</v>
      </c>
      <c r="D318" t="s">
        <v>884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923</v>
      </c>
      <c r="Q318" t="s">
        <v>237</v>
      </c>
      <c r="R318" s="1">
        <v>45127</v>
      </c>
      <c r="S318" t="s">
        <v>775</v>
      </c>
      <c r="T318" t="s">
        <v>191</v>
      </c>
      <c r="U318" t="s">
        <v>60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45740</v>
      </c>
      <c r="AW318" s="15">
        <f>VLOOKUP(dummy_data!$AU318,dummy_oppeained!B:C,2,0)</f>
        <v>3</v>
      </c>
      <c r="AX318" s="24" t="str">
        <f>VLOOKUP(AT318,dummy_oppeained!B:D,3,0)</f>
        <v>mitteristav</v>
      </c>
      <c r="AY318" s="74" t="str">
        <f>VLOOKUP(AS:AS,hinded_abi!B:D,3,0)</f>
        <v>NULL</v>
      </c>
      <c r="AZ318" s="28" t="str">
        <f t="shared" si="8"/>
        <v xml:space="preserve"> </v>
      </c>
      <c r="BA318" s="29">
        <f t="shared" si="9"/>
        <v>0</v>
      </c>
    </row>
    <row r="319" spans="1:53" x14ac:dyDescent="0.25">
      <c r="A319" t="s">
        <v>282</v>
      </c>
      <c r="B319" t="s">
        <v>226</v>
      </c>
      <c r="C319" t="s">
        <v>174</v>
      </c>
      <c r="D319" t="s">
        <v>884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923</v>
      </c>
      <c r="Q319" t="s">
        <v>237</v>
      </c>
      <c r="R319" s="1">
        <v>45127</v>
      </c>
      <c r="S319" t="s">
        <v>775</v>
      </c>
      <c r="T319" t="s">
        <v>191</v>
      </c>
      <c r="U319" t="s">
        <v>60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45642</v>
      </c>
      <c r="AW319" s="42">
        <f>VLOOKUP(dummy_data!$AU319,dummy_oppeained!B:C,2,0)</f>
        <v>3</v>
      </c>
      <c r="AX319" s="24" t="str">
        <f>VLOOKUP(AT319,dummy_oppeained!B:D,3,0)</f>
        <v>mitteristav</v>
      </c>
      <c r="AY319" s="74">
        <f>VLOOKUP(AS:AS,hinded_abi!B:D,3,0)</f>
        <v>0</v>
      </c>
      <c r="AZ319" s="28" t="str">
        <f t="shared" si="8"/>
        <v xml:space="preserve"> </v>
      </c>
      <c r="BA319" s="29">
        <f t="shared" si="9"/>
        <v>0</v>
      </c>
    </row>
    <row r="320" spans="1:53" x14ac:dyDescent="0.25">
      <c r="A320" t="s">
        <v>282</v>
      </c>
      <c r="B320" t="s">
        <v>226</v>
      </c>
      <c r="C320" t="s">
        <v>174</v>
      </c>
      <c r="D320" t="s">
        <v>884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923</v>
      </c>
      <c r="Q320" t="s">
        <v>237</v>
      </c>
      <c r="R320" s="1">
        <v>45127</v>
      </c>
      <c r="S320" t="s">
        <v>775</v>
      </c>
      <c r="T320" t="s">
        <v>191</v>
      </c>
      <c r="U320" t="s">
        <v>60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45452</v>
      </c>
      <c r="AW320" s="15">
        <f>VLOOKUP(dummy_data!$AU320,dummy_oppeained!B:C,2,0)</f>
        <v>3</v>
      </c>
      <c r="AX320" s="24" t="str">
        <f>VLOOKUP(AT320,dummy_oppeained!B:D,3,0)</f>
        <v>mitteristav</v>
      </c>
      <c r="AY320" s="74" t="str">
        <f>VLOOKUP(AS:AS,hinded_abi!B:D,3,0)</f>
        <v>NULL</v>
      </c>
      <c r="AZ320" s="28" t="str">
        <f t="shared" si="8"/>
        <v xml:space="preserve"> </v>
      </c>
      <c r="BA320" s="29">
        <f t="shared" si="9"/>
        <v>0</v>
      </c>
    </row>
    <row r="321" spans="1:53" x14ac:dyDescent="0.25">
      <c r="A321" t="s">
        <v>282</v>
      </c>
      <c r="B321" t="s">
        <v>226</v>
      </c>
      <c r="C321" t="s">
        <v>174</v>
      </c>
      <c r="D321" t="s">
        <v>884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923</v>
      </c>
      <c r="Q321" t="s">
        <v>237</v>
      </c>
      <c r="R321" s="1">
        <v>45127</v>
      </c>
      <c r="S321" t="s">
        <v>775</v>
      </c>
      <c r="T321" t="s">
        <v>191</v>
      </c>
      <c r="U321" t="s">
        <v>60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44075</v>
      </c>
      <c r="AW321" s="42">
        <f>VLOOKUP(dummy_data!$AU321,dummy_oppeained!B:C,2,0)</f>
        <v>6</v>
      </c>
      <c r="AX321" s="24" t="str">
        <f>VLOOKUP(AT321,dummy_oppeained!B:D,3,0)</f>
        <v>eristav</v>
      </c>
      <c r="AY321" s="74">
        <f>VLOOKUP(AS:AS,hinded_abi!B:D,3,0)</f>
        <v>0</v>
      </c>
      <c r="AZ321" s="28">
        <f t="shared" si="8"/>
        <v>0</v>
      </c>
      <c r="BA321" s="29">
        <f t="shared" si="9"/>
        <v>6</v>
      </c>
    </row>
    <row r="322" spans="1:53" x14ac:dyDescent="0.25">
      <c r="A322" t="s">
        <v>282</v>
      </c>
      <c r="B322" t="s">
        <v>226</v>
      </c>
      <c r="C322" t="s">
        <v>174</v>
      </c>
      <c r="D322" t="s">
        <v>884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923</v>
      </c>
      <c r="Q322" t="s">
        <v>237</v>
      </c>
      <c r="R322" s="1">
        <v>45127</v>
      </c>
      <c r="S322" t="s">
        <v>775</v>
      </c>
      <c r="T322" t="s">
        <v>191</v>
      </c>
      <c r="U322" t="s">
        <v>60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45524</v>
      </c>
      <c r="AW322" s="15">
        <f>VLOOKUP(dummy_data!$AU322,dummy_oppeained!B:C,2,0)</f>
        <v>3</v>
      </c>
      <c r="AX322" s="24" t="str">
        <f>VLOOKUP(AT322,dummy_oppeained!B:D,3,0)</f>
        <v>mitteristav</v>
      </c>
      <c r="AY322" s="74" t="str">
        <f>VLOOKUP(AS:AS,hinded_abi!B:D,3,0)</f>
        <v>NULL</v>
      </c>
      <c r="AZ322" s="28" t="str">
        <f t="shared" si="8"/>
        <v xml:space="preserve"> </v>
      </c>
      <c r="BA322" s="29">
        <f t="shared" si="9"/>
        <v>0</v>
      </c>
    </row>
    <row r="323" spans="1:53" x14ac:dyDescent="0.25">
      <c r="A323" t="s">
        <v>282</v>
      </c>
      <c r="B323" t="s">
        <v>226</v>
      </c>
      <c r="C323" t="s">
        <v>174</v>
      </c>
      <c r="D323" t="s">
        <v>884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923</v>
      </c>
      <c r="Q323" t="s">
        <v>237</v>
      </c>
      <c r="R323" s="1">
        <v>45127</v>
      </c>
      <c r="S323" t="s">
        <v>775</v>
      </c>
      <c r="T323" t="s">
        <v>191</v>
      </c>
      <c r="U323" t="s">
        <v>60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44408</v>
      </c>
      <c r="AW323" s="42">
        <f>VLOOKUP(dummy_data!$AU323,dummy_oppeained!B:C,2,0)</f>
        <v>6</v>
      </c>
      <c r="AX323" s="24" t="str">
        <f>VLOOKUP(AT323,dummy_oppeained!B:D,3,0)</f>
        <v>eristav</v>
      </c>
      <c r="AY323" s="74">
        <f>VLOOKUP(AS:AS,hinded_abi!B:D,3,0)</f>
        <v>0</v>
      </c>
      <c r="AZ323" s="28">
        <f t="shared" ref="AZ323:AZ386" si="10">IF(AX323="eristav",AW323*AY323," ")</f>
        <v>0</v>
      </c>
      <c r="BA323" s="29">
        <f t="shared" ref="BA323:BA386" si="11">IF(AX323="eristav",AW323,0)</f>
        <v>6</v>
      </c>
    </row>
    <row r="324" spans="1:53" x14ac:dyDescent="0.25">
      <c r="A324" t="s">
        <v>282</v>
      </c>
      <c r="B324" t="s">
        <v>226</v>
      </c>
      <c r="C324" t="s">
        <v>174</v>
      </c>
      <c r="D324" t="s">
        <v>884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923</v>
      </c>
      <c r="Q324" t="s">
        <v>237</v>
      </c>
      <c r="R324" s="1">
        <v>45127</v>
      </c>
      <c r="S324" t="s">
        <v>775</v>
      </c>
      <c r="T324" t="s">
        <v>191</v>
      </c>
      <c r="U324" t="s">
        <v>60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44806</v>
      </c>
      <c r="AW324" s="15">
        <f>VLOOKUP(dummy_data!$AU324,dummy_oppeained!B:C,2,0)</f>
        <v>3</v>
      </c>
      <c r="AX324" s="24" t="str">
        <f>VLOOKUP(AT324,dummy_oppeained!B:D,3,0)</f>
        <v>mitteristav</v>
      </c>
      <c r="AY324" s="74" t="str">
        <f>VLOOKUP(AS:AS,hinded_abi!B:D,3,0)</f>
        <v>NULL</v>
      </c>
      <c r="AZ324" s="28" t="str">
        <f t="shared" si="10"/>
        <v xml:space="preserve"> </v>
      </c>
      <c r="BA324" s="29">
        <f t="shared" si="11"/>
        <v>0</v>
      </c>
    </row>
    <row r="325" spans="1:53" x14ac:dyDescent="0.25">
      <c r="A325" t="s">
        <v>282</v>
      </c>
      <c r="B325" t="s">
        <v>226</v>
      </c>
      <c r="C325" t="s">
        <v>174</v>
      </c>
      <c r="D325" t="s">
        <v>884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923</v>
      </c>
      <c r="Q325" t="s">
        <v>237</v>
      </c>
      <c r="R325" s="1">
        <v>45127</v>
      </c>
      <c r="S325" t="s">
        <v>775</v>
      </c>
      <c r="T325" t="s">
        <v>191</v>
      </c>
      <c r="U325" t="s">
        <v>60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44983</v>
      </c>
      <c r="AW325" s="42">
        <f>VLOOKUP(dummy_data!$AU325,dummy_oppeained!B:C,2,0)</f>
        <v>3</v>
      </c>
      <c r="AX325" s="24" t="str">
        <f>VLOOKUP(AT325,dummy_oppeained!B:D,3,0)</f>
        <v>mitteristav</v>
      </c>
      <c r="AY325" s="74" t="str">
        <f>VLOOKUP(AS:AS,hinded_abi!B:D,3,0)</f>
        <v>NULL</v>
      </c>
      <c r="AZ325" s="28" t="str">
        <f t="shared" si="10"/>
        <v xml:space="preserve"> </v>
      </c>
      <c r="BA325" s="29">
        <f t="shared" si="11"/>
        <v>0</v>
      </c>
    </row>
    <row r="326" spans="1:53" x14ac:dyDescent="0.25">
      <c r="A326" t="s">
        <v>282</v>
      </c>
      <c r="B326" t="s">
        <v>226</v>
      </c>
      <c r="C326" t="s">
        <v>174</v>
      </c>
      <c r="D326" t="s">
        <v>884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923</v>
      </c>
      <c r="Q326" t="s">
        <v>237</v>
      </c>
      <c r="R326" s="1">
        <v>45127</v>
      </c>
      <c r="S326" t="s">
        <v>775</v>
      </c>
      <c r="T326" t="s">
        <v>191</v>
      </c>
      <c r="U326" t="s">
        <v>60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45117</v>
      </c>
      <c r="AW326" s="15">
        <f>VLOOKUP(dummy_data!$AU326,dummy_oppeained!B:C,2,0)</f>
        <v>3</v>
      </c>
      <c r="AX326" s="24" t="str">
        <f>VLOOKUP(AT326,dummy_oppeained!B:D,3,0)</f>
        <v>mitteristav</v>
      </c>
      <c r="AY326" s="74" t="str">
        <f>VLOOKUP(AS:AS,hinded_abi!B:D,3,0)</f>
        <v>NULL</v>
      </c>
      <c r="AZ326" s="28" t="str">
        <f t="shared" si="10"/>
        <v xml:space="preserve"> </v>
      </c>
      <c r="BA326" s="29">
        <f t="shared" si="11"/>
        <v>0</v>
      </c>
    </row>
    <row r="327" spans="1:53" x14ac:dyDescent="0.25">
      <c r="A327" t="s">
        <v>282</v>
      </c>
      <c r="B327" t="s">
        <v>226</v>
      </c>
      <c r="C327" t="s">
        <v>174</v>
      </c>
      <c r="D327" t="s">
        <v>884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923</v>
      </c>
      <c r="Q327" t="s">
        <v>237</v>
      </c>
      <c r="R327" s="1">
        <v>45127</v>
      </c>
      <c r="S327" t="s">
        <v>775</v>
      </c>
      <c r="T327" t="s">
        <v>191</v>
      </c>
      <c r="U327" t="s">
        <v>60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44966</v>
      </c>
      <c r="AW327" s="42">
        <f>VLOOKUP(dummy_data!$AU327,dummy_oppeained!B:C,2,0)</f>
        <v>6</v>
      </c>
      <c r="AX327" s="24" t="str">
        <f>VLOOKUP(AT327,dummy_oppeained!B:D,3,0)</f>
        <v>eristav</v>
      </c>
      <c r="AY327" s="74">
        <f>VLOOKUP(AS:AS,hinded_abi!B:D,3,0)</f>
        <v>3</v>
      </c>
      <c r="AZ327" s="28">
        <f t="shared" si="10"/>
        <v>18</v>
      </c>
      <c r="BA327" s="29">
        <f t="shared" si="11"/>
        <v>6</v>
      </c>
    </row>
    <row r="328" spans="1:53" x14ac:dyDescent="0.25">
      <c r="A328" t="s">
        <v>282</v>
      </c>
      <c r="B328" t="s">
        <v>226</v>
      </c>
      <c r="C328" t="s">
        <v>174</v>
      </c>
      <c r="D328" t="s">
        <v>884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923</v>
      </c>
      <c r="Q328" t="s">
        <v>237</v>
      </c>
      <c r="R328" s="1">
        <v>45127</v>
      </c>
      <c r="S328" t="s">
        <v>775</v>
      </c>
      <c r="T328" t="s">
        <v>191</v>
      </c>
      <c r="U328" t="s">
        <v>60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44245</v>
      </c>
      <c r="AW328" s="15">
        <f>VLOOKUP(dummy_data!$AU328,dummy_oppeained!B:C,2,0)</f>
        <v>3</v>
      </c>
      <c r="AX328" s="24" t="str">
        <f>VLOOKUP(AT328,dummy_oppeained!B:D,3,0)</f>
        <v>mitteristav</v>
      </c>
      <c r="AY328" s="74" t="str">
        <f>VLOOKUP(AS:AS,hinded_abi!B:D,3,0)</f>
        <v>NULL</v>
      </c>
      <c r="AZ328" s="28" t="str">
        <f t="shared" si="10"/>
        <v xml:space="preserve"> </v>
      </c>
      <c r="BA328" s="29">
        <f t="shared" si="11"/>
        <v>0</v>
      </c>
    </row>
    <row r="329" spans="1:53" x14ac:dyDescent="0.25">
      <c r="A329" t="s">
        <v>282</v>
      </c>
      <c r="B329" t="s">
        <v>226</v>
      </c>
      <c r="C329" t="s">
        <v>174</v>
      </c>
      <c r="D329" t="s">
        <v>884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923</v>
      </c>
      <c r="Q329" t="s">
        <v>237</v>
      </c>
      <c r="R329" s="1">
        <v>45127</v>
      </c>
      <c r="S329" t="s">
        <v>775</v>
      </c>
      <c r="T329" t="s">
        <v>191</v>
      </c>
      <c r="U329" t="s">
        <v>60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45483</v>
      </c>
      <c r="AW329" s="42">
        <f>VLOOKUP(dummy_data!$AU329,dummy_oppeained!B:C,2,0)</f>
        <v>6</v>
      </c>
      <c r="AX329" s="24" t="str">
        <f>VLOOKUP(AT329,dummy_oppeained!B:D,3,0)</f>
        <v>eristav</v>
      </c>
      <c r="AY329" s="74">
        <f>VLOOKUP(AS:AS,hinded_abi!B:D,3,0)</f>
        <v>4</v>
      </c>
      <c r="AZ329" s="28">
        <f t="shared" si="10"/>
        <v>24</v>
      </c>
      <c r="BA329" s="29">
        <f t="shared" si="11"/>
        <v>6</v>
      </c>
    </row>
    <row r="330" spans="1:53" x14ac:dyDescent="0.25">
      <c r="A330" t="s">
        <v>282</v>
      </c>
      <c r="B330" t="s">
        <v>226</v>
      </c>
      <c r="C330" t="s">
        <v>174</v>
      </c>
      <c r="D330" t="s">
        <v>884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923</v>
      </c>
      <c r="Q330" t="s">
        <v>237</v>
      </c>
      <c r="R330" s="1">
        <v>45127</v>
      </c>
      <c r="S330" t="s">
        <v>775</v>
      </c>
      <c r="T330" t="s">
        <v>191</v>
      </c>
      <c r="U330" t="s">
        <v>60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45904</v>
      </c>
      <c r="AW330" s="15">
        <f>VLOOKUP(dummy_data!$AU330,dummy_oppeained!B:C,2,0)</f>
        <v>9</v>
      </c>
      <c r="AX330" s="24" t="str">
        <f>VLOOKUP(AT330,dummy_oppeained!B:D,3,0)</f>
        <v>eristav</v>
      </c>
      <c r="AY330" s="74">
        <f>VLOOKUP(AS:AS,hinded_abi!B:D,3,0)</f>
        <v>3</v>
      </c>
      <c r="AZ330" s="28">
        <f t="shared" si="10"/>
        <v>27</v>
      </c>
      <c r="BA330" s="29">
        <f t="shared" si="11"/>
        <v>9</v>
      </c>
    </row>
    <row r="331" spans="1:53" x14ac:dyDescent="0.25">
      <c r="A331" t="s">
        <v>282</v>
      </c>
      <c r="B331" t="s">
        <v>226</v>
      </c>
      <c r="C331" t="s">
        <v>174</v>
      </c>
      <c r="D331" t="s">
        <v>884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923</v>
      </c>
      <c r="Q331" t="s">
        <v>237</v>
      </c>
      <c r="R331" s="1">
        <v>45127</v>
      </c>
      <c r="S331" t="s">
        <v>775</v>
      </c>
      <c r="T331" t="s">
        <v>191</v>
      </c>
      <c r="U331" t="s">
        <v>60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45241</v>
      </c>
      <c r="AW331" s="42">
        <f>VLOOKUP(dummy_data!$AU331,dummy_oppeained!B:C,2,0)</f>
        <v>5</v>
      </c>
      <c r="AX331" s="24" t="str">
        <f>VLOOKUP(AT331,dummy_oppeained!B:D,3,0)</f>
        <v>eristav</v>
      </c>
      <c r="AY331" s="74">
        <f>VLOOKUP(AS:AS,hinded_abi!B:D,3,0)</f>
        <v>3</v>
      </c>
      <c r="AZ331" s="28">
        <f t="shared" si="10"/>
        <v>15</v>
      </c>
      <c r="BA331" s="29">
        <f t="shared" si="11"/>
        <v>5</v>
      </c>
    </row>
    <row r="332" spans="1:53" x14ac:dyDescent="0.25">
      <c r="A332" t="s">
        <v>282</v>
      </c>
      <c r="B332" t="s">
        <v>226</v>
      </c>
      <c r="C332" t="s">
        <v>174</v>
      </c>
      <c r="D332" t="s">
        <v>884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923</v>
      </c>
      <c r="Q332" t="s">
        <v>237</v>
      </c>
      <c r="R332" s="1">
        <v>45127</v>
      </c>
      <c r="S332" t="s">
        <v>775</v>
      </c>
      <c r="T332" t="s">
        <v>191</v>
      </c>
      <c r="U332" t="s">
        <v>60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45427</v>
      </c>
      <c r="AW332" s="15">
        <f>VLOOKUP(dummy_data!$AU332,dummy_oppeained!B:C,2,0)</f>
        <v>3</v>
      </c>
      <c r="AX332" s="24" t="str">
        <f>VLOOKUP(AT332,dummy_oppeained!B:D,3,0)</f>
        <v>mitteristav</v>
      </c>
      <c r="AY332" s="74" t="str">
        <f>VLOOKUP(AS:AS,hinded_abi!B:D,3,0)</f>
        <v>NULL</v>
      </c>
      <c r="AZ332" s="28" t="str">
        <f t="shared" si="10"/>
        <v xml:space="preserve"> </v>
      </c>
      <c r="BA332" s="29">
        <f t="shared" si="11"/>
        <v>0</v>
      </c>
    </row>
    <row r="333" spans="1:53" x14ac:dyDescent="0.25">
      <c r="A333" t="s">
        <v>282</v>
      </c>
      <c r="B333" t="s">
        <v>226</v>
      </c>
      <c r="C333" t="s">
        <v>174</v>
      </c>
      <c r="D333" t="s">
        <v>884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923</v>
      </c>
      <c r="Q333" t="s">
        <v>237</v>
      </c>
      <c r="R333" s="1">
        <v>45127</v>
      </c>
      <c r="S333" t="s">
        <v>775</v>
      </c>
      <c r="T333" t="s">
        <v>191</v>
      </c>
      <c r="U333" t="s">
        <v>60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45842</v>
      </c>
      <c r="AW333" s="42">
        <f>VLOOKUP(dummy_data!$AU333,dummy_oppeained!B:C,2,0)</f>
        <v>3</v>
      </c>
      <c r="AX333" s="24" t="str">
        <f>VLOOKUP(AT333,dummy_oppeained!B:D,3,0)</f>
        <v>mitteristav</v>
      </c>
      <c r="AY333" s="74" t="str">
        <f>VLOOKUP(AS:AS,hinded_abi!B:D,3,0)</f>
        <v>NULL</v>
      </c>
      <c r="AZ333" s="28" t="str">
        <f t="shared" si="10"/>
        <v xml:space="preserve"> </v>
      </c>
      <c r="BA333" s="29">
        <f t="shared" si="11"/>
        <v>0</v>
      </c>
    </row>
    <row r="334" spans="1:53" x14ac:dyDescent="0.25">
      <c r="A334" t="s">
        <v>282</v>
      </c>
      <c r="B334" t="s">
        <v>226</v>
      </c>
      <c r="C334" t="s">
        <v>174</v>
      </c>
      <c r="D334" t="s">
        <v>884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923</v>
      </c>
      <c r="Q334" t="s">
        <v>237</v>
      </c>
      <c r="R334" s="1">
        <v>45127</v>
      </c>
      <c r="S334" t="s">
        <v>775</v>
      </c>
      <c r="T334" t="s">
        <v>191</v>
      </c>
      <c r="U334" t="s">
        <v>60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44268</v>
      </c>
      <c r="AW334" s="15">
        <f>VLOOKUP(dummy_data!$AU334,dummy_oppeained!B:C,2,0)</f>
        <v>9</v>
      </c>
      <c r="AX334" s="24" t="str">
        <f>VLOOKUP(AT334,dummy_oppeained!B:D,3,0)</f>
        <v>eristav</v>
      </c>
      <c r="AY334" s="74">
        <f>VLOOKUP(AS:AS,hinded_abi!B:D,3,0)</f>
        <v>2</v>
      </c>
      <c r="AZ334" s="28">
        <f t="shared" si="10"/>
        <v>18</v>
      </c>
      <c r="BA334" s="29">
        <f t="shared" si="11"/>
        <v>9</v>
      </c>
    </row>
    <row r="335" spans="1:53" x14ac:dyDescent="0.25">
      <c r="A335" t="s">
        <v>282</v>
      </c>
      <c r="B335" t="s">
        <v>226</v>
      </c>
      <c r="C335" t="s">
        <v>174</v>
      </c>
      <c r="D335" t="s">
        <v>884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923</v>
      </c>
      <c r="Q335" t="s">
        <v>237</v>
      </c>
      <c r="R335" s="1">
        <v>45127</v>
      </c>
      <c r="S335" t="s">
        <v>775</v>
      </c>
      <c r="T335" t="s">
        <v>191</v>
      </c>
      <c r="U335" t="s">
        <v>60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44807</v>
      </c>
      <c r="AW335" s="42">
        <f>VLOOKUP(dummy_data!$AU335,dummy_oppeained!B:C,2,0)</f>
        <v>5</v>
      </c>
      <c r="AX335" s="24" t="str">
        <f>VLOOKUP(AT335,dummy_oppeained!B:D,3,0)</f>
        <v>eristav</v>
      </c>
      <c r="AY335" s="74">
        <f>VLOOKUP(AS:AS,hinded_abi!B:D,3,0)</f>
        <v>0</v>
      </c>
      <c r="AZ335" s="28">
        <f t="shared" si="10"/>
        <v>0</v>
      </c>
      <c r="BA335" s="29">
        <f t="shared" si="11"/>
        <v>5</v>
      </c>
    </row>
    <row r="336" spans="1:53" x14ac:dyDescent="0.25">
      <c r="A336" t="s">
        <v>282</v>
      </c>
      <c r="B336" t="s">
        <v>226</v>
      </c>
      <c r="C336" t="s">
        <v>174</v>
      </c>
      <c r="D336" t="s">
        <v>884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923</v>
      </c>
      <c r="Q336" t="s">
        <v>237</v>
      </c>
      <c r="R336" s="1">
        <v>45127</v>
      </c>
      <c r="S336" t="s">
        <v>775</v>
      </c>
      <c r="T336" t="s">
        <v>191</v>
      </c>
      <c r="U336" t="s">
        <v>60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44244</v>
      </c>
      <c r="AW336" s="15">
        <f>VLOOKUP(dummy_data!$AU336,dummy_oppeained!B:C,2,0)</f>
        <v>5</v>
      </c>
      <c r="AX336" s="24" t="str">
        <f>VLOOKUP(AT336,dummy_oppeained!B:D,3,0)</f>
        <v>eristav</v>
      </c>
      <c r="AY336" s="74">
        <f>VLOOKUP(AS:AS,hinded_abi!B:D,3,0)</f>
        <v>0</v>
      </c>
      <c r="AZ336" s="28">
        <f t="shared" si="10"/>
        <v>0</v>
      </c>
      <c r="BA336" s="29">
        <f t="shared" si="11"/>
        <v>5</v>
      </c>
    </row>
    <row r="337" spans="1:53" x14ac:dyDescent="0.25">
      <c r="A337" t="s">
        <v>285</v>
      </c>
      <c r="B337" t="s">
        <v>261</v>
      </c>
      <c r="C337" t="s">
        <v>113</v>
      </c>
      <c r="D337" t="s">
        <v>881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957</v>
      </c>
      <c r="Q337" t="s">
        <v>10</v>
      </c>
      <c r="R337" s="1">
        <v>45776</v>
      </c>
      <c r="S337" t="s">
        <v>775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45135</v>
      </c>
      <c r="AW337" s="42">
        <f>VLOOKUP(dummy_data!$AU337,dummy_oppeained!B:C,2,0)</f>
        <v>2</v>
      </c>
      <c r="AX337" s="24" t="str">
        <f>VLOOKUP(AT337,dummy_oppeained!B:D,3,0)</f>
        <v>mitteristav</v>
      </c>
      <c r="AY337" s="74">
        <f>VLOOKUP(AS:AS,hinded_abi!B:D,3,0)</f>
        <v>0</v>
      </c>
      <c r="AZ337" s="28" t="str">
        <f t="shared" si="10"/>
        <v xml:space="preserve"> </v>
      </c>
      <c r="BA337" s="29">
        <f t="shared" si="11"/>
        <v>0</v>
      </c>
    </row>
    <row r="338" spans="1:53" x14ac:dyDescent="0.25">
      <c r="A338" t="s">
        <v>285</v>
      </c>
      <c r="B338" t="s">
        <v>261</v>
      </c>
      <c r="C338" t="s">
        <v>113</v>
      </c>
      <c r="D338" t="s">
        <v>881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957</v>
      </c>
      <c r="Q338" t="s">
        <v>10</v>
      </c>
      <c r="R338" s="1">
        <v>45776</v>
      </c>
      <c r="S338" t="s">
        <v>775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44443</v>
      </c>
      <c r="AW338" s="15">
        <f>VLOOKUP(dummy_data!$AU338,dummy_oppeained!B:C,2,0)</f>
        <v>8</v>
      </c>
      <c r="AX338" s="24" t="str">
        <f>VLOOKUP(AT338,dummy_oppeained!B:D,3,0)</f>
        <v>eristav</v>
      </c>
      <c r="AY338" s="74">
        <f>VLOOKUP(AS:AS,hinded_abi!B:D,3,0)</f>
        <v>3</v>
      </c>
      <c r="AZ338" s="28">
        <f t="shared" si="10"/>
        <v>24</v>
      </c>
      <c r="BA338" s="29">
        <f t="shared" si="11"/>
        <v>8</v>
      </c>
    </row>
    <row r="339" spans="1:53" x14ac:dyDescent="0.25">
      <c r="A339" t="s">
        <v>285</v>
      </c>
      <c r="B339" t="s">
        <v>261</v>
      </c>
      <c r="C339" t="s">
        <v>113</v>
      </c>
      <c r="D339" t="s">
        <v>881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957</v>
      </c>
      <c r="Q339" t="s">
        <v>10</v>
      </c>
      <c r="R339" s="1">
        <v>45776</v>
      </c>
      <c r="S339" t="s">
        <v>775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44676</v>
      </c>
      <c r="AW339" s="42">
        <f>VLOOKUP(dummy_data!$AU339,dummy_oppeained!B:C,2,0)</f>
        <v>6</v>
      </c>
      <c r="AX339" s="24" t="str">
        <f>VLOOKUP(AT339,dummy_oppeained!B:D,3,0)</f>
        <v>eristav</v>
      </c>
      <c r="AY339" s="74">
        <f>VLOOKUP(AS:AS,hinded_abi!B:D,3,0)</f>
        <v>4</v>
      </c>
      <c r="AZ339" s="28">
        <f t="shared" si="10"/>
        <v>24</v>
      </c>
      <c r="BA339" s="29">
        <f t="shared" si="11"/>
        <v>6</v>
      </c>
    </row>
    <row r="340" spans="1:53" x14ac:dyDescent="0.25">
      <c r="A340" t="s">
        <v>285</v>
      </c>
      <c r="B340" t="s">
        <v>261</v>
      </c>
      <c r="C340" t="s">
        <v>113</v>
      </c>
      <c r="D340" t="s">
        <v>881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957</v>
      </c>
      <c r="Q340" t="s">
        <v>10</v>
      </c>
      <c r="R340" s="1">
        <v>45776</v>
      </c>
      <c r="S340" t="s">
        <v>775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44597</v>
      </c>
      <c r="AW340" s="15">
        <f>VLOOKUP(dummy_data!$AU340,dummy_oppeained!B:C,2,0)</f>
        <v>3</v>
      </c>
      <c r="AX340" s="24" t="str">
        <f>VLOOKUP(AT340,dummy_oppeained!B:D,3,0)</f>
        <v>mitteristav</v>
      </c>
      <c r="AY340" s="74">
        <f>VLOOKUP(AS:AS,hinded_abi!B:D,3,0)</f>
        <v>0</v>
      </c>
      <c r="AZ340" s="28" t="str">
        <f t="shared" si="10"/>
        <v xml:space="preserve"> </v>
      </c>
      <c r="BA340" s="29">
        <f t="shared" si="11"/>
        <v>0</v>
      </c>
    </row>
    <row r="341" spans="1:53" x14ac:dyDescent="0.25">
      <c r="A341" t="s">
        <v>285</v>
      </c>
      <c r="B341" t="s">
        <v>261</v>
      </c>
      <c r="C341" t="s">
        <v>113</v>
      </c>
      <c r="D341" t="s">
        <v>881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957</v>
      </c>
      <c r="Q341" t="s">
        <v>10</v>
      </c>
      <c r="R341" s="1">
        <v>45776</v>
      </c>
      <c r="S341" t="s">
        <v>775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44854</v>
      </c>
      <c r="AW341" s="42">
        <f>VLOOKUP(dummy_data!$AU341,dummy_oppeained!B:C,2,0)</f>
        <v>2</v>
      </c>
      <c r="AX341" s="24" t="str">
        <f>VLOOKUP(AT341,dummy_oppeained!B:D,3,0)</f>
        <v>mitteristav</v>
      </c>
      <c r="AY341" s="74" t="str">
        <f>VLOOKUP(AS:AS,hinded_abi!B:D,3,0)</f>
        <v>NULL</v>
      </c>
      <c r="AZ341" s="28" t="str">
        <f t="shared" si="10"/>
        <v xml:space="preserve"> </v>
      </c>
      <c r="BA341" s="29">
        <f t="shared" si="11"/>
        <v>0</v>
      </c>
    </row>
    <row r="342" spans="1:53" x14ac:dyDescent="0.25">
      <c r="A342" t="s">
        <v>285</v>
      </c>
      <c r="B342" t="s">
        <v>261</v>
      </c>
      <c r="C342" t="s">
        <v>113</v>
      </c>
      <c r="D342" t="s">
        <v>881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957</v>
      </c>
      <c r="Q342" t="s">
        <v>10</v>
      </c>
      <c r="R342" s="1">
        <v>45776</v>
      </c>
      <c r="S342" t="s">
        <v>775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44328</v>
      </c>
      <c r="AW342" s="15">
        <f>VLOOKUP(dummy_data!$AU342,dummy_oppeained!B:C,2,0)</f>
        <v>9</v>
      </c>
      <c r="AX342" s="24" t="str">
        <f>VLOOKUP(AT342,dummy_oppeained!B:D,3,0)</f>
        <v>eristav</v>
      </c>
      <c r="AY342" s="74">
        <f>VLOOKUP(AS:AS,hinded_abi!B:D,3,0)</f>
        <v>5</v>
      </c>
      <c r="AZ342" s="28">
        <f t="shared" si="10"/>
        <v>45</v>
      </c>
      <c r="BA342" s="29">
        <f t="shared" si="11"/>
        <v>9</v>
      </c>
    </row>
    <row r="343" spans="1:53" x14ac:dyDescent="0.25">
      <c r="A343" t="s">
        <v>285</v>
      </c>
      <c r="B343" t="s">
        <v>261</v>
      </c>
      <c r="C343" t="s">
        <v>113</v>
      </c>
      <c r="D343" t="s">
        <v>881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957</v>
      </c>
      <c r="Q343" t="s">
        <v>10</v>
      </c>
      <c r="R343" s="1">
        <v>45776</v>
      </c>
      <c r="S343" t="s">
        <v>775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45263</v>
      </c>
      <c r="AW343" s="42">
        <f>VLOOKUP(dummy_data!$AU343,dummy_oppeained!B:C,2,0)</f>
        <v>3</v>
      </c>
      <c r="AX343" s="24" t="str">
        <f>VLOOKUP(AT343,dummy_oppeained!B:D,3,0)</f>
        <v>mitteristav</v>
      </c>
      <c r="AY343" s="74" t="str">
        <f>VLOOKUP(AS:AS,hinded_abi!B:D,3,0)</f>
        <v>NULL</v>
      </c>
      <c r="AZ343" s="28" t="str">
        <f t="shared" si="10"/>
        <v xml:space="preserve"> </v>
      </c>
      <c r="BA343" s="29">
        <f t="shared" si="11"/>
        <v>0</v>
      </c>
    </row>
    <row r="344" spans="1:53" x14ac:dyDescent="0.25">
      <c r="A344" t="s">
        <v>285</v>
      </c>
      <c r="B344" t="s">
        <v>261</v>
      </c>
      <c r="C344" t="s">
        <v>113</v>
      </c>
      <c r="D344" t="s">
        <v>881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957</v>
      </c>
      <c r="Q344" t="s">
        <v>10</v>
      </c>
      <c r="R344" s="1">
        <v>45776</v>
      </c>
      <c r="S344" t="s">
        <v>775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45101</v>
      </c>
      <c r="AW344" s="15">
        <f>VLOOKUP(dummy_data!$AU344,dummy_oppeained!B:C,2,0)</f>
        <v>5</v>
      </c>
      <c r="AX344" s="24" t="str">
        <f>VLOOKUP(AT344,dummy_oppeained!B:D,3,0)</f>
        <v>eristav</v>
      </c>
      <c r="AY344" s="74">
        <f>VLOOKUP(AS:AS,hinded_abi!B:D,3,0)</f>
        <v>0</v>
      </c>
      <c r="AZ344" s="28">
        <f t="shared" si="10"/>
        <v>0</v>
      </c>
      <c r="BA344" s="29">
        <f t="shared" si="11"/>
        <v>5</v>
      </c>
    </row>
    <row r="345" spans="1:53" x14ac:dyDescent="0.25">
      <c r="A345" t="s">
        <v>285</v>
      </c>
      <c r="B345" t="s">
        <v>261</v>
      </c>
      <c r="C345" t="s">
        <v>113</v>
      </c>
      <c r="D345" t="s">
        <v>881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957</v>
      </c>
      <c r="Q345" t="s">
        <v>10</v>
      </c>
      <c r="R345" s="1">
        <v>45776</v>
      </c>
      <c r="S345" t="s">
        <v>775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45426</v>
      </c>
      <c r="AW345" s="42">
        <f>VLOOKUP(dummy_data!$AU345,dummy_oppeained!B:C,2,0)</f>
        <v>3</v>
      </c>
      <c r="AX345" s="24" t="str">
        <f>VLOOKUP(AT345,dummy_oppeained!B:D,3,0)</f>
        <v>mitteristav</v>
      </c>
      <c r="AY345" s="74" t="str">
        <f>VLOOKUP(AS:AS,hinded_abi!B:D,3,0)</f>
        <v>NULL</v>
      </c>
      <c r="AZ345" s="28" t="str">
        <f t="shared" si="10"/>
        <v xml:space="preserve"> </v>
      </c>
      <c r="BA345" s="29">
        <f t="shared" si="11"/>
        <v>0</v>
      </c>
    </row>
    <row r="346" spans="1:53" x14ac:dyDescent="0.25">
      <c r="A346" t="s">
        <v>285</v>
      </c>
      <c r="B346" t="s">
        <v>261</v>
      </c>
      <c r="C346" t="s">
        <v>113</v>
      </c>
      <c r="D346" t="s">
        <v>881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957</v>
      </c>
      <c r="Q346" t="s">
        <v>10</v>
      </c>
      <c r="R346" s="1">
        <v>45776</v>
      </c>
      <c r="S346" t="s">
        <v>775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45369</v>
      </c>
      <c r="AW346" s="15">
        <f>VLOOKUP(dummy_data!$AU346,dummy_oppeained!B:C,2,0)</f>
        <v>2</v>
      </c>
      <c r="AX346" s="24" t="str">
        <f>VLOOKUP(AT346,dummy_oppeained!B:D,3,0)</f>
        <v>mitteristav</v>
      </c>
      <c r="AY346" s="74" t="str">
        <f>VLOOKUP(AS:AS,hinded_abi!B:D,3,0)</f>
        <v>NULL</v>
      </c>
      <c r="AZ346" s="28" t="str">
        <f t="shared" si="10"/>
        <v xml:space="preserve"> </v>
      </c>
      <c r="BA346" s="29">
        <f t="shared" si="11"/>
        <v>0</v>
      </c>
    </row>
    <row r="347" spans="1:53" x14ac:dyDescent="0.25">
      <c r="A347" t="s">
        <v>285</v>
      </c>
      <c r="B347" t="s">
        <v>261</v>
      </c>
      <c r="C347" t="s">
        <v>113</v>
      </c>
      <c r="D347" t="s">
        <v>881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957</v>
      </c>
      <c r="Q347" t="s">
        <v>10</v>
      </c>
      <c r="R347" s="1">
        <v>45776</v>
      </c>
      <c r="S347" t="s">
        <v>775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44565</v>
      </c>
      <c r="AW347" s="42">
        <f>VLOOKUP(dummy_data!$AU347,dummy_oppeained!B:C,2,0)</f>
        <v>5</v>
      </c>
      <c r="AX347" s="24" t="str">
        <f>VLOOKUP(AT347,dummy_oppeained!B:D,3,0)</f>
        <v>eristav</v>
      </c>
      <c r="AY347" s="74">
        <f>VLOOKUP(AS:AS,hinded_abi!B:D,3,0)</f>
        <v>3</v>
      </c>
      <c r="AZ347" s="28">
        <f t="shared" si="10"/>
        <v>15</v>
      </c>
      <c r="BA347" s="29">
        <f t="shared" si="11"/>
        <v>5</v>
      </c>
    </row>
    <row r="348" spans="1:53" x14ac:dyDescent="0.25">
      <c r="A348" t="s">
        <v>285</v>
      </c>
      <c r="B348" t="s">
        <v>261</v>
      </c>
      <c r="C348" t="s">
        <v>113</v>
      </c>
      <c r="D348" t="s">
        <v>881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957</v>
      </c>
      <c r="Q348" t="s">
        <v>10</v>
      </c>
      <c r="R348" s="1">
        <v>45776</v>
      </c>
      <c r="S348" t="s">
        <v>775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44765</v>
      </c>
      <c r="AW348" s="15">
        <f>VLOOKUP(dummy_data!$AU348,dummy_oppeained!B:C,2,0)</f>
        <v>3</v>
      </c>
      <c r="AX348" s="24" t="str">
        <f>VLOOKUP(AT348,dummy_oppeained!B:D,3,0)</f>
        <v>mitteristav</v>
      </c>
      <c r="AY348" s="74" t="str">
        <f>VLOOKUP(AS:AS,hinded_abi!B:D,3,0)</f>
        <v>NULL</v>
      </c>
      <c r="AZ348" s="28" t="str">
        <f t="shared" si="10"/>
        <v xml:space="preserve"> </v>
      </c>
      <c r="BA348" s="29">
        <f t="shared" si="11"/>
        <v>0</v>
      </c>
    </row>
    <row r="349" spans="1:53" x14ac:dyDescent="0.25">
      <c r="A349" t="s">
        <v>285</v>
      </c>
      <c r="B349" t="s">
        <v>261</v>
      </c>
      <c r="C349" t="s">
        <v>113</v>
      </c>
      <c r="D349" t="s">
        <v>881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957</v>
      </c>
      <c r="Q349" t="s">
        <v>10</v>
      </c>
      <c r="R349" s="1">
        <v>45776</v>
      </c>
      <c r="S349" t="s">
        <v>775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45915</v>
      </c>
      <c r="AW349" s="42">
        <f>VLOOKUP(dummy_data!$AU349,dummy_oppeained!B:C,2,0)</f>
        <v>3</v>
      </c>
      <c r="AX349" s="24" t="str">
        <f>VLOOKUP(AT349,dummy_oppeained!B:D,3,0)</f>
        <v>mitteristav</v>
      </c>
      <c r="AY349" s="74" t="str">
        <f>VLOOKUP(AS:AS,hinded_abi!B:D,3,0)</f>
        <v>NULL</v>
      </c>
      <c r="AZ349" s="28" t="str">
        <f t="shared" si="10"/>
        <v xml:space="preserve"> </v>
      </c>
      <c r="BA349" s="29">
        <f t="shared" si="11"/>
        <v>0</v>
      </c>
    </row>
    <row r="350" spans="1:53" x14ac:dyDescent="0.25">
      <c r="A350" t="s">
        <v>285</v>
      </c>
      <c r="B350" t="s">
        <v>261</v>
      </c>
      <c r="C350" t="s">
        <v>113</v>
      </c>
      <c r="D350" t="s">
        <v>881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957</v>
      </c>
      <c r="Q350" t="s">
        <v>10</v>
      </c>
      <c r="R350" s="1">
        <v>45776</v>
      </c>
      <c r="S350" t="s">
        <v>775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44980</v>
      </c>
      <c r="AW350" s="15">
        <f>VLOOKUP(dummy_data!$AU350,dummy_oppeained!B:C,2,0)</f>
        <v>3</v>
      </c>
      <c r="AX350" s="24" t="str">
        <f>VLOOKUP(AT350,dummy_oppeained!B:D,3,0)</f>
        <v>mitteristav</v>
      </c>
      <c r="AY350" s="74" t="str">
        <f>VLOOKUP(AS:AS,hinded_abi!B:D,3,0)</f>
        <v>NULL</v>
      </c>
      <c r="AZ350" s="28" t="str">
        <f t="shared" si="10"/>
        <v xml:space="preserve"> </v>
      </c>
      <c r="BA350" s="29">
        <f t="shared" si="11"/>
        <v>0</v>
      </c>
    </row>
    <row r="351" spans="1:53" x14ac:dyDescent="0.25">
      <c r="A351" t="s">
        <v>285</v>
      </c>
      <c r="B351" t="s">
        <v>261</v>
      </c>
      <c r="C351" t="s">
        <v>113</v>
      </c>
      <c r="D351" t="s">
        <v>881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957</v>
      </c>
      <c r="Q351" t="s">
        <v>10</v>
      </c>
      <c r="R351" s="1">
        <v>45776</v>
      </c>
      <c r="S351" t="s">
        <v>775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45556</v>
      </c>
      <c r="AW351" s="42">
        <f>VLOOKUP(dummy_data!$AU351,dummy_oppeained!B:C,2,0)</f>
        <v>5</v>
      </c>
      <c r="AX351" s="24" t="str">
        <f>VLOOKUP(AT351,dummy_oppeained!B:D,3,0)</f>
        <v>eristav</v>
      </c>
      <c r="AY351" s="74">
        <f>VLOOKUP(AS:AS,hinded_abi!B:D,3,0)</f>
        <v>0</v>
      </c>
      <c r="AZ351" s="28">
        <f t="shared" si="10"/>
        <v>0</v>
      </c>
      <c r="BA351" s="29">
        <f t="shared" si="11"/>
        <v>5</v>
      </c>
    </row>
    <row r="352" spans="1:53" x14ac:dyDescent="0.25">
      <c r="A352" t="s">
        <v>285</v>
      </c>
      <c r="B352" t="s">
        <v>261</v>
      </c>
      <c r="C352" t="s">
        <v>113</v>
      </c>
      <c r="D352" t="s">
        <v>881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957</v>
      </c>
      <c r="Q352" t="s">
        <v>10</v>
      </c>
      <c r="R352" s="1">
        <v>45776</v>
      </c>
      <c r="S352" t="s">
        <v>775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45021</v>
      </c>
      <c r="AW352" s="15">
        <f>VLOOKUP(dummy_data!$AU352,dummy_oppeained!B:C,2,0)</f>
        <v>6</v>
      </c>
      <c r="AX352" s="24" t="str">
        <f>VLOOKUP(AT352,dummy_oppeained!B:D,3,0)</f>
        <v>eristav</v>
      </c>
      <c r="AY352" s="74">
        <f>VLOOKUP(AS:AS,hinded_abi!B:D,3,0)</f>
        <v>3</v>
      </c>
      <c r="AZ352" s="28">
        <f t="shared" si="10"/>
        <v>18</v>
      </c>
      <c r="BA352" s="29">
        <f t="shared" si="11"/>
        <v>6</v>
      </c>
    </row>
    <row r="353" spans="1:53" x14ac:dyDescent="0.25">
      <c r="A353" t="s">
        <v>288</v>
      </c>
      <c r="B353" t="s">
        <v>261</v>
      </c>
      <c r="C353" t="s">
        <v>174</v>
      </c>
      <c r="D353" t="s">
        <v>885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930</v>
      </c>
      <c r="Q353" t="s">
        <v>246</v>
      </c>
      <c r="R353" s="1">
        <v>45738</v>
      </c>
      <c r="S353" t="s">
        <v>775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44713</v>
      </c>
      <c r="AW353" s="42">
        <f>VLOOKUP(dummy_data!$AU353,dummy_oppeained!B:C,2,0)</f>
        <v>3</v>
      </c>
      <c r="AX353" s="24" t="str">
        <f>VLOOKUP(AT353,dummy_oppeained!B:D,3,0)</f>
        <v>mitteristav</v>
      </c>
      <c r="AY353" s="74" t="str">
        <f>VLOOKUP(AS:AS,hinded_abi!B:D,3,0)</f>
        <v>NULL</v>
      </c>
      <c r="AZ353" s="28" t="str">
        <f t="shared" si="10"/>
        <v xml:space="preserve"> </v>
      </c>
      <c r="BA353" s="29">
        <f t="shared" si="11"/>
        <v>0</v>
      </c>
    </row>
    <row r="354" spans="1:53" x14ac:dyDescent="0.25">
      <c r="A354" t="s">
        <v>288</v>
      </c>
      <c r="B354" t="s">
        <v>261</v>
      </c>
      <c r="C354" t="s">
        <v>174</v>
      </c>
      <c r="D354" t="s">
        <v>885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930</v>
      </c>
      <c r="Q354" t="s">
        <v>246</v>
      </c>
      <c r="R354" s="1">
        <v>45738</v>
      </c>
      <c r="S354" t="s">
        <v>775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45011</v>
      </c>
      <c r="AW354" s="15">
        <f>VLOOKUP(dummy_data!$AU354,dummy_oppeained!B:C,2,0)</f>
        <v>6</v>
      </c>
      <c r="AX354" s="24" t="str">
        <f>VLOOKUP(AT354,dummy_oppeained!B:D,3,0)</f>
        <v>eristav</v>
      </c>
      <c r="AY354" s="74">
        <f>VLOOKUP(AS:AS,hinded_abi!B:D,3,0)</f>
        <v>3</v>
      </c>
      <c r="AZ354" s="28">
        <f t="shared" si="10"/>
        <v>18</v>
      </c>
      <c r="BA354" s="29">
        <f t="shared" si="11"/>
        <v>6</v>
      </c>
    </row>
    <row r="355" spans="1:53" x14ac:dyDescent="0.25">
      <c r="A355" t="s">
        <v>288</v>
      </c>
      <c r="B355" t="s">
        <v>261</v>
      </c>
      <c r="C355" t="s">
        <v>174</v>
      </c>
      <c r="D355" t="s">
        <v>885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930</v>
      </c>
      <c r="Q355" t="s">
        <v>246</v>
      </c>
      <c r="R355" s="1">
        <v>45738</v>
      </c>
      <c r="S355" t="s">
        <v>775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45686</v>
      </c>
      <c r="AW355" s="42">
        <f>VLOOKUP(dummy_data!$AU355,dummy_oppeained!B:C,2,0)</f>
        <v>5</v>
      </c>
      <c r="AX355" s="24" t="str">
        <f>VLOOKUP(AT355,dummy_oppeained!B:D,3,0)</f>
        <v>eristav</v>
      </c>
      <c r="AY355" s="74">
        <f>VLOOKUP(AS:AS,hinded_abi!B:D,3,0)</f>
        <v>2</v>
      </c>
      <c r="AZ355" s="28">
        <f t="shared" si="10"/>
        <v>10</v>
      </c>
      <c r="BA355" s="29">
        <f t="shared" si="11"/>
        <v>5</v>
      </c>
    </row>
    <row r="356" spans="1:53" x14ac:dyDescent="0.25">
      <c r="A356" t="s">
        <v>288</v>
      </c>
      <c r="B356" t="s">
        <v>261</v>
      </c>
      <c r="C356" t="s">
        <v>174</v>
      </c>
      <c r="D356" t="s">
        <v>885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930</v>
      </c>
      <c r="Q356" t="s">
        <v>246</v>
      </c>
      <c r="R356" s="1">
        <v>45738</v>
      </c>
      <c r="S356" t="s">
        <v>775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44982</v>
      </c>
      <c r="AW356" s="15">
        <f>VLOOKUP(dummy_data!$AU356,dummy_oppeained!B:C,2,0)</f>
        <v>6</v>
      </c>
      <c r="AX356" s="24" t="str">
        <f>VLOOKUP(AT356,dummy_oppeained!B:D,3,0)</f>
        <v>eristav</v>
      </c>
      <c r="AY356" s="74">
        <f>VLOOKUP(AS:AS,hinded_abi!B:D,3,0)</f>
        <v>0</v>
      </c>
      <c r="AZ356" s="28">
        <f t="shared" si="10"/>
        <v>0</v>
      </c>
      <c r="BA356" s="29">
        <f t="shared" si="11"/>
        <v>6</v>
      </c>
    </row>
    <row r="357" spans="1:53" x14ac:dyDescent="0.25">
      <c r="A357" t="s">
        <v>288</v>
      </c>
      <c r="B357" t="s">
        <v>261</v>
      </c>
      <c r="C357" t="s">
        <v>174</v>
      </c>
      <c r="D357" t="s">
        <v>885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930</v>
      </c>
      <c r="Q357" t="s">
        <v>246</v>
      </c>
      <c r="R357" s="1">
        <v>45738</v>
      </c>
      <c r="S357" t="s">
        <v>775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45037</v>
      </c>
      <c r="AW357" s="42">
        <f>VLOOKUP(dummy_data!$AU357,dummy_oppeained!B:C,2,0)</f>
        <v>6</v>
      </c>
      <c r="AX357" s="24" t="str">
        <f>VLOOKUP(AT357,dummy_oppeained!B:D,3,0)</f>
        <v>eristav</v>
      </c>
      <c r="AY357" s="74">
        <f>VLOOKUP(AS:AS,hinded_abi!B:D,3,0)</f>
        <v>0</v>
      </c>
      <c r="AZ357" s="28">
        <f t="shared" si="10"/>
        <v>0</v>
      </c>
      <c r="BA357" s="29">
        <f t="shared" si="11"/>
        <v>6</v>
      </c>
    </row>
    <row r="358" spans="1:53" x14ac:dyDescent="0.25">
      <c r="A358" t="s">
        <v>288</v>
      </c>
      <c r="B358" t="s">
        <v>261</v>
      </c>
      <c r="C358" t="s">
        <v>174</v>
      </c>
      <c r="D358" t="s">
        <v>885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930</v>
      </c>
      <c r="Q358" t="s">
        <v>246</v>
      </c>
      <c r="R358" s="1">
        <v>45738</v>
      </c>
      <c r="S358" t="s">
        <v>775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44109</v>
      </c>
      <c r="AW358" s="15">
        <f>VLOOKUP(dummy_data!$AU358,dummy_oppeained!B:C,2,0)</f>
        <v>2</v>
      </c>
      <c r="AX358" s="24" t="str">
        <f>VLOOKUP(AT358,dummy_oppeained!B:D,3,0)</f>
        <v>mitteristav</v>
      </c>
      <c r="AY358" s="74" t="str">
        <f>VLOOKUP(AS:AS,hinded_abi!B:D,3,0)</f>
        <v>NULL</v>
      </c>
      <c r="AZ358" s="28" t="str">
        <f t="shared" si="10"/>
        <v xml:space="preserve"> </v>
      </c>
      <c r="BA358" s="29">
        <f t="shared" si="11"/>
        <v>0</v>
      </c>
    </row>
    <row r="359" spans="1:53" x14ac:dyDescent="0.25">
      <c r="A359" t="s">
        <v>288</v>
      </c>
      <c r="B359" t="s">
        <v>261</v>
      </c>
      <c r="C359" t="s">
        <v>174</v>
      </c>
      <c r="D359" t="s">
        <v>885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930</v>
      </c>
      <c r="Q359" t="s">
        <v>246</v>
      </c>
      <c r="R359" s="1">
        <v>45738</v>
      </c>
      <c r="S359" t="s">
        <v>775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45016</v>
      </c>
      <c r="AW359" s="42">
        <f>VLOOKUP(dummy_data!$AU359,dummy_oppeained!B:C,2,0)</f>
        <v>5</v>
      </c>
      <c r="AX359" s="24" t="str">
        <f>VLOOKUP(AT359,dummy_oppeained!B:D,3,0)</f>
        <v>eristav</v>
      </c>
      <c r="AY359" s="74">
        <f>VLOOKUP(AS:AS,hinded_abi!B:D,3,0)</f>
        <v>0</v>
      </c>
      <c r="AZ359" s="28">
        <f t="shared" si="10"/>
        <v>0</v>
      </c>
      <c r="BA359" s="29">
        <f t="shared" si="11"/>
        <v>5</v>
      </c>
    </row>
    <row r="360" spans="1:53" x14ac:dyDescent="0.25">
      <c r="A360" t="s">
        <v>288</v>
      </c>
      <c r="B360" t="s">
        <v>261</v>
      </c>
      <c r="C360" t="s">
        <v>174</v>
      </c>
      <c r="D360" t="s">
        <v>885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930</v>
      </c>
      <c r="Q360" t="s">
        <v>246</v>
      </c>
      <c r="R360" s="1">
        <v>45738</v>
      </c>
      <c r="S360" t="s">
        <v>775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45846</v>
      </c>
      <c r="AW360" s="15">
        <f>VLOOKUP(dummy_data!$AU360,dummy_oppeained!B:C,2,0)</f>
        <v>3</v>
      </c>
      <c r="AX360" s="24" t="str">
        <f>VLOOKUP(AT360,dummy_oppeained!B:D,3,0)</f>
        <v>mitteristav</v>
      </c>
      <c r="AY360" s="74" t="str">
        <f>VLOOKUP(AS:AS,hinded_abi!B:D,3,0)</f>
        <v>NULL</v>
      </c>
      <c r="AZ360" s="28" t="str">
        <f t="shared" si="10"/>
        <v xml:space="preserve"> </v>
      </c>
      <c r="BA360" s="29">
        <f t="shared" si="11"/>
        <v>0</v>
      </c>
    </row>
    <row r="361" spans="1:53" x14ac:dyDescent="0.25">
      <c r="A361" t="s">
        <v>288</v>
      </c>
      <c r="B361" t="s">
        <v>261</v>
      </c>
      <c r="C361" t="s">
        <v>174</v>
      </c>
      <c r="D361" t="s">
        <v>885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930</v>
      </c>
      <c r="Q361" t="s">
        <v>246</v>
      </c>
      <c r="R361" s="1">
        <v>45738</v>
      </c>
      <c r="S361" t="s">
        <v>775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44392</v>
      </c>
      <c r="AW361" s="42">
        <f>VLOOKUP(dummy_data!$AU361,dummy_oppeained!B:C,2,0)</f>
        <v>8</v>
      </c>
      <c r="AX361" s="24" t="str">
        <f>VLOOKUP(AT361,dummy_oppeained!B:D,3,0)</f>
        <v>eristav</v>
      </c>
      <c r="AY361" s="74">
        <f>VLOOKUP(AS:AS,hinded_abi!B:D,3,0)</f>
        <v>3</v>
      </c>
      <c r="AZ361" s="28">
        <f t="shared" si="10"/>
        <v>24</v>
      </c>
      <c r="BA361" s="29">
        <f t="shared" si="11"/>
        <v>8</v>
      </c>
    </row>
    <row r="362" spans="1:53" x14ac:dyDescent="0.25">
      <c r="A362" t="s">
        <v>288</v>
      </c>
      <c r="B362" t="s">
        <v>261</v>
      </c>
      <c r="C362" t="s">
        <v>174</v>
      </c>
      <c r="D362" t="s">
        <v>885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930</v>
      </c>
      <c r="Q362" t="s">
        <v>246</v>
      </c>
      <c r="R362" s="1">
        <v>45738</v>
      </c>
      <c r="S362" t="s">
        <v>775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45850</v>
      </c>
      <c r="AW362" s="15">
        <f>VLOOKUP(dummy_data!$AU362,dummy_oppeained!B:C,2,0)</f>
        <v>9</v>
      </c>
      <c r="AX362" s="24" t="str">
        <f>VLOOKUP(AT362,dummy_oppeained!B:D,3,0)</f>
        <v>eristav</v>
      </c>
      <c r="AY362" s="74">
        <f>VLOOKUP(AS:AS,hinded_abi!B:D,3,0)</f>
        <v>2</v>
      </c>
      <c r="AZ362" s="28">
        <f t="shared" si="10"/>
        <v>18</v>
      </c>
      <c r="BA362" s="29">
        <f t="shared" si="11"/>
        <v>9</v>
      </c>
    </row>
    <row r="363" spans="1:53" x14ac:dyDescent="0.25">
      <c r="A363" t="s">
        <v>288</v>
      </c>
      <c r="B363" t="s">
        <v>261</v>
      </c>
      <c r="C363" t="s">
        <v>174</v>
      </c>
      <c r="D363" t="s">
        <v>885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930</v>
      </c>
      <c r="Q363" t="s">
        <v>246</v>
      </c>
      <c r="R363" s="1">
        <v>45738</v>
      </c>
      <c r="S363" t="s">
        <v>775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45599</v>
      </c>
      <c r="AW363" s="42">
        <f>VLOOKUP(dummy_data!$AU363,dummy_oppeained!B:C,2,0)</f>
        <v>2</v>
      </c>
      <c r="AX363" s="24" t="str">
        <f>VLOOKUP(AT363,dummy_oppeained!B:D,3,0)</f>
        <v>mitteristav</v>
      </c>
      <c r="AY363" s="74" t="str">
        <f>VLOOKUP(AS:AS,hinded_abi!B:D,3,0)</f>
        <v>NULL</v>
      </c>
      <c r="AZ363" s="28" t="str">
        <f t="shared" si="10"/>
        <v xml:space="preserve"> </v>
      </c>
      <c r="BA363" s="29">
        <f t="shared" si="11"/>
        <v>0</v>
      </c>
    </row>
    <row r="364" spans="1:53" x14ac:dyDescent="0.25">
      <c r="A364" t="s">
        <v>288</v>
      </c>
      <c r="B364" t="s">
        <v>261</v>
      </c>
      <c r="C364" t="s">
        <v>174</v>
      </c>
      <c r="D364" t="s">
        <v>885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930</v>
      </c>
      <c r="Q364" t="s">
        <v>246</v>
      </c>
      <c r="R364" s="1">
        <v>45738</v>
      </c>
      <c r="S364" t="s">
        <v>775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45784</v>
      </c>
      <c r="AW364" s="15">
        <f>VLOOKUP(dummy_data!$AU364,dummy_oppeained!B:C,2,0)</f>
        <v>2</v>
      </c>
      <c r="AX364" s="24" t="str">
        <f>VLOOKUP(AT364,dummy_oppeained!B:D,3,0)</f>
        <v>mitteristav</v>
      </c>
      <c r="AY364" s="74" t="str">
        <f>VLOOKUP(AS:AS,hinded_abi!B:D,3,0)</f>
        <v>NULL</v>
      </c>
      <c r="AZ364" s="28" t="str">
        <f t="shared" si="10"/>
        <v xml:space="preserve"> </v>
      </c>
      <c r="BA364" s="29">
        <f t="shared" si="11"/>
        <v>0</v>
      </c>
    </row>
    <row r="365" spans="1:53" x14ac:dyDescent="0.25">
      <c r="A365" t="s">
        <v>288</v>
      </c>
      <c r="B365" t="s">
        <v>261</v>
      </c>
      <c r="C365" t="s">
        <v>174</v>
      </c>
      <c r="D365" t="s">
        <v>885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930</v>
      </c>
      <c r="Q365" t="s">
        <v>246</v>
      </c>
      <c r="R365" s="1">
        <v>45738</v>
      </c>
      <c r="S365" t="s">
        <v>775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44323</v>
      </c>
      <c r="AW365" s="42">
        <f>VLOOKUP(dummy_data!$AU365,dummy_oppeained!B:C,2,0)</f>
        <v>6</v>
      </c>
      <c r="AX365" s="24" t="str">
        <f>VLOOKUP(AT365,dummy_oppeained!B:D,3,0)</f>
        <v>eristav</v>
      </c>
      <c r="AY365" s="74">
        <f>VLOOKUP(AS:AS,hinded_abi!B:D,3,0)</f>
        <v>5</v>
      </c>
      <c r="AZ365" s="28">
        <f t="shared" si="10"/>
        <v>30</v>
      </c>
      <c r="BA365" s="29">
        <f t="shared" si="11"/>
        <v>6</v>
      </c>
    </row>
    <row r="366" spans="1:53" x14ac:dyDescent="0.25">
      <c r="A366" t="s">
        <v>288</v>
      </c>
      <c r="B366" t="s">
        <v>261</v>
      </c>
      <c r="C366" t="s">
        <v>174</v>
      </c>
      <c r="D366" t="s">
        <v>885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930</v>
      </c>
      <c r="Q366" t="s">
        <v>246</v>
      </c>
      <c r="R366" s="1">
        <v>45738</v>
      </c>
      <c r="S366" t="s">
        <v>775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44747</v>
      </c>
      <c r="AW366" s="15">
        <f>VLOOKUP(dummy_data!$AU366,dummy_oppeained!B:C,2,0)</f>
        <v>3</v>
      </c>
      <c r="AX366" s="24" t="str">
        <f>VLOOKUP(AT366,dummy_oppeained!B:D,3,0)</f>
        <v>mitteristav</v>
      </c>
      <c r="AY366" s="74">
        <f>VLOOKUP(AS:AS,hinded_abi!B:D,3,0)</f>
        <v>0</v>
      </c>
      <c r="AZ366" s="28" t="str">
        <f t="shared" si="10"/>
        <v xml:space="preserve"> </v>
      </c>
      <c r="BA366" s="29">
        <f t="shared" si="11"/>
        <v>0</v>
      </c>
    </row>
    <row r="367" spans="1:53" x14ac:dyDescent="0.25">
      <c r="A367" t="s">
        <v>288</v>
      </c>
      <c r="B367" t="s">
        <v>261</v>
      </c>
      <c r="C367" t="s">
        <v>174</v>
      </c>
      <c r="D367" t="s">
        <v>885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930</v>
      </c>
      <c r="Q367" t="s">
        <v>246</v>
      </c>
      <c r="R367" s="1">
        <v>45738</v>
      </c>
      <c r="S367" t="s">
        <v>775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45913</v>
      </c>
      <c r="AW367" s="42">
        <f>VLOOKUP(dummy_data!$AU367,dummy_oppeained!B:C,2,0)</f>
        <v>6</v>
      </c>
      <c r="AX367" s="24" t="str">
        <f>VLOOKUP(AT367,dummy_oppeained!B:D,3,0)</f>
        <v>eristav</v>
      </c>
      <c r="AY367" s="74">
        <f>VLOOKUP(AS:AS,hinded_abi!B:D,3,0)</f>
        <v>1</v>
      </c>
      <c r="AZ367" s="28">
        <f t="shared" si="10"/>
        <v>6</v>
      </c>
      <c r="BA367" s="29">
        <f t="shared" si="11"/>
        <v>6</v>
      </c>
    </row>
    <row r="368" spans="1:53" x14ac:dyDescent="0.25">
      <c r="A368" t="s">
        <v>288</v>
      </c>
      <c r="B368" t="s">
        <v>261</v>
      </c>
      <c r="C368" t="s">
        <v>174</v>
      </c>
      <c r="D368" t="s">
        <v>885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930</v>
      </c>
      <c r="Q368" t="s">
        <v>246</v>
      </c>
      <c r="R368" s="1">
        <v>45738</v>
      </c>
      <c r="S368" t="s">
        <v>775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45273</v>
      </c>
      <c r="AW368" s="15">
        <f>VLOOKUP(dummy_data!$AU368,dummy_oppeained!B:C,2,0)</f>
        <v>5</v>
      </c>
      <c r="AX368" s="24" t="str">
        <f>VLOOKUP(AT368,dummy_oppeained!B:D,3,0)</f>
        <v>eristav</v>
      </c>
      <c r="AY368" s="74">
        <f>VLOOKUP(AS:AS,hinded_abi!B:D,3,0)</f>
        <v>0</v>
      </c>
      <c r="AZ368" s="28">
        <f t="shared" si="10"/>
        <v>0</v>
      </c>
      <c r="BA368" s="29">
        <f t="shared" si="11"/>
        <v>5</v>
      </c>
    </row>
    <row r="369" spans="1:53" x14ac:dyDescent="0.25">
      <c r="A369" t="s">
        <v>288</v>
      </c>
      <c r="B369" t="s">
        <v>261</v>
      </c>
      <c r="C369" t="s">
        <v>174</v>
      </c>
      <c r="D369" t="s">
        <v>885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930</v>
      </c>
      <c r="Q369" t="s">
        <v>246</v>
      </c>
      <c r="R369" s="1">
        <v>45738</v>
      </c>
      <c r="S369" t="s">
        <v>775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45807</v>
      </c>
      <c r="AW369" s="42">
        <f>VLOOKUP(dummy_data!$AU369,dummy_oppeained!B:C,2,0)</f>
        <v>6</v>
      </c>
      <c r="AX369" s="24" t="str">
        <f>VLOOKUP(AT369,dummy_oppeained!B:D,3,0)</f>
        <v>eristav</v>
      </c>
      <c r="AY369" s="74">
        <f>VLOOKUP(AS:AS,hinded_abi!B:D,3,0)</f>
        <v>0</v>
      </c>
      <c r="AZ369" s="28">
        <f t="shared" si="10"/>
        <v>0</v>
      </c>
      <c r="BA369" s="29">
        <f t="shared" si="11"/>
        <v>6</v>
      </c>
    </row>
    <row r="370" spans="1:53" x14ac:dyDescent="0.25">
      <c r="A370" t="s">
        <v>288</v>
      </c>
      <c r="B370" t="s">
        <v>261</v>
      </c>
      <c r="C370" t="s">
        <v>174</v>
      </c>
      <c r="D370" t="s">
        <v>885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930</v>
      </c>
      <c r="Q370" t="s">
        <v>246</v>
      </c>
      <c r="R370" s="1">
        <v>45738</v>
      </c>
      <c r="S370" t="s">
        <v>775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45330</v>
      </c>
      <c r="AW370" s="15">
        <f>VLOOKUP(dummy_data!$AU370,dummy_oppeained!B:C,2,0)</f>
        <v>3</v>
      </c>
      <c r="AX370" s="24" t="str">
        <f>VLOOKUP(AT370,dummy_oppeained!B:D,3,0)</f>
        <v>mitteristav</v>
      </c>
      <c r="AY370" s="74" t="str">
        <f>VLOOKUP(AS:AS,hinded_abi!B:D,3,0)</f>
        <v>NULL</v>
      </c>
      <c r="AZ370" s="28" t="str">
        <f t="shared" si="10"/>
        <v xml:space="preserve"> </v>
      </c>
      <c r="BA370" s="29">
        <f t="shared" si="11"/>
        <v>0</v>
      </c>
    </row>
    <row r="371" spans="1:53" x14ac:dyDescent="0.25">
      <c r="A371" t="s">
        <v>288</v>
      </c>
      <c r="B371" t="s">
        <v>261</v>
      </c>
      <c r="C371" t="s">
        <v>174</v>
      </c>
      <c r="D371" t="s">
        <v>885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930</v>
      </c>
      <c r="Q371" t="s">
        <v>246</v>
      </c>
      <c r="R371" s="1">
        <v>45738</v>
      </c>
      <c r="S371" t="s">
        <v>775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45463</v>
      </c>
      <c r="AW371" s="42">
        <f>VLOOKUP(dummy_data!$AU371,dummy_oppeained!B:C,2,0)</f>
        <v>6</v>
      </c>
      <c r="AX371" s="24" t="str">
        <f>VLOOKUP(AT371,dummy_oppeained!B:D,3,0)</f>
        <v>eristav</v>
      </c>
      <c r="AY371" s="74">
        <f>VLOOKUP(AS:AS,hinded_abi!B:D,3,0)</f>
        <v>0</v>
      </c>
      <c r="AZ371" s="28">
        <f t="shared" si="10"/>
        <v>0</v>
      </c>
      <c r="BA371" s="29">
        <f t="shared" si="11"/>
        <v>6</v>
      </c>
    </row>
    <row r="372" spans="1:53" x14ac:dyDescent="0.25">
      <c r="A372" t="s">
        <v>288</v>
      </c>
      <c r="B372" t="s">
        <v>261</v>
      </c>
      <c r="C372" t="s">
        <v>174</v>
      </c>
      <c r="D372" t="s">
        <v>885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930</v>
      </c>
      <c r="Q372" t="s">
        <v>246</v>
      </c>
      <c r="R372" s="1">
        <v>45738</v>
      </c>
      <c r="S372" t="s">
        <v>775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45026</v>
      </c>
      <c r="AW372" s="15">
        <f>VLOOKUP(dummy_data!$AU372,dummy_oppeained!B:C,2,0)</f>
        <v>6</v>
      </c>
      <c r="AX372" s="24" t="str">
        <f>VLOOKUP(AT372,dummy_oppeained!B:D,3,0)</f>
        <v>eristav</v>
      </c>
      <c r="AY372" s="74">
        <f>VLOOKUP(AS:AS,hinded_abi!B:D,3,0)</f>
        <v>1</v>
      </c>
      <c r="AZ372" s="28">
        <f t="shared" si="10"/>
        <v>6</v>
      </c>
      <c r="BA372" s="29">
        <f t="shared" si="11"/>
        <v>6</v>
      </c>
    </row>
    <row r="373" spans="1:53" x14ac:dyDescent="0.25">
      <c r="A373" t="s">
        <v>288</v>
      </c>
      <c r="B373" t="s">
        <v>261</v>
      </c>
      <c r="C373" t="s">
        <v>174</v>
      </c>
      <c r="D373" t="s">
        <v>885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930</v>
      </c>
      <c r="Q373" t="s">
        <v>246</v>
      </c>
      <c r="R373" s="1">
        <v>45738</v>
      </c>
      <c r="S373" t="s">
        <v>775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45754</v>
      </c>
      <c r="AW373" s="42">
        <f>VLOOKUP(dummy_data!$AU373,dummy_oppeained!B:C,2,0)</f>
        <v>5</v>
      </c>
      <c r="AX373" s="24" t="str">
        <f>VLOOKUP(AT373,dummy_oppeained!B:D,3,0)</f>
        <v>eristav</v>
      </c>
      <c r="AY373" s="74">
        <f>VLOOKUP(AS:AS,hinded_abi!B:D,3,0)</f>
        <v>0</v>
      </c>
      <c r="AZ373" s="28">
        <f t="shared" si="10"/>
        <v>0</v>
      </c>
      <c r="BA373" s="29">
        <f t="shared" si="11"/>
        <v>5</v>
      </c>
    </row>
    <row r="374" spans="1:53" x14ac:dyDescent="0.25">
      <c r="A374" t="s">
        <v>288</v>
      </c>
      <c r="B374" t="s">
        <v>261</v>
      </c>
      <c r="C374" t="s">
        <v>174</v>
      </c>
      <c r="D374" t="s">
        <v>885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930</v>
      </c>
      <c r="Q374" t="s">
        <v>246</v>
      </c>
      <c r="R374" s="1">
        <v>45738</v>
      </c>
      <c r="S374" t="s">
        <v>775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45560</v>
      </c>
      <c r="AW374" s="15">
        <f>VLOOKUP(dummy_data!$AU374,dummy_oppeained!B:C,2,0)</f>
        <v>6</v>
      </c>
      <c r="AX374" s="24" t="str">
        <f>VLOOKUP(AT374,dummy_oppeained!B:D,3,0)</f>
        <v>eristav</v>
      </c>
      <c r="AY374" s="74">
        <f>VLOOKUP(AS:AS,hinded_abi!B:D,3,0)</f>
        <v>3</v>
      </c>
      <c r="AZ374" s="28">
        <f t="shared" si="10"/>
        <v>18</v>
      </c>
      <c r="BA374" s="29">
        <f t="shared" si="11"/>
        <v>6</v>
      </c>
    </row>
    <row r="375" spans="1:53" x14ac:dyDescent="0.25">
      <c r="A375" t="s">
        <v>289</v>
      </c>
      <c r="B375" t="s">
        <v>207</v>
      </c>
      <c r="C375" t="s">
        <v>113</v>
      </c>
      <c r="D375" t="s">
        <v>886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2">
        <v>45881</v>
      </c>
      <c r="M375" s="1">
        <v>44174</v>
      </c>
      <c r="N375" t="s">
        <v>253</v>
      </c>
      <c r="O375" t="s">
        <v>55</v>
      </c>
      <c r="P375" t="s">
        <v>925</v>
      </c>
      <c r="Q375" t="s">
        <v>57</v>
      </c>
      <c r="R375" s="1">
        <v>45089</v>
      </c>
      <c r="S375" t="s">
        <v>775</v>
      </c>
      <c r="T375" t="s">
        <v>191</v>
      </c>
      <c r="U375" t="s">
        <v>60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44736</v>
      </c>
      <c r="AW375" s="42">
        <f>VLOOKUP(dummy_data!$AU375,dummy_oppeained!B:C,2,0)</f>
        <v>3</v>
      </c>
      <c r="AX375" s="24" t="str">
        <f>VLOOKUP(AT375,dummy_oppeained!B:D,3,0)</f>
        <v>mitteristav</v>
      </c>
      <c r="AY375" s="74" t="str">
        <f>VLOOKUP(AS:AS,hinded_abi!B:D,3,0)</f>
        <v>NULL</v>
      </c>
      <c r="AZ375" s="28" t="str">
        <f t="shared" si="10"/>
        <v xml:space="preserve"> </v>
      </c>
      <c r="BA375" s="29">
        <f t="shared" si="11"/>
        <v>0</v>
      </c>
    </row>
    <row r="376" spans="1:53" x14ac:dyDescent="0.25">
      <c r="A376" t="s">
        <v>289</v>
      </c>
      <c r="B376" t="s">
        <v>207</v>
      </c>
      <c r="C376" t="s">
        <v>113</v>
      </c>
      <c r="D376" t="s">
        <v>886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2">
        <v>45881</v>
      </c>
      <c r="M376" s="1">
        <v>44174</v>
      </c>
      <c r="N376" t="s">
        <v>253</v>
      </c>
      <c r="O376" t="s">
        <v>55</v>
      </c>
      <c r="P376" t="s">
        <v>925</v>
      </c>
      <c r="Q376" t="s">
        <v>57</v>
      </c>
      <c r="R376" s="1">
        <v>45089</v>
      </c>
      <c r="S376" t="s">
        <v>775</v>
      </c>
      <c r="T376" t="s">
        <v>191</v>
      </c>
      <c r="U376" t="s">
        <v>60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44356</v>
      </c>
      <c r="AW376" s="15">
        <f>VLOOKUP(dummy_data!$AU376,dummy_oppeained!B:C,2,0)</f>
        <v>9</v>
      </c>
      <c r="AX376" s="24" t="str">
        <f>VLOOKUP(AT376,dummy_oppeained!B:D,3,0)</f>
        <v>eristav</v>
      </c>
      <c r="AY376" s="74">
        <f>VLOOKUP(AS:AS,hinded_abi!B:D,3,0)</f>
        <v>3</v>
      </c>
      <c r="AZ376" s="28">
        <f t="shared" si="10"/>
        <v>27</v>
      </c>
      <c r="BA376" s="29">
        <f t="shared" si="11"/>
        <v>9</v>
      </c>
    </row>
    <row r="377" spans="1:53" x14ac:dyDescent="0.25">
      <c r="A377" t="s">
        <v>289</v>
      </c>
      <c r="B377" t="s">
        <v>207</v>
      </c>
      <c r="C377" t="s">
        <v>113</v>
      </c>
      <c r="D377" t="s">
        <v>886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2">
        <v>45881</v>
      </c>
      <c r="M377" s="1">
        <v>44174</v>
      </c>
      <c r="N377" t="s">
        <v>253</v>
      </c>
      <c r="O377" t="s">
        <v>55</v>
      </c>
      <c r="P377" t="s">
        <v>925</v>
      </c>
      <c r="Q377" t="s">
        <v>57</v>
      </c>
      <c r="R377" s="1">
        <v>45089</v>
      </c>
      <c r="S377" t="s">
        <v>775</v>
      </c>
      <c r="T377" t="s">
        <v>191</v>
      </c>
      <c r="U377" t="s">
        <v>60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44485</v>
      </c>
      <c r="AW377" s="42">
        <f>VLOOKUP(dummy_data!$AU377,dummy_oppeained!B:C,2,0)</f>
        <v>6</v>
      </c>
      <c r="AX377" s="24" t="str">
        <f>VLOOKUP(AT377,dummy_oppeained!B:D,3,0)</f>
        <v>eristav</v>
      </c>
      <c r="AY377" s="74">
        <f>VLOOKUP(AS:AS,hinded_abi!B:D,3,0)</f>
        <v>2</v>
      </c>
      <c r="AZ377" s="28">
        <f t="shared" si="10"/>
        <v>12</v>
      </c>
      <c r="BA377" s="29">
        <f t="shared" si="11"/>
        <v>6</v>
      </c>
    </row>
    <row r="378" spans="1:53" x14ac:dyDescent="0.25">
      <c r="A378" t="s">
        <v>289</v>
      </c>
      <c r="B378" t="s">
        <v>207</v>
      </c>
      <c r="C378" t="s">
        <v>113</v>
      </c>
      <c r="D378" t="s">
        <v>886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2">
        <v>45881</v>
      </c>
      <c r="M378" s="1">
        <v>44174</v>
      </c>
      <c r="N378" t="s">
        <v>253</v>
      </c>
      <c r="O378" t="s">
        <v>55</v>
      </c>
      <c r="P378" t="s">
        <v>925</v>
      </c>
      <c r="Q378" t="s">
        <v>57</v>
      </c>
      <c r="R378" s="1">
        <v>45089</v>
      </c>
      <c r="S378" t="s">
        <v>775</v>
      </c>
      <c r="T378" t="s">
        <v>191</v>
      </c>
      <c r="U378" t="s">
        <v>60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45528</v>
      </c>
      <c r="AW378" s="15">
        <f>VLOOKUP(dummy_data!$AU378,dummy_oppeained!B:C,2,0)</f>
        <v>3</v>
      </c>
      <c r="AX378" s="24" t="str">
        <f>VLOOKUP(AT378,dummy_oppeained!B:D,3,0)</f>
        <v>mitteristav</v>
      </c>
      <c r="AY378" s="74" t="str">
        <f>VLOOKUP(AS:AS,hinded_abi!B:D,3,0)</f>
        <v>NULL</v>
      </c>
      <c r="AZ378" s="28" t="str">
        <f t="shared" si="10"/>
        <v xml:space="preserve"> </v>
      </c>
      <c r="BA378" s="29">
        <f t="shared" si="11"/>
        <v>0</v>
      </c>
    </row>
    <row r="379" spans="1:53" x14ac:dyDescent="0.25">
      <c r="A379" t="s">
        <v>289</v>
      </c>
      <c r="B379" t="s">
        <v>207</v>
      </c>
      <c r="C379" t="s">
        <v>113</v>
      </c>
      <c r="D379" t="s">
        <v>886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2">
        <v>45881</v>
      </c>
      <c r="M379" s="1">
        <v>44174</v>
      </c>
      <c r="N379" t="s">
        <v>253</v>
      </c>
      <c r="O379" t="s">
        <v>55</v>
      </c>
      <c r="P379" t="s">
        <v>925</v>
      </c>
      <c r="Q379" t="s">
        <v>57</v>
      </c>
      <c r="R379" s="1">
        <v>45089</v>
      </c>
      <c r="S379" t="s">
        <v>775</v>
      </c>
      <c r="T379" t="s">
        <v>191</v>
      </c>
      <c r="U379" t="s">
        <v>60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45474</v>
      </c>
      <c r="AW379" s="42">
        <f>VLOOKUP(dummy_data!$AU379,dummy_oppeained!B:C,2,0)</f>
        <v>2</v>
      </c>
      <c r="AX379" s="24" t="str">
        <f>VLOOKUP(AT379,dummy_oppeained!B:D,3,0)</f>
        <v>mitteristav</v>
      </c>
      <c r="AY379" s="74" t="str">
        <f>VLOOKUP(AS:AS,hinded_abi!B:D,3,0)</f>
        <v>NULL</v>
      </c>
      <c r="AZ379" s="28" t="str">
        <f t="shared" si="10"/>
        <v xml:space="preserve"> </v>
      </c>
      <c r="BA379" s="29">
        <f t="shared" si="11"/>
        <v>0</v>
      </c>
    </row>
    <row r="380" spans="1:53" x14ac:dyDescent="0.25">
      <c r="A380" t="s">
        <v>289</v>
      </c>
      <c r="B380" t="s">
        <v>207</v>
      </c>
      <c r="C380" t="s">
        <v>113</v>
      </c>
      <c r="D380" t="s">
        <v>886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2">
        <v>45881</v>
      </c>
      <c r="M380" s="1">
        <v>44174</v>
      </c>
      <c r="N380" t="s">
        <v>253</v>
      </c>
      <c r="O380" t="s">
        <v>55</v>
      </c>
      <c r="P380" t="s">
        <v>925</v>
      </c>
      <c r="Q380" t="s">
        <v>57</v>
      </c>
      <c r="R380" s="1">
        <v>45089</v>
      </c>
      <c r="S380" t="s">
        <v>775</v>
      </c>
      <c r="T380" t="s">
        <v>191</v>
      </c>
      <c r="U380" t="s">
        <v>60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44135</v>
      </c>
      <c r="AW380" s="15">
        <f>VLOOKUP(dummy_data!$AU380,dummy_oppeained!B:C,2,0)</f>
        <v>9</v>
      </c>
      <c r="AX380" s="24" t="str">
        <f>VLOOKUP(AT380,dummy_oppeained!B:D,3,0)</f>
        <v>eristav</v>
      </c>
      <c r="AY380" s="74">
        <f>VLOOKUP(AS:AS,hinded_abi!B:D,3,0)</f>
        <v>3</v>
      </c>
      <c r="AZ380" s="28">
        <f t="shared" si="10"/>
        <v>27</v>
      </c>
      <c r="BA380" s="29">
        <f t="shared" si="11"/>
        <v>9</v>
      </c>
    </row>
    <row r="381" spans="1:53" x14ac:dyDescent="0.25">
      <c r="A381" t="s">
        <v>289</v>
      </c>
      <c r="B381" t="s">
        <v>207</v>
      </c>
      <c r="C381" t="s">
        <v>113</v>
      </c>
      <c r="D381" t="s">
        <v>886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2">
        <v>45881</v>
      </c>
      <c r="M381" s="1">
        <v>44174</v>
      </c>
      <c r="N381" t="s">
        <v>253</v>
      </c>
      <c r="O381" t="s">
        <v>55</v>
      </c>
      <c r="P381" t="s">
        <v>925</v>
      </c>
      <c r="Q381" t="s">
        <v>57</v>
      </c>
      <c r="R381" s="1">
        <v>45089</v>
      </c>
      <c r="S381" t="s">
        <v>775</v>
      </c>
      <c r="T381" t="s">
        <v>191</v>
      </c>
      <c r="U381" t="s">
        <v>60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44987</v>
      </c>
      <c r="AW381" s="42">
        <f>VLOOKUP(dummy_data!$AU381,dummy_oppeained!B:C,2,0)</f>
        <v>8</v>
      </c>
      <c r="AX381" s="24" t="str">
        <f>VLOOKUP(AT381,dummy_oppeained!B:D,3,0)</f>
        <v>eristav</v>
      </c>
      <c r="AY381" s="74">
        <f>VLOOKUP(AS:AS,hinded_abi!B:D,3,0)</f>
        <v>3</v>
      </c>
      <c r="AZ381" s="28">
        <f t="shared" si="10"/>
        <v>24</v>
      </c>
      <c r="BA381" s="29">
        <f t="shared" si="11"/>
        <v>8</v>
      </c>
    </row>
    <row r="382" spans="1:53" x14ac:dyDescent="0.25">
      <c r="A382" t="s">
        <v>289</v>
      </c>
      <c r="B382" t="s">
        <v>207</v>
      </c>
      <c r="C382" t="s">
        <v>113</v>
      </c>
      <c r="D382" t="s">
        <v>886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2">
        <v>45881</v>
      </c>
      <c r="M382" s="1">
        <v>44174</v>
      </c>
      <c r="N382" t="s">
        <v>253</v>
      </c>
      <c r="O382" t="s">
        <v>55</v>
      </c>
      <c r="P382" t="s">
        <v>925</v>
      </c>
      <c r="Q382" t="s">
        <v>57</v>
      </c>
      <c r="R382" s="1">
        <v>45089</v>
      </c>
      <c r="S382" t="s">
        <v>775</v>
      </c>
      <c r="T382" t="s">
        <v>191</v>
      </c>
      <c r="U382" t="s">
        <v>60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44705</v>
      </c>
      <c r="AW382" s="15">
        <f>VLOOKUP(dummy_data!$AU382,dummy_oppeained!B:C,2,0)</f>
        <v>6</v>
      </c>
      <c r="AX382" s="24" t="str">
        <f>VLOOKUP(AT382,dummy_oppeained!B:D,3,0)</f>
        <v>eristav</v>
      </c>
      <c r="AY382" s="74">
        <f>VLOOKUP(AS:AS,hinded_abi!B:D,3,0)</f>
        <v>5</v>
      </c>
      <c r="AZ382" s="28">
        <f t="shared" si="10"/>
        <v>30</v>
      </c>
      <c r="BA382" s="29">
        <f t="shared" si="11"/>
        <v>6</v>
      </c>
    </row>
    <row r="383" spans="1:53" x14ac:dyDescent="0.25">
      <c r="A383" t="s">
        <v>289</v>
      </c>
      <c r="B383" t="s">
        <v>207</v>
      </c>
      <c r="C383" t="s">
        <v>113</v>
      </c>
      <c r="D383" t="s">
        <v>886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2">
        <v>45881</v>
      </c>
      <c r="M383" s="1">
        <v>44174</v>
      </c>
      <c r="N383" t="s">
        <v>253</v>
      </c>
      <c r="O383" t="s">
        <v>55</v>
      </c>
      <c r="P383" t="s">
        <v>925</v>
      </c>
      <c r="Q383" t="s">
        <v>57</v>
      </c>
      <c r="R383" s="1">
        <v>45089</v>
      </c>
      <c r="S383" t="s">
        <v>775</v>
      </c>
      <c r="T383" t="s">
        <v>191</v>
      </c>
      <c r="U383" t="s">
        <v>60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44691</v>
      </c>
      <c r="AW383" s="42">
        <f>VLOOKUP(dummy_data!$AU383,dummy_oppeained!B:C,2,0)</f>
        <v>6</v>
      </c>
      <c r="AX383" s="24" t="str">
        <f>VLOOKUP(AT383,dummy_oppeained!B:D,3,0)</f>
        <v>eristav</v>
      </c>
      <c r="AY383" s="74">
        <f>VLOOKUP(AS:AS,hinded_abi!B:D,3,0)</f>
        <v>3</v>
      </c>
      <c r="AZ383" s="28">
        <f t="shared" si="10"/>
        <v>18</v>
      </c>
      <c r="BA383" s="29">
        <f t="shared" si="11"/>
        <v>6</v>
      </c>
    </row>
    <row r="384" spans="1:53" x14ac:dyDescent="0.25">
      <c r="A384" t="s">
        <v>289</v>
      </c>
      <c r="B384" t="s">
        <v>207</v>
      </c>
      <c r="C384" t="s">
        <v>113</v>
      </c>
      <c r="D384" t="s">
        <v>886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2">
        <v>45881</v>
      </c>
      <c r="M384" s="1">
        <v>44174</v>
      </c>
      <c r="N384" t="s">
        <v>253</v>
      </c>
      <c r="O384" t="s">
        <v>55</v>
      </c>
      <c r="P384" t="s">
        <v>925</v>
      </c>
      <c r="Q384" t="s">
        <v>57</v>
      </c>
      <c r="R384" s="1">
        <v>45089</v>
      </c>
      <c r="S384" t="s">
        <v>775</v>
      </c>
      <c r="T384" t="s">
        <v>191</v>
      </c>
      <c r="U384" t="s">
        <v>60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45044</v>
      </c>
      <c r="AW384" s="15">
        <f>VLOOKUP(dummy_data!$AU384,dummy_oppeained!B:C,2,0)</f>
        <v>3</v>
      </c>
      <c r="AX384" s="24" t="str">
        <f>VLOOKUP(AT384,dummy_oppeained!B:D,3,0)</f>
        <v>mitteristav</v>
      </c>
      <c r="AY384" s="74" t="str">
        <f>VLOOKUP(AS:AS,hinded_abi!B:D,3,0)</f>
        <v>NULL</v>
      </c>
      <c r="AZ384" s="28" t="str">
        <f t="shared" si="10"/>
        <v xml:space="preserve"> </v>
      </c>
      <c r="BA384" s="29">
        <f t="shared" si="11"/>
        <v>0</v>
      </c>
    </row>
    <row r="385" spans="1:53" x14ac:dyDescent="0.25">
      <c r="A385" t="s">
        <v>289</v>
      </c>
      <c r="B385" t="s">
        <v>207</v>
      </c>
      <c r="C385" t="s">
        <v>113</v>
      </c>
      <c r="D385" t="s">
        <v>886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2">
        <v>45881</v>
      </c>
      <c r="M385" s="1">
        <v>44174</v>
      </c>
      <c r="N385" t="s">
        <v>253</v>
      </c>
      <c r="O385" t="s">
        <v>55</v>
      </c>
      <c r="P385" t="s">
        <v>925</v>
      </c>
      <c r="Q385" t="s">
        <v>57</v>
      </c>
      <c r="R385" s="1">
        <v>45089</v>
      </c>
      <c r="S385" t="s">
        <v>775</v>
      </c>
      <c r="T385" t="s">
        <v>191</v>
      </c>
      <c r="U385" t="s">
        <v>60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44181</v>
      </c>
      <c r="AW385" s="42">
        <f>VLOOKUP(dummy_data!$AU385,dummy_oppeained!B:C,2,0)</f>
        <v>2</v>
      </c>
      <c r="AX385" s="24" t="str">
        <f>VLOOKUP(AT385,dummy_oppeained!B:D,3,0)</f>
        <v>mitteristav</v>
      </c>
      <c r="AY385" s="74" t="str">
        <f>VLOOKUP(AS:AS,hinded_abi!B:D,3,0)</f>
        <v>NULL</v>
      </c>
      <c r="AZ385" s="28" t="str">
        <f t="shared" si="10"/>
        <v xml:space="preserve"> </v>
      </c>
      <c r="BA385" s="29">
        <f t="shared" si="11"/>
        <v>0</v>
      </c>
    </row>
    <row r="386" spans="1:53" x14ac:dyDescent="0.25">
      <c r="A386" t="s">
        <v>289</v>
      </c>
      <c r="B386" t="s">
        <v>207</v>
      </c>
      <c r="C386" t="s">
        <v>113</v>
      </c>
      <c r="D386" t="s">
        <v>886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2">
        <v>45881</v>
      </c>
      <c r="M386" s="1">
        <v>44174</v>
      </c>
      <c r="N386" t="s">
        <v>253</v>
      </c>
      <c r="O386" t="s">
        <v>55</v>
      </c>
      <c r="P386" t="s">
        <v>925</v>
      </c>
      <c r="Q386" t="s">
        <v>57</v>
      </c>
      <c r="R386" s="1">
        <v>45089</v>
      </c>
      <c r="S386" t="s">
        <v>775</v>
      </c>
      <c r="T386" t="s">
        <v>191</v>
      </c>
      <c r="U386" t="s">
        <v>60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44114</v>
      </c>
      <c r="AW386" s="15">
        <f>VLOOKUP(dummy_data!$AU386,dummy_oppeained!B:C,2,0)</f>
        <v>5</v>
      </c>
      <c r="AX386" s="24" t="str">
        <f>VLOOKUP(AT386,dummy_oppeained!B:D,3,0)</f>
        <v>eristav</v>
      </c>
      <c r="AY386" s="74">
        <f>VLOOKUP(AS:AS,hinded_abi!B:D,3,0)</f>
        <v>5</v>
      </c>
      <c r="AZ386" s="28">
        <f t="shared" si="10"/>
        <v>25</v>
      </c>
      <c r="BA386" s="29">
        <f t="shared" si="11"/>
        <v>5</v>
      </c>
    </row>
    <row r="387" spans="1:53" x14ac:dyDescent="0.25">
      <c r="A387" t="s">
        <v>289</v>
      </c>
      <c r="B387" t="s">
        <v>207</v>
      </c>
      <c r="C387" t="s">
        <v>113</v>
      </c>
      <c r="D387" t="s">
        <v>886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2">
        <v>45881</v>
      </c>
      <c r="M387" s="1">
        <v>44174</v>
      </c>
      <c r="N387" t="s">
        <v>253</v>
      </c>
      <c r="O387" t="s">
        <v>55</v>
      </c>
      <c r="P387" t="s">
        <v>925</v>
      </c>
      <c r="Q387" t="s">
        <v>57</v>
      </c>
      <c r="R387" s="1">
        <v>45089</v>
      </c>
      <c r="S387" t="s">
        <v>775</v>
      </c>
      <c r="T387" t="s">
        <v>191</v>
      </c>
      <c r="U387" t="s">
        <v>60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44932</v>
      </c>
      <c r="AW387" s="42">
        <f>VLOOKUP(dummy_data!$AU387,dummy_oppeained!B:C,2,0)</f>
        <v>3</v>
      </c>
      <c r="AX387" s="24" t="str">
        <f>VLOOKUP(AT387,dummy_oppeained!B:D,3,0)</f>
        <v>mitteristav</v>
      </c>
      <c r="AY387" s="74" t="str">
        <f>VLOOKUP(AS:AS,hinded_abi!B:D,3,0)</f>
        <v>NULL</v>
      </c>
      <c r="AZ387" s="28" t="str">
        <f t="shared" ref="AZ387:AZ450" si="12">IF(AX387="eristav",AW387*AY387," ")</f>
        <v xml:space="preserve"> </v>
      </c>
      <c r="BA387" s="29">
        <f t="shared" ref="BA387:BA450" si="13">IF(AX387="eristav",AW387,0)</f>
        <v>0</v>
      </c>
    </row>
    <row r="388" spans="1:53" x14ac:dyDescent="0.25">
      <c r="A388" t="s">
        <v>289</v>
      </c>
      <c r="B388" t="s">
        <v>207</v>
      </c>
      <c r="C388" t="s">
        <v>113</v>
      </c>
      <c r="D388" t="s">
        <v>886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2">
        <v>45881</v>
      </c>
      <c r="M388" s="1">
        <v>44174</v>
      </c>
      <c r="N388" t="s">
        <v>253</v>
      </c>
      <c r="O388" t="s">
        <v>55</v>
      </c>
      <c r="P388" t="s">
        <v>925</v>
      </c>
      <c r="Q388" t="s">
        <v>57</v>
      </c>
      <c r="R388" s="1">
        <v>45089</v>
      </c>
      <c r="S388" t="s">
        <v>775</v>
      </c>
      <c r="T388" t="s">
        <v>191</v>
      </c>
      <c r="U388" t="s">
        <v>60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45404</v>
      </c>
      <c r="AW388" s="15">
        <f>VLOOKUP(dummy_data!$AU388,dummy_oppeained!B:C,2,0)</f>
        <v>3</v>
      </c>
      <c r="AX388" s="24" t="str">
        <f>VLOOKUP(AT388,dummy_oppeained!B:D,3,0)</f>
        <v>mitteristav</v>
      </c>
      <c r="AY388" s="74" t="str">
        <f>VLOOKUP(AS:AS,hinded_abi!B:D,3,0)</f>
        <v>NULL</v>
      </c>
      <c r="AZ388" s="28" t="str">
        <f t="shared" si="12"/>
        <v xml:space="preserve"> </v>
      </c>
      <c r="BA388" s="29">
        <f t="shared" si="13"/>
        <v>0</v>
      </c>
    </row>
    <row r="389" spans="1:53" x14ac:dyDescent="0.25">
      <c r="A389" t="s">
        <v>289</v>
      </c>
      <c r="B389" t="s">
        <v>207</v>
      </c>
      <c r="C389" t="s">
        <v>113</v>
      </c>
      <c r="D389" t="s">
        <v>886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2">
        <v>45881</v>
      </c>
      <c r="M389" s="1">
        <v>44174</v>
      </c>
      <c r="N389" t="s">
        <v>253</v>
      </c>
      <c r="O389" t="s">
        <v>55</v>
      </c>
      <c r="P389" t="s">
        <v>925</v>
      </c>
      <c r="Q389" t="s">
        <v>57</v>
      </c>
      <c r="R389" s="1">
        <v>45089</v>
      </c>
      <c r="S389" t="s">
        <v>775</v>
      </c>
      <c r="T389" t="s">
        <v>191</v>
      </c>
      <c r="U389" t="s">
        <v>60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44676</v>
      </c>
      <c r="AW389" s="42">
        <f>VLOOKUP(dummy_data!$AU389,dummy_oppeained!B:C,2,0)</f>
        <v>3</v>
      </c>
      <c r="AX389" s="24" t="str">
        <f>VLOOKUP(AT389,dummy_oppeained!B:D,3,0)</f>
        <v>mitteristav</v>
      </c>
      <c r="AY389" s="74">
        <f>VLOOKUP(AS:AS,hinded_abi!B:D,3,0)</f>
        <v>0</v>
      </c>
      <c r="AZ389" s="28" t="str">
        <f t="shared" si="12"/>
        <v xml:space="preserve"> </v>
      </c>
      <c r="BA389" s="29">
        <f t="shared" si="13"/>
        <v>0</v>
      </c>
    </row>
    <row r="390" spans="1:53" x14ac:dyDescent="0.25">
      <c r="A390" t="s">
        <v>289</v>
      </c>
      <c r="B390" t="s">
        <v>207</v>
      </c>
      <c r="C390" t="s">
        <v>113</v>
      </c>
      <c r="D390" t="s">
        <v>886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2">
        <v>45881</v>
      </c>
      <c r="M390" s="1">
        <v>44174</v>
      </c>
      <c r="N390" t="s">
        <v>253</v>
      </c>
      <c r="O390" t="s">
        <v>55</v>
      </c>
      <c r="P390" t="s">
        <v>925</v>
      </c>
      <c r="Q390" t="s">
        <v>57</v>
      </c>
      <c r="R390" s="1">
        <v>45089</v>
      </c>
      <c r="S390" t="s">
        <v>775</v>
      </c>
      <c r="T390" t="s">
        <v>191</v>
      </c>
      <c r="U390" t="s">
        <v>60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44461</v>
      </c>
      <c r="AW390" s="15">
        <f>VLOOKUP(dummy_data!$AU390,dummy_oppeained!B:C,2,0)</f>
        <v>3</v>
      </c>
      <c r="AX390" s="24" t="str">
        <f>VLOOKUP(AT390,dummy_oppeained!B:D,3,0)</f>
        <v>mitteristav</v>
      </c>
      <c r="AY390" s="74" t="str">
        <f>VLOOKUP(AS:AS,hinded_abi!B:D,3,0)</f>
        <v>NULL</v>
      </c>
      <c r="AZ390" s="28" t="str">
        <f t="shared" si="12"/>
        <v xml:space="preserve"> </v>
      </c>
      <c r="BA390" s="29">
        <f t="shared" si="13"/>
        <v>0</v>
      </c>
    </row>
    <row r="391" spans="1:53" x14ac:dyDescent="0.25">
      <c r="A391" t="s">
        <v>289</v>
      </c>
      <c r="B391" t="s">
        <v>207</v>
      </c>
      <c r="C391" t="s">
        <v>113</v>
      </c>
      <c r="D391" t="s">
        <v>886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2">
        <v>45881</v>
      </c>
      <c r="M391" s="1">
        <v>44174</v>
      </c>
      <c r="N391" t="s">
        <v>253</v>
      </c>
      <c r="O391" t="s">
        <v>55</v>
      </c>
      <c r="P391" t="s">
        <v>925</v>
      </c>
      <c r="Q391" t="s">
        <v>57</v>
      </c>
      <c r="R391" s="1">
        <v>45089</v>
      </c>
      <c r="S391" t="s">
        <v>775</v>
      </c>
      <c r="T391" t="s">
        <v>191</v>
      </c>
      <c r="U391" t="s">
        <v>60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44265</v>
      </c>
      <c r="AW391" s="42">
        <f>VLOOKUP(dummy_data!$AU391,dummy_oppeained!B:C,2,0)</f>
        <v>8</v>
      </c>
      <c r="AX391" s="24" t="str">
        <f>VLOOKUP(AT391,dummy_oppeained!B:D,3,0)</f>
        <v>eristav</v>
      </c>
      <c r="AY391" s="74">
        <f>VLOOKUP(AS:AS,hinded_abi!B:D,3,0)</f>
        <v>0</v>
      </c>
      <c r="AZ391" s="28">
        <f t="shared" si="12"/>
        <v>0</v>
      </c>
      <c r="BA391" s="29">
        <f t="shared" si="13"/>
        <v>8</v>
      </c>
    </row>
    <row r="392" spans="1:53" x14ac:dyDescent="0.25">
      <c r="A392" t="s">
        <v>289</v>
      </c>
      <c r="B392" t="s">
        <v>207</v>
      </c>
      <c r="C392" t="s">
        <v>113</v>
      </c>
      <c r="D392" t="s">
        <v>886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2">
        <v>45881</v>
      </c>
      <c r="M392" s="1">
        <v>44174</v>
      </c>
      <c r="N392" t="s">
        <v>253</v>
      </c>
      <c r="O392" t="s">
        <v>55</v>
      </c>
      <c r="P392" t="s">
        <v>925</v>
      </c>
      <c r="Q392" t="s">
        <v>57</v>
      </c>
      <c r="R392" s="1">
        <v>45089</v>
      </c>
      <c r="S392" t="s">
        <v>775</v>
      </c>
      <c r="T392" t="s">
        <v>191</v>
      </c>
      <c r="U392" t="s">
        <v>60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45908</v>
      </c>
      <c r="AW392" s="15">
        <f>VLOOKUP(dummy_data!$AU392,dummy_oppeained!B:C,2,0)</f>
        <v>5</v>
      </c>
      <c r="AX392" s="24" t="str">
        <f>VLOOKUP(AT392,dummy_oppeained!B:D,3,0)</f>
        <v>eristav</v>
      </c>
      <c r="AY392" s="74">
        <f>VLOOKUP(AS:AS,hinded_abi!B:D,3,0)</f>
        <v>1</v>
      </c>
      <c r="AZ392" s="28">
        <f t="shared" si="12"/>
        <v>5</v>
      </c>
      <c r="BA392" s="29">
        <f t="shared" si="13"/>
        <v>5</v>
      </c>
    </row>
    <row r="393" spans="1:53" x14ac:dyDescent="0.25">
      <c r="A393" t="s">
        <v>289</v>
      </c>
      <c r="B393" t="s">
        <v>207</v>
      </c>
      <c r="C393" t="s">
        <v>113</v>
      </c>
      <c r="D393" t="s">
        <v>886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2">
        <v>45881</v>
      </c>
      <c r="M393" s="1">
        <v>44174</v>
      </c>
      <c r="N393" t="s">
        <v>253</v>
      </c>
      <c r="O393" t="s">
        <v>55</v>
      </c>
      <c r="P393" t="s">
        <v>925</v>
      </c>
      <c r="Q393" t="s">
        <v>57</v>
      </c>
      <c r="R393" s="1">
        <v>45089</v>
      </c>
      <c r="S393" t="s">
        <v>775</v>
      </c>
      <c r="T393" t="s">
        <v>191</v>
      </c>
      <c r="U393" t="s">
        <v>60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44832</v>
      </c>
      <c r="AW393" s="42">
        <f>VLOOKUP(dummy_data!$AU393,dummy_oppeained!B:C,2,0)</f>
        <v>2</v>
      </c>
      <c r="AX393" s="24" t="str">
        <f>VLOOKUP(AT393,dummy_oppeained!B:D,3,0)</f>
        <v>mitteristav</v>
      </c>
      <c r="AY393" s="74" t="str">
        <f>VLOOKUP(AS:AS,hinded_abi!B:D,3,0)</f>
        <v>NULL</v>
      </c>
      <c r="AZ393" s="28" t="str">
        <f t="shared" si="12"/>
        <v xml:space="preserve"> </v>
      </c>
      <c r="BA393" s="29">
        <f t="shared" si="13"/>
        <v>0</v>
      </c>
    </row>
    <row r="394" spans="1:53" x14ac:dyDescent="0.25">
      <c r="A394" t="s">
        <v>289</v>
      </c>
      <c r="B394" t="s">
        <v>207</v>
      </c>
      <c r="C394" t="s">
        <v>113</v>
      </c>
      <c r="D394" t="s">
        <v>886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2">
        <v>45881</v>
      </c>
      <c r="M394" s="1">
        <v>44174</v>
      </c>
      <c r="N394" t="s">
        <v>253</v>
      </c>
      <c r="O394" t="s">
        <v>55</v>
      </c>
      <c r="P394" t="s">
        <v>925</v>
      </c>
      <c r="Q394" t="s">
        <v>57</v>
      </c>
      <c r="R394" s="1">
        <v>45089</v>
      </c>
      <c r="S394" t="s">
        <v>775</v>
      </c>
      <c r="T394" t="s">
        <v>191</v>
      </c>
      <c r="U394" t="s">
        <v>60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44091</v>
      </c>
      <c r="AW394" s="15">
        <f>VLOOKUP(dummy_data!$AU394,dummy_oppeained!B:C,2,0)</f>
        <v>5</v>
      </c>
      <c r="AX394" s="24" t="str">
        <f>VLOOKUP(AT394,dummy_oppeained!B:D,3,0)</f>
        <v>eristav</v>
      </c>
      <c r="AY394" s="74">
        <f>VLOOKUP(AS:AS,hinded_abi!B:D,3,0)</f>
        <v>5</v>
      </c>
      <c r="AZ394" s="28">
        <f t="shared" si="12"/>
        <v>25</v>
      </c>
      <c r="BA394" s="29">
        <f t="shared" si="13"/>
        <v>5</v>
      </c>
    </row>
    <row r="395" spans="1:53" x14ac:dyDescent="0.25">
      <c r="A395" t="s">
        <v>289</v>
      </c>
      <c r="B395" t="s">
        <v>207</v>
      </c>
      <c r="C395" t="s">
        <v>113</v>
      </c>
      <c r="D395" t="s">
        <v>886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2">
        <v>45881</v>
      </c>
      <c r="M395" s="1">
        <v>44174</v>
      </c>
      <c r="N395" t="s">
        <v>253</v>
      </c>
      <c r="O395" t="s">
        <v>55</v>
      </c>
      <c r="P395" t="s">
        <v>925</v>
      </c>
      <c r="Q395" t="s">
        <v>57</v>
      </c>
      <c r="R395" s="1">
        <v>45089</v>
      </c>
      <c r="S395" t="s">
        <v>775</v>
      </c>
      <c r="T395" t="s">
        <v>191</v>
      </c>
      <c r="U395" t="s">
        <v>60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45663</v>
      </c>
      <c r="AW395" s="42">
        <f>VLOOKUP(dummy_data!$AU395,dummy_oppeained!B:C,2,0)</f>
        <v>6</v>
      </c>
      <c r="AX395" s="24" t="str">
        <f>VLOOKUP(AT395,dummy_oppeained!B:D,3,0)</f>
        <v>eristav</v>
      </c>
      <c r="AY395" s="74">
        <f>VLOOKUP(AS:AS,hinded_abi!B:D,3,0)</f>
        <v>0</v>
      </c>
      <c r="AZ395" s="28">
        <f t="shared" si="12"/>
        <v>0</v>
      </c>
      <c r="BA395" s="29">
        <f t="shared" si="13"/>
        <v>6</v>
      </c>
    </row>
    <row r="396" spans="1:53" x14ac:dyDescent="0.25">
      <c r="A396" t="s">
        <v>289</v>
      </c>
      <c r="B396" t="s">
        <v>207</v>
      </c>
      <c r="C396" t="s">
        <v>113</v>
      </c>
      <c r="D396" t="s">
        <v>886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2">
        <v>45881</v>
      </c>
      <c r="M396" s="1">
        <v>44174</v>
      </c>
      <c r="N396" t="s">
        <v>253</v>
      </c>
      <c r="O396" t="s">
        <v>55</v>
      </c>
      <c r="P396" t="s">
        <v>925</v>
      </c>
      <c r="Q396" t="s">
        <v>57</v>
      </c>
      <c r="R396" s="1">
        <v>45089</v>
      </c>
      <c r="S396" t="s">
        <v>775</v>
      </c>
      <c r="T396" t="s">
        <v>191</v>
      </c>
      <c r="U396" t="s">
        <v>60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45537</v>
      </c>
      <c r="AW396" s="15">
        <f>VLOOKUP(dummy_data!$AU396,dummy_oppeained!B:C,2,0)</f>
        <v>3</v>
      </c>
      <c r="AX396" s="24" t="str">
        <f>VLOOKUP(AT396,dummy_oppeained!B:D,3,0)</f>
        <v>mitteristav</v>
      </c>
      <c r="AY396" s="74" t="str">
        <f>VLOOKUP(AS:AS,hinded_abi!B:D,3,0)</f>
        <v>NULL</v>
      </c>
      <c r="AZ396" s="28" t="str">
        <f t="shared" si="12"/>
        <v xml:space="preserve"> </v>
      </c>
      <c r="BA396" s="29">
        <f t="shared" si="13"/>
        <v>0</v>
      </c>
    </row>
    <row r="397" spans="1:53" x14ac:dyDescent="0.25">
      <c r="A397" t="s">
        <v>289</v>
      </c>
      <c r="B397" t="s">
        <v>207</v>
      </c>
      <c r="C397" t="s">
        <v>113</v>
      </c>
      <c r="D397" t="s">
        <v>886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2">
        <v>45881</v>
      </c>
      <c r="M397" s="1">
        <v>44174</v>
      </c>
      <c r="N397" t="s">
        <v>253</v>
      </c>
      <c r="O397" t="s">
        <v>55</v>
      </c>
      <c r="P397" t="s">
        <v>925</v>
      </c>
      <c r="Q397" t="s">
        <v>57</v>
      </c>
      <c r="R397" s="1">
        <v>45089</v>
      </c>
      <c r="S397" t="s">
        <v>775</v>
      </c>
      <c r="T397" t="s">
        <v>191</v>
      </c>
      <c r="U397" t="s">
        <v>60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44769</v>
      </c>
      <c r="AW397" s="42">
        <f>VLOOKUP(dummy_data!$AU397,dummy_oppeained!B:C,2,0)</f>
        <v>6</v>
      </c>
      <c r="AX397" s="24" t="str">
        <f>VLOOKUP(AT397,dummy_oppeained!B:D,3,0)</f>
        <v>eristav</v>
      </c>
      <c r="AY397" s="74">
        <f>VLOOKUP(AS:AS,hinded_abi!B:D,3,0)</f>
        <v>1</v>
      </c>
      <c r="AZ397" s="28">
        <f t="shared" si="12"/>
        <v>6</v>
      </c>
      <c r="BA397" s="29">
        <f t="shared" si="13"/>
        <v>6</v>
      </c>
    </row>
    <row r="398" spans="1:53" x14ac:dyDescent="0.25">
      <c r="A398" t="s">
        <v>289</v>
      </c>
      <c r="B398" t="s">
        <v>207</v>
      </c>
      <c r="C398" t="s">
        <v>113</v>
      </c>
      <c r="D398" t="s">
        <v>886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2">
        <v>45881</v>
      </c>
      <c r="M398" s="1">
        <v>44174</v>
      </c>
      <c r="N398" t="s">
        <v>253</v>
      </c>
      <c r="O398" t="s">
        <v>55</v>
      </c>
      <c r="P398" t="s">
        <v>925</v>
      </c>
      <c r="Q398" t="s">
        <v>57</v>
      </c>
      <c r="R398" s="1">
        <v>45089</v>
      </c>
      <c r="S398" t="s">
        <v>775</v>
      </c>
      <c r="T398" t="s">
        <v>191</v>
      </c>
      <c r="U398" t="s">
        <v>60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45034</v>
      </c>
      <c r="AW398" s="15">
        <f>VLOOKUP(dummy_data!$AU398,dummy_oppeained!B:C,2,0)</f>
        <v>3</v>
      </c>
      <c r="AX398" s="24" t="str">
        <f>VLOOKUP(AT398,dummy_oppeained!B:D,3,0)</f>
        <v>mitteristav</v>
      </c>
      <c r="AY398" s="74" t="str">
        <f>VLOOKUP(AS:AS,hinded_abi!B:D,3,0)</f>
        <v>NULL</v>
      </c>
      <c r="AZ398" s="28" t="str">
        <f t="shared" si="12"/>
        <v xml:space="preserve"> </v>
      </c>
      <c r="BA398" s="29">
        <f t="shared" si="13"/>
        <v>0</v>
      </c>
    </row>
    <row r="399" spans="1:53" x14ac:dyDescent="0.25">
      <c r="A399" t="s">
        <v>290</v>
      </c>
      <c r="B399" t="s">
        <v>277</v>
      </c>
      <c r="C399" t="s">
        <v>291</v>
      </c>
      <c r="D399" t="s">
        <v>887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931</v>
      </c>
      <c r="Q399" t="s">
        <v>237</v>
      </c>
      <c r="R399" s="1">
        <v>44928</v>
      </c>
      <c r="S399" t="s">
        <v>775</v>
      </c>
      <c r="T399" t="s">
        <v>59</v>
      </c>
      <c r="U399" t="s">
        <v>60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45536</v>
      </c>
      <c r="AW399" s="42">
        <f>VLOOKUP(dummy_data!$AU399,dummy_oppeained!B:C,2,0)</f>
        <v>3</v>
      </c>
      <c r="AX399" s="24" t="str">
        <f>VLOOKUP(AT399,dummy_oppeained!B:D,3,0)</f>
        <v>mitteristav</v>
      </c>
      <c r="AY399" s="74" t="str">
        <f>VLOOKUP(AS:AS,hinded_abi!B:D,3,0)</f>
        <v>NULL</v>
      </c>
      <c r="AZ399" s="28" t="str">
        <f t="shared" si="12"/>
        <v xml:space="preserve"> </v>
      </c>
      <c r="BA399" s="29">
        <f t="shared" si="13"/>
        <v>0</v>
      </c>
    </row>
    <row r="400" spans="1:53" x14ac:dyDescent="0.25">
      <c r="A400" t="s">
        <v>290</v>
      </c>
      <c r="B400" t="s">
        <v>277</v>
      </c>
      <c r="C400" t="s">
        <v>291</v>
      </c>
      <c r="D400" t="s">
        <v>887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931</v>
      </c>
      <c r="Q400" t="s">
        <v>237</v>
      </c>
      <c r="R400" s="1">
        <v>44928</v>
      </c>
      <c r="S400" t="s">
        <v>775</v>
      </c>
      <c r="T400" t="s">
        <v>59</v>
      </c>
      <c r="U400" t="s">
        <v>60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44950</v>
      </c>
      <c r="AW400" s="15">
        <f>VLOOKUP(dummy_data!$AU400,dummy_oppeained!B:C,2,0)</f>
        <v>5</v>
      </c>
      <c r="AX400" s="24" t="str">
        <f>VLOOKUP(AT400,dummy_oppeained!B:D,3,0)</f>
        <v>eristav</v>
      </c>
      <c r="AY400" s="74">
        <f>VLOOKUP(AS:AS,hinded_abi!B:D,3,0)</f>
        <v>2</v>
      </c>
      <c r="AZ400" s="28">
        <f t="shared" si="12"/>
        <v>10</v>
      </c>
      <c r="BA400" s="29">
        <f t="shared" si="13"/>
        <v>5</v>
      </c>
    </row>
    <row r="401" spans="1:53" x14ac:dyDescent="0.25">
      <c r="A401" t="s">
        <v>290</v>
      </c>
      <c r="B401" t="s">
        <v>277</v>
      </c>
      <c r="C401" t="s">
        <v>291</v>
      </c>
      <c r="D401" t="s">
        <v>887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931</v>
      </c>
      <c r="Q401" t="s">
        <v>237</v>
      </c>
      <c r="R401" s="1">
        <v>44928</v>
      </c>
      <c r="S401" t="s">
        <v>775</v>
      </c>
      <c r="T401" t="s">
        <v>59</v>
      </c>
      <c r="U401" t="s">
        <v>60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45450</v>
      </c>
      <c r="AW401" s="42">
        <f>VLOOKUP(dummy_data!$AU401,dummy_oppeained!B:C,2,0)</f>
        <v>6</v>
      </c>
      <c r="AX401" s="24" t="str">
        <f>VLOOKUP(AT401,dummy_oppeained!B:D,3,0)</f>
        <v>eristav</v>
      </c>
      <c r="AY401" s="74">
        <f>VLOOKUP(AS:AS,hinded_abi!B:D,3,0)</f>
        <v>2</v>
      </c>
      <c r="AZ401" s="28">
        <f t="shared" si="12"/>
        <v>12</v>
      </c>
      <c r="BA401" s="29">
        <f t="shared" si="13"/>
        <v>6</v>
      </c>
    </row>
    <row r="402" spans="1:53" x14ac:dyDescent="0.25">
      <c r="A402" t="s">
        <v>290</v>
      </c>
      <c r="B402" t="s">
        <v>277</v>
      </c>
      <c r="C402" t="s">
        <v>291</v>
      </c>
      <c r="D402" t="s">
        <v>887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931</v>
      </c>
      <c r="Q402" t="s">
        <v>237</v>
      </c>
      <c r="R402" s="1">
        <v>44928</v>
      </c>
      <c r="S402" t="s">
        <v>775</v>
      </c>
      <c r="T402" t="s">
        <v>59</v>
      </c>
      <c r="U402" t="s">
        <v>60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45316</v>
      </c>
      <c r="AW402" s="15">
        <f>VLOOKUP(dummy_data!$AU402,dummy_oppeained!B:C,2,0)</f>
        <v>2</v>
      </c>
      <c r="AX402" s="24" t="str">
        <f>VLOOKUP(AT402,dummy_oppeained!B:D,3,0)</f>
        <v>mitteristav</v>
      </c>
      <c r="AY402" s="74">
        <f>VLOOKUP(AS:AS,hinded_abi!B:D,3,0)</f>
        <v>0</v>
      </c>
      <c r="AZ402" s="28" t="str">
        <f t="shared" si="12"/>
        <v xml:space="preserve"> </v>
      </c>
      <c r="BA402" s="29">
        <f t="shared" si="13"/>
        <v>0</v>
      </c>
    </row>
    <row r="403" spans="1:53" x14ac:dyDescent="0.25">
      <c r="A403" t="s">
        <v>290</v>
      </c>
      <c r="B403" t="s">
        <v>277</v>
      </c>
      <c r="C403" t="s">
        <v>291</v>
      </c>
      <c r="D403" t="s">
        <v>887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931</v>
      </c>
      <c r="Q403" t="s">
        <v>237</v>
      </c>
      <c r="R403" s="1">
        <v>44928</v>
      </c>
      <c r="S403" t="s">
        <v>775</v>
      </c>
      <c r="T403" t="s">
        <v>59</v>
      </c>
      <c r="U403" t="s">
        <v>60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44356</v>
      </c>
      <c r="AW403" s="42">
        <f>VLOOKUP(dummy_data!$AU403,dummy_oppeained!B:C,2,0)</f>
        <v>6</v>
      </c>
      <c r="AX403" s="24" t="str">
        <f>VLOOKUP(AT403,dummy_oppeained!B:D,3,0)</f>
        <v>eristav</v>
      </c>
      <c r="AY403" s="74">
        <f>VLOOKUP(AS:AS,hinded_abi!B:D,3,0)</f>
        <v>4</v>
      </c>
      <c r="AZ403" s="28">
        <f t="shared" si="12"/>
        <v>24</v>
      </c>
      <c r="BA403" s="29">
        <f t="shared" si="13"/>
        <v>6</v>
      </c>
    </row>
    <row r="404" spans="1:53" x14ac:dyDescent="0.25">
      <c r="A404" t="s">
        <v>290</v>
      </c>
      <c r="B404" t="s">
        <v>277</v>
      </c>
      <c r="C404" t="s">
        <v>291</v>
      </c>
      <c r="D404" t="s">
        <v>887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931</v>
      </c>
      <c r="Q404" t="s">
        <v>237</v>
      </c>
      <c r="R404" s="1">
        <v>44928</v>
      </c>
      <c r="S404" t="s">
        <v>775</v>
      </c>
      <c r="T404" t="s">
        <v>59</v>
      </c>
      <c r="U404" t="s">
        <v>60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44085</v>
      </c>
      <c r="AW404" s="15">
        <f>VLOOKUP(dummy_data!$AU404,dummy_oppeained!B:C,2,0)</f>
        <v>2</v>
      </c>
      <c r="AX404" s="24" t="str">
        <f>VLOOKUP(AT404,dummy_oppeained!B:D,3,0)</f>
        <v>mitteristav</v>
      </c>
      <c r="AY404" s="74">
        <f>VLOOKUP(AS:AS,hinded_abi!B:D,3,0)</f>
        <v>0</v>
      </c>
      <c r="AZ404" s="28" t="str">
        <f t="shared" si="12"/>
        <v xml:space="preserve"> </v>
      </c>
      <c r="BA404" s="29">
        <f t="shared" si="13"/>
        <v>0</v>
      </c>
    </row>
    <row r="405" spans="1:53" x14ac:dyDescent="0.25">
      <c r="A405" t="s">
        <v>290</v>
      </c>
      <c r="B405" t="s">
        <v>277</v>
      </c>
      <c r="C405" t="s">
        <v>291</v>
      </c>
      <c r="D405" t="s">
        <v>887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931</v>
      </c>
      <c r="Q405" t="s">
        <v>237</v>
      </c>
      <c r="R405" s="1">
        <v>44928</v>
      </c>
      <c r="S405" t="s">
        <v>775</v>
      </c>
      <c r="T405" t="s">
        <v>59</v>
      </c>
      <c r="U405" t="s">
        <v>60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45586</v>
      </c>
      <c r="AW405" s="42">
        <f>VLOOKUP(dummy_data!$AU405,dummy_oppeained!B:C,2,0)</f>
        <v>6</v>
      </c>
      <c r="AX405" s="24" t="str">
        <f>VLOOKUP(AT405,dummy_oppeained!B:D,3,0)</f>
        <v>eristav</v>
      </c>
      <c r="AY405" s="74">
        <f>VLOOKUP(AS:AS,hinded_abi!B:D,3,0)</f>
        <v>0</v>
      </c>
      <c r="AZ405" s="28">
        <f t="shared" si="12"/>
        <v>0</v>
      </c>
      <c r="BA405" s="29">
        <f t="shared" si="13"/>
        <v>6</v>
      </c>
    </row>
    <row r="406" spans="1:53" x14ac:dyDescent="0.25">
      <c r="A406" t="s">
        <v>290</v>
      </c>
      <c r="B406" t="s">
        <v>277</v>
      </c>
      <c r="C406" t="s">
        <v>291</v>
      </c>
      <c r="D406" t="s">
        <v>887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931</v>
      </c>
      <c r="Q406" t="s">
        <v>237</v>
      </c>
      <c r="R406" s="1">
        <v>44928</v>
      </c>
      <c r="S406" t="s">
        <v>775</v>
      </c>
      <c r="T406" t="s">
        <v>59</v>
      </c>
      <c r="U406" t="s">
        <v>60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45870</v>
      </c>
      <c r="AW406" s="15">
        <f>VLOOKUP(dummy_data!$AU406,dummy_oppeained!B:C,2,0)</f>
        <v>5</v>
      </c>
      <c r="AX406" s="24" t="str">
        <f>VLOOKUP(AT406,dummy_oppeained!B:D,3,0)</f>
        <v>eristav</v>
      </c>
      <c r="AY406" s="74">
        <f>VLOOKUP(AS:AS,hinded_abi!B:D,3,0)</f>
        <v>0</v>
      </c>
      <c r="AZ406" s="28">
        <f t="shared" si="12"/>
        <v>0</v>
      </c>
      <c r="BA406" s="29">
        <f t="shared" si="13"/>
        <v>5</v>
      </c>
    </row>
    <row r="407" spans="1:53" x14ac:dyDescent="0.25">
      <c r="A407" t="s">
        <v>290</v>
      </c>
      <c r="B407" t="s">
        <v>277</v>
      </c>
      <c r="C407" t="s">
        <v>291</v>
      </c>
      <c r="D407" t="s">
        <v>887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931</v>
      </c>
      <c r="Q407" t="s">
        <v>237</v>
      </c>
      <c r="R407" s="1">
        <v>44928</v>
      </c>
      <c r="S407" t="s">
        <v>775</v>
      </c>
      <c r="T407" t="s">
        <v>59</v>
      </c>
      <c r="U407" t="s">
        <v>60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45189</v>
      </c>
      <c r="AW407" s="42">
        <f>VLOOKUP(dummy_data!$AU407,dummy_oppeained!B:C,2,0)</f>
        <v>6</v>
      </c>
      <c r="AX407" s="24" t="str">
        <f>VLOOKUP(AT407,dummy_oppeained!B:D,3,0)</f>
        <v>eristav</v>
      </c>
      <c r="AY407" s="74">
        <f>VLOOKUP(AS:AS,hinded_abi!B:D,3,0)</f>
        <v>2</v>
      </c>
      <c r="AZ407" s="28">
        <f t="shared" si="12"/>
        <v>12</v>
      </c>
      <c r="BA407" s="29">
        <f t="shared" si="13"/>
        <v>6</v>
      </c>
    </row>
    <row r="408" spans="1:53" x14ac:dyDescent="0.25">
      <c r="A408" t="s">
        <v>290</v>
      </c>
      <c r="B408" t="s">
        <v>277</v>
      </c>
      <c r="C408" t="s">
        <v>291</v>
      </c>
      <c r="D408" t="s">
        <v>887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931</v>
      </c>
      <c r="Q408" t="s">
        <v>237</v>
      </c>
      <c r="R408" s="1">
        <v>44928</v>
      </c>
      <c r="S408" t="s">
        <v>775</v>
      </c>
      <c r="T408" t="s">
        <v>59</v>
      </c>
      <c r="U408" t="s">
        <v>60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44744</v>
      </c>
      <c r="AW408" s="15">
        <f>VLOOKUP(dummy_data!$AU408,dummy_oppeained!B:C,2,0)</f>
        <v>3</v>
      </c>
      <c r="AX408" s="24" t="str">
        <f>VLOOKUP(AT408,dummy_oppeained!B:D,3,0)</f>
        <v>mitteristav</v>
      </c>
      <c r="AY408" s="74" t="str">
        <f>VLOOKUP(AS:AS,hinded_abi!B:D,3,0)</f>
        <v>NULL</v>
      </c>
      <c r="AZ408" s="28" t="str">
        <f t="shared" si="12"/>
        <v xml:space="preserve"> </v>
      </c>
      <c r="BA408" s="29">
        <f t="shared" si="13"/>
        <v>0</v>
      </c>
    </row>
    <row r="409" spans="1:53" x14ac:dyDescent="0.25">
      <c r="A409" t="s">
        <v>290</v>
      </c>
      <c r="B409" t="s">
        <v>277</v>
      </c>
      <c r="C409" t="s">
        <v>291</v>
      </c>
      <c r="D409" t="s">
        <v>887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931</v>
      </c>
      <c r="Q409" t="s">
        <v>237</v>
      </c>
      <c r="R409" s="1">
        <v>44928</v>
      </c>
      <c r="S409" t="s">
        <v>775</v>
      </c>
      <c r="T409" t="s">
        <v>59</v>
      </c>
      <c r="U409" t="s">
        <v>60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44801</v>
      </c>
      <c r="AW409" s="42">
        <f>VLOOKUP(dummy_data!$AU409,dummy_oppeained!B:C,2,0)</f>
        <v>8</v>
      </c>
      <c r="AX409" s="24" t="str">
        <f>VLOOKUP(AT409,dummy_oppeained!B:D,3,0)</f>
        <v>eristav</v>
      </c>
      <c r="AY409" s="74">
        <f>VLOOKUP(AS:AS,hinded_abi!B:D,3,0)</f>
        <v>1</v>
      </c>
      <c r="AZ409" s="28">
        <f t="shared" si="12"/>
        <v>8</v>
      </c>
      <c r="BA409" s="29">
        <f t="shared" si="13"/>
        <v>8</v>
      </c>
    </row>
    <row r="410" spans="1:53" x14ac:dyDescent="0.25">
      <c r="A410" t="s">
        <v>290</v>
      </c>
      <c r="B410" t="s">
        <v>277</v>
      </c>
      <c r="C410" t="s">
        <v>291</v>
      </c>
      <c r="D410" t="s">
        <v>887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931</v>
      </c>
      <c r="Q410" t="s">
        <v>237</v>
      </c>
      <c r="R410" s="1">
        <v>44928</v>
      </c>
      <c r="S410" t="s">
        <v>775</v>
      </c>
      <c r="T410" t="s">
        <v>59</v>
      </c>
      <c r="U410" t="s">
        <v>60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45468</v>
      </c>
      <c r="AW410" s="15">
        <f>VLOOKUP(dummy_data!$AU410,dummy_oppeained!B:C,2,0)</f>
        <v>2</v>
      </c>
      <c r="AX410" s="24" t="str">
        <f>VLOOKUP(AT410,dummy_oppeained!B:D,3,0)</f>
        <v>mitteristav</v>
      </c>
      <c r="AY410" s="74" t="str">
        <f>VLOOKUP(AS:AS,hinded_abi!B:D,3,0)</f>
        <v>NULL</v>
      </c>
      <c r="AZ410" s="28" t="str">
        <f t="shared" si="12"/>
        <v xml:space="preserve"> </v>
      </c>
      <c r="BA410" s="29">
        <f t="shared" si="13"/>
        <v>0</v>
      </c>
    </row>
    <row r="411" spans="1:53" x14ac:dyDescent="0.25">
      <c r="A411" t="s">
        <v>290</v>
      </c>
      <c r="B411" t="s">
        <v>277</v>
      </c>
      <c r="C411" t="s">
        <v>291</v>
      </c>
      <c r="D411" t="s">
        <v>887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931</v>
      </c>
      <c r="Q411" t="s">
        <v>237</v>
      </c>
      <c r="R411" s="1">
        <v>44928</v>
      </c>
      <c r="S411" t="s">
        <v>775</v>
      </c>
      <c r="T411" t="s">
        <v>59</v>
      </c>
      <c r="U411" t="s">
        <v>60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44728</v>
      </c>
      <c r="AW411" s="42">
        <f>VLOOKUP(dummy_data!$AU411,dummy_oppeained!B:C,2,0)</f>
        <v>5</v>
      </c>
      <c r="AX411" s="24" t="str">
        <f>VLOOKUP(AT411,dummy_oppeained!B:D,3,0)</f>
        <v>eristav</v>
      </c>
      <c r="AY411" s="74">
        <f>VLOOKUP(AS:AS,hinded_abi!B:D,3,0)</f>
        <v>4</v>
      </c>
      <c r="AZ411" s="28">
        <f t="shared" si="12"/>
        <v>20</v>
      </c>
      <c r="BA411" s="29">
        <f t="shared" si="13"/>
        <v>5</v>
      </c>
    </row>
    <row r="412" spans="1:53" x14ac:dyDescent="0.25">
      <c r="A412" t="s">
        <v>290</v>
      </c>
      <c r="B412" t="s">
        <v>277</v>
      </c>
      <c r="C412" t="s">
        <v>291</v>
      </c>
      <c r="D412" t="s">
        <v>887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931</v>
      </c>
      <c r="Q412" t="s">
        <v>237</v>
      </c>
      <c r="R412" s="1">
        <v>44928</v>
      </c>
      <c r="S412" t="s">
        <v>775</v>
      </c>
      <c r="T412" t="s">
        <v>59</v>
      </c>
      <c r="U412" t="s">
        <v>60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44521</v>
      </c>
      <c r="AW412" s="15">
        <f>VLOOKUP(dummy_data!$AU412,dummy_oppeained!B:C,2,0)</f>
        <v>6</v>
      </c>
      <c r="AX412" s="24" t="str">
        <f>VLOOKUP(AT412,dummy_oppeained!B:D,3,0)</f>
        <v>eristav</v>
      </c>
      <c r="AY412" s="74">
        <f>VLOOKUP(AS:AS,hinded_abi!B:D,3,0)</f>
        <v>2</v>
      </c>
      <c r="AZ412" s="28">
        <f t="shared" si="12"/>
        <v>12</v>
      </c>
      <c r="BA412" s="29">
        <f t="shared" si="13"/>
        <v>6</v>
      </c>
    </row>
    <row r="413" spans="1:53" x14ac:dyDescent="0.25">
      <c r="A413" t="s">
        <v>290</v>
      </c>
      <c r="B413" t="s">
        <v>277</v>
      </c>
      <c r="C413" t="s">
        <v>291</v>
      </c>
      <c r="D413" t="s">
        <v>887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931</v>
      </c>
      <c r="Q413" t="s">
        <v>237</v>
      </c>
      <c r="R413" s="1">
        <v>44928</v>
      </c>
      <c r="S413" t="s">
        <v>775</v>
      </c>
      <c r="T413" t="s">
        <v>59</v>
      </c>
      <c r="U413" t="s">
        <v>60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45648</v>
      </c>
      <c r="AW413" s="42">
        <f>VLOOKUP(dummy_data!$AU413,dummy_oppeained!B:C,2,0)</f>
        <v>3</v>
      </c>
      <c r="AX413" s="24" t="str">
        <f>VLOOKUP(AT413,dummy_oppeained!B:D,3,0)</f>
        <v>mitteristav</v>
      </c>
      <c r="AY413" s="74" t="str">
        <f>VLOOKUP(AS:AS,hinded_abi!B:D,3,0)</f>
        <v>NULL</v>
      </c>
      <c r="AZ413" s="28" t="str">
        <f t="shared" si="12"/>
        <v xml:space="preserve"> </v>
      </c>
      <c r="BA413" s="29">
        <f t="shared" si="13"/>
        <v>0</v>
      </c>
    </row>
    <row r="414" spans="1:53" x14ac:dyDescent="0.25">
      <c r="A414" t="s">
        <v>290</v>
      </c>
      <c r="B414" t="s">
        <v>277</v>
      </c>
      <c r="C414" t="s">
        <v>291</v>
      </c>
      <c r="D414" t="s">
        <v>887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931</v>
      </c>
      <c r="Q414" t="s">
        <v>237</v>
      </c>
      <c r="R414" s="1">
        <v>44928</v>
      </c>
      <c r="S414" t="s">
        <v>775</v>
      </c>
      <c r="T414" t="s">
        <v>59</v>
      </c>
      <c r="U414" t="s">
        <v>60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44380</v>
      </c>
      <c r="AW414" s="15">
        <f>VLOOKUP(dummy_data!$AU414,dummy_oppeained!B:C,2,0)</f>
        <v>5</v>
      </c>
      <c r="AX414" s="24" t="str">
        <f>VLOOKUP(AT414,dummy_oppeained!B:D,3,0)</f>
        <v>eristav</v>
      </c>
      <c r="AY414" s="74">
        <f>VLOOKUP(AS:AS,hinded_abi!B:D,3,0)</f>
        <v>1</v>
      </c>
      <c r="AZ414" s="28">
        <f t="shared" si="12"/>
        <v>5</v>
      </c>
      <c r="BA414" s="29">
        <f t="shared" si="13"/>
        <v>5</v>
      </c>
    </row>
    <row r="415" spans="1:53" x14ac:dyDescent="0.25">
      <c r="A415" t="s">
        <v>290</v>
      </c>
      <c r="B415" t="s">
        <v>277</v>
      </c>
      <c r="C415" t="s">
        <v>291</v>
      </c>
      <c r="D415" t="s">
        <v>887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931</v>
      </c>
      <c r="Q415" t="s">
        <v>237</v>
      </c>
      <c r="R415" s="1">
        <v>44928</v>
      </c>
      <c r="S415" t="s">
        <v>775</v>
      </c>
      <c r="T415" t="s">
        <v>59</v>
      </c>
      <c r="U415" t="s">
        <v>60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44801</v>
      </c>
      <c r="AW415" s="42">
        <f>VLOOKUP(dummy_data!$AU415,dummy_oppeained!B:C,2,0)</f>
        <v>2</v>
      </c>
      <c r="AX415" s="24" t="str">
        <f>VLOOKUP(AT415,dummy_oppeained!B:D,3,0)</f>
        <v>mitteristav</v>
      </c>
      <c r="AY415" s="74" t="str">
        <f>VLOOKUP(AS:AS,hinded_abi!B:D,3,0)</f>
        <v>NULL</v>
      </c>
      <c r="AZ415" s="28" t="str">
        <f t="shared" si="12"/>
        <v xml:space="preserve"> </v>
      </c>
      <c r="BA415" s="29">
        <f t="shared" si="13"/>
        <v>0</v>
      </c>
    </row>
    <row r="416" spans="1:53" x14ac:dyDescent="0.25">
      <c r="A416" t="s">
        <v>290</v>
      </c>
      <c r="B416" t="s">
        <v>277</v>
      </c>
      <c r="C416" t="s">
        <v>291</v>
      </c>
      <c r="D416" t="s">
        <v>887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931</v>
      </c>
      <c r="Q416" t="s">
        <v>237</v>
      </c>
      <c r="R416" s="1">
        <v>44928</v>
      </c>
      <c r="S416" t="s">
        <v>775</v>
      </c>
      <c r="T416" t="s">
        <v>59</v>
      </c>
      <c r="U416" t="s">
        <v>60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44516</v>
      </c>
      <c r="AW416" s="15">
        <f>VLOOKUP(dummy_data!$AU416,dummy_oppeained!B:C,2,0)</f>
        <v>5</v>
      </c>
      <c r="AX416" s="24" t="str">
        <f>VLOOKUP(AT416,dummy_oppeained!B:D,3,0)</f>
        <v>eristav</v>
      </c>
      <c r="AY416" s="74">
        <f>VLOOKUP(AS:AS,hinded_abi!B:D,3,0)</f>
        <v>3</v>
      </c>
      <c r="AZ416" s="28">
        <f t="shared" si="12"/>
        <v>15</v>
      </c>
      <c r="BA416" s="29">
        <f t="shared" si="13"/>
        <v>5</v>
      </c>
    </row>
    <row r="417" spans="1:53" x14ac:dyDescent="0.25">
      <c r="A417" t="s">
        <v>290</v>
      </c>
      <c r="B417" t="s">
        <v>277</v>
      </c>
      <c r="C417" t="s">
        <v>291</v>
      </c>
      <c r="D417" t="s">
        <v>887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931</v>
      </c>
      <c r="Q417" t="s">
        <v>237</v>
      </c>
      <c r="R417" s="1">
        <v>44928</v>
      </c>
      <c r="S417" t="s">
        <v>775</v>
      </c>
      <c r="T417" t="s">
        <v>59</v>
      </c>
      <c r="U417" t="s">
        <v>60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44921</v>
      </c>
      <c r="AW417" s="42">
        <f>VLOOKUP(dummy_data!$AU417,dummy_oppeained!B:C,2,0)</f>
        <v>3</v>
      </c>
      <c r="AX417" s="24" t="str">
        <f>VLOOKUP(AT417,dummy_oppeained!B:D,3,0)</f>
        <v>mitteristav</v>
      </c>
      <c r="AY417" s="74" t="str">
        <f>VLOOKUP(AS:AS,hinded_abi!B:D,3,0)</f>
        <v>NULL</v>
      </c>
      <c r="AZ417" s="28" t="str">
        <f t="shared" si="12"/>
        <v xml:space="preserve"> </v>
      </c>
      <c r="BA417" s="29">
        <f t="shared" si="13"/>
        <v>0</v>
      </c>
    </row>
    <row r="418" spans="1:53" x14ac:dyDescent="0.25">
      <c r="A418" t="s">
        <v>290</v>
      </c>
      <c r="B418" t="s">
        <v>277</v>
      </c>
      <c r="C418" t="s">
        <v>291</v>
      </c>
      <c r="D418" t="s">
        <v>887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931</v>
      </c>
      <c r="Q418" t="s">
        <v>237</v>
      </c>
      <c r="R418" s="1">
        <v>44928</v>
      </c>
      <c r="S418" t="s">
        <v>775</v>
      </c>
      <c r="T418" t="s">
        <v>59</v>
      </c>
      <c r="U418" t="s">
        <v>60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45896</v>
      </c>
      <c r="AW418" s="15">
        <f>VLOOKUP(dummy_data!$AU418,dummy_oppeained!B:C,2,0)</f>
        <v>6</v>
      </c>
      <c r="AX418" s="24" t="str">
        <f>VLOOKUP(AT418,dummy_oppeained!B:D,3,0)</f>
        <v>eristav</v>
      </c>
      <c r="AY418" s="74">
        <f>VLOOKUP(AS:AS,hinded_abi!B:D,3,0)</f>
        <v>0</v>
      </c>
      <c r="AZ418" s="28">
        <f t="shared" si="12"/>
        <v>0</v>
      </c>
      <c r="BA418" s="29">
        <f t="shared" si="13"/>
        <v>6</v>
      </c>
    </row>
    <row r="419" spans="1:53" x14ac:dyDescent="0.25">
      <c r="A419" t="s">
        <v>290</v>
      </c>
      <c r="B419" t="s">
        <v>277</v>
      </c>
      <c r="C419" t="s">
        <v>291</v>
      </c>
      <c r="D419" t="s">
        <v>887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931</v>
      </c>
      <c r="Q419" t="s">
        <v>237</v>
      </c>
      <c r="R419" s="1">
        <v>44928</v>
      </c>
      <c r="S419" t="s">
        <v>775</v>
      </c>
      <c r="T419" t="s">
        <v>59</v>
      </c>
      <c r="U419" t="s">
        <v>60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44757</v>
      </c>
      <c r="AW419" s="42">
        <f>VLOOKUP(dummy_data!$AU419,dummy_oppeained!B:C,2,0)</f>
        <v>6</v>
      </c>
      <c r="AX419" s="24" t="str">
        <f>VLOOKUP(AT419,dummy_oppeained!B:D,3,0)</f>
        <v>eristav</v>
      </c>
      <c r="AY419" s="74">
        <f>VLOOKUP(AS:AS,hinded_abi!B:D,3,0)</f>
        <v>2</v>
      </c>
      <c r="AZ419" s="28">
        <f t="shared" si="12"/>
        <v>12</v>
      </c>
      <c r="BA419" s="29">
        <f t="shared" si="13"/>
        <v>6</v>
      </c>
    </row>
    <row r="420" spans="1:53" x14ac:dyDescent="0.25">
      <c r="A420" t="s">
        <v>290</v>
      </c>
      <c r="B420" t="s">
        <v>277</v>
      </c>
      <c r="C420" t="s">
        <v>291</v>
      </c>
      <c r="D420" t="s">
        <v>887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931</v>
      </c>
      <c r="Q420" t="s">
        <v>237</v>
      </c>
      <c r="R420" s="1">
        <v>44928</v>
      </c>
      <c r="S420" t="s">
        <v>775</v>
      </c>
      <c r="T420" t="s">
        <v>59</v>
      </c>
      <c r="U420" t="s">
        <v>60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44116</v>
      </c>
      <c r="AW420" s="15">
        <f>VLOOKUP(dummy_data!$AU420,dummy_oppeained!B:C,2,0)</f>
        <v>3</v>
      </c>
      <c r="AX420" s="24" t="str">
        <f>VLOOKUP(AT420,dummy_oppeained!B:D,3,0)</f>
        <v>mitteristav</v>
      </c>
      <c r="AY420" s="74" t="str">
        <f>VLOOKUP(AS:AS,hinded_abi!B:D,3,0)</f>
        <v>NULL</v>
      </c>
      <c r="AZ420" s="28" t="str">
        <f t="shared" si="12"/>
        <v xml:space="preserve"> </v>
      </c>
      <c r="BA420" s="29">
        <f t="shared" si="13"/>
        <v>0</v>
      </c>
    </row>
    <row r="421" spans="1:53" x14ac:dyDescent="0.25">
      <c r="A421" t="s">
        <v>290</v>
      </c>
      <c r="B421" t="s">
        <v>277</v>
      </c>
      <c r="C421" t="s">
        <v>291</v>
      </c>
      <c r="D421" t="s">
        <v>887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931</v>
      </c>
      <c r="Q421" t="s">
        <v>237</v>
      </c>
      <c r="R421" s="1">
        <v>44928</v>
      </c>
      <c r="S421" t="s">
        <v>775</v>
      </c>
      <c r="T421" t="s">
        <v>59</v>
      </c>
      <c r="U421" t="s">
        <v>60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44694</v>
      </c>
      <c r="AW421" s="42">
        <f>VLOOKUP(dummy_data!$AU421,dummy_oppeained!B:C,2,0)</f>
        <v>8</v>
      </c>
      <c r="AX421" s="24" t="str">
        <f>VLOOKUP(AT421,dummy_oppeained!B:D,3,0)</f>
        <v>eristav</v>
      </c>
      <c r="AY421" s="74">
        <f>VLOOKUP(AS:AS,hinded_abi!B:D,3,0)</f>
        <v>3</v>
      </c>
      <c r="AZ421" s="28">
        <f t="shared" si="12"/>
        <v>24</v>
      </c>
      <c r="BA421" s="29">
        <f t="shared" si="13"/>
        <v>8</v>
      </c>
    </row>
    <row r="422" spans="1:53" x14ac:dyDescent="0.25">
      <c r="A422" t="s">
        <v>290</v>
      </c>
      <c r="B422" t="s">
        <v>277</v>
      </c>
      <c r="C422" t="s">
        <v>291</v>
      </c>
      <c r="D422" t="s">
        <v>887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931</v>
      </c>
      <c r="Q422" t="s">
        <v>237</v>
      </c>
      <c r="R422" s="1">
        <v>44928</v>
      </c>
      <c r="S422" t="s">
        <v>775</v>
      </c>
      <c r="T422" t="s">
        <v>59</v>
      </c>
      <c r="U422" t="s">
        <v>60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45840</v>
      </c>
      <c r="AW422" s="15">
        <f>VLOOKUP(dummy_data!$AU422,dummy_oppeained!B:C,2,0)</f>
        <v>3</v>
      </c>
      <c r="AX422" s="24" t="str">
        <f>VLOOKUP(AT422,dummy_oppeained!B:D,3,0)</f>
        <v>mitteristav</v>
      </c>
      <c r="AY422" s="74" t="str">
        <f>VLOOKUP(AS:AS,hinded_abi!B:D,3,0)</f>
        <v>NULL</v>
      </c>
      <c r="AZ422" s="28" t="str">
        <f t="shared" si="12"/>
        <v xml:space="preserve"> </v>
      </c>
      <c r="BA422" s="29">
        <f t="shared" si="13"/>
        <v>0</v>
      </c>
    </row>
    <row r="423" spans="1:53" x14ac:dyDescent="0.25">
      <c r="A423" t="s">
        <v>290</v>
      </c>
      <c r="B423" t="s">
        <v>277</v>
      </c>
      <c r="C423" t="s">
        <v>291</v>
      </c>
      <c r="D423" t="s">
        <v>887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931</v>
      </c>
      <c r="Q423" t="s">
        <v>237</v>
      </c>
      <c r="R423" s="1">
        <v>44928</v>
      </c>
      <c r="S423" t="s">
        <v>775</v>
      </c>
      <c r="T423" t="s">
        <v>59</v>
      </c>
      <c r="U423" t="s">
        <v>60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45124</v>
      </c>
      <c r="AW423" s="42">
        <f>VLOOKUP(dummy_data!$AU423,dummy_oppeained!B:C,2,0)</f>
        <v>3</v>
      </c>
      <c r="AX423" s="24" t="str">
        <f>VLOOKUP(AT423,dummy_oppeained!B:D,3,0)</f>
        <v>mitteristav</v>
      </c>
      <c r="AY423" s="74">
        <f>VLOOKUP(AS:AS,hinded_abi!B:D,3,0)</f>
        <v>0</v>
      </c>
      <c r="AZ423" s="28" t="str">
        <f t="shared" si="12"/>
        <v xml:space="preserve"> </v>
      </c>
      <c r="BA423" s="29">
        <f t="shared" si="13"/>
        <v>0</v>
      </c>
    </row>
    <row r="424" spans="1:53" x14ac:dyDescent="0.25">
      <c r="A424" t="s">
        <v>290</v>
      </c>
      <c r="B424" t="s">
        <v>277</v>
      </c>
      <c r="C424" t="s">
        <v>291</v>
      </c>
      <c r="D424" t="s">
        <v>887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931</v>
      </c>
      <c r="Q424" t="s">
        <v>237</v>
      </c>
      <c r="R424" s="1">
        <v>44928</v>
      </c>
      <c r="S424" t="s">
        <v>775</v>
      </c>
      <c r="T424" t="s">
        <v>59</v>
      </c>
      <c r="U424" t="s">
        <v>60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44606</v>
      </c>
      <c r="AW424" s="15">
        <f>VLOOKUP(dummy_data!$AU424,dummy_oppeained!B:C,2,0)</f>
        <v>9</v>
      </c>
      <c r="AX424" s="24" t="str">
        <f>VLOOKUP(AT424,dummy_oppeained!B:D,3,0)</f>
        <v>eristav</v>
      </c>
      <c r="AY424" s="74">
        <f>VLOOKUP(AS:AS,hinded_abi!B:D,3,0)</f>
        <v>0</v>
      </c>
      <c r="AZ424" s="28">
        <f t="shared" si="12"/>
        <v>0</v>
      </c>
      <c r="BA424" s="29">
        <f t="shared" si="13"/>
        <v>9</v>
      </c>
    </row>
    <row r="425" spans="1:53" x14ac:dyDescent="0.25">
      <c r="A425" t="s">
        <v>290</v>
      </c>
      <c r="B425" t="s">
        <v>277</v>
      </c>
      <c r="C425" t="s">
        <v>291</v>
      </c>
      <c r="D425" t="s">
        <v>887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931</v>
      </c>
      <c r="Q425" t="s">
        <v>237</v>
      </c>
      <c r="R425" s="1">
        <v>44928</v>
      </c>
      <c r="S425" t="s">
        <v>775</v>
      </c>
      <c r="T425" t="s">
        <v>59</v>
      </c>
      <c r="U425" t="s">
        <v>60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45543</v>
      </c>
      <c r="AW425" s="42">
        <f>VLOOKUP(dummy_data!$AU425,dummy_oppeained!B:C,2,0)</f>
        <v>6</v>
      </c>
      <c r="AX425" s="24" t="str">
        <f>VLOOKUP(AT425,dummy_oppeained!B:D,3,0)</f>
        <v>eristav</v>
      </c>
      <c r="AY425" s="74">
        <f>VLOOKUP(AS:AS,hinded_abi!B:D,3,0)</f>
        <v>0</v>
      </c>
      <c r="AZ425" s="28">
        <f t="shared" si="12"/>
        <v>0</v>
      </c>
      <c r="BA425" s="29">
        <f t="shared" si="13"/>
        <v>6</v>
      </c>
    </row>
    <row r="426" spans="1:53" x14ac:dyDescent="0.25">
      <c r="A426" t="s">
        <v>290</v>
      </c>
      <c r="B426" t="s">
        <v>277</v>
      </c>
      <c r="C426" t="s">
        <v>291</v>
      </c>
      <c r="D426" t="s">
        <v>887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931</v>
      </c>
      <c r="Q426" t="s">
        <v>237</v>
      </c>
      <c r="R426" s="1">
        <v>44928</v>
      </c>
      <c r="S426" t="s">
        <v>775</v>
      </c>
      <c r="T426" t="s">
        <v>59</v>
      </c>
      <c r="U426" t="s">
        <v>60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45583</v>
      </c>
      <c r="AW426" s="15">
        <f>VLOOKUP(dummy_data!$AU426,dummy_oppeained!B:C,2,0)</f>
        <v>3</v>
      </c>
      <c r="AX426" s="24" t="str">
        <f>VLOOKUP(AT426,dummy_oppeained!B:D,3,0)</f>
        <v>mitteristav</v>
      </c>
      <c r="AY426" s="74" t="str">
        <f>VLOOKUP(AS:AS,hinded_abi!B:D,3,0)</f>
        <v>NULL</v>
      </c>
      <c r="AZ426" s="28" t="str">
        <f t="shared" si="12"/>
        <v xml:space="preserve"> </v>
      </c>
      <c r="BA426" s="29">
        <f t="shared" si="13"/>
        <v>0</v>
      </c>
    </row>
    <row r="427" spans="1:53" x14ac:dyDescent="0.25">
      <c r="A427" t="s">
        <v>290</v>
      </c>
      <c r="B427" t="s">
        <v>277</v>
      </c>
      <c r="C427" t="s">
        <v>291</v>
      </c>
      <c r="D427" t="s">
        <v>887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931</v>
      </c>
      <c r="Q427" t="s">
        <v>237</v>
      </c>
      <c r="R427" s="1">
        <v>44928</v>
      </c>
      <c r="S427" t="s">
        <v>775</v>
      </c>
      <c r="T427" t="s">
        <v>59</v>
      </c>
      <c r="U427" t="s">
        <v>60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44332</v>
      </c>
      <c r="AW427" s="42">
        <f>VLOOKUP(dummy_data!$AU427,dummy_oppeained!B:C,2,0)</f>
        <v>3</v>
      </c>
      <c r="AX427" s="24" t="str">
        <f>VLOOKUP(AT427,dummy_oppeained!B:D,3,0)</f>
        <v>mitteristav</v>
      </c>
      <c r="AY427" s="74" t="str">
        <f>VLOOKUP(AS:AS,hinded_abi!B:D,3,0)</f>
        <v>NULL</v>
      </c>
      <c r="AZ427" s="28" t="str">
        <f t="shared" si="12"/>
        <v xml:space="preserve"> </v>
      </c>
      <c r="BA427" s="29">
        <f t="shared" si="13"/>
        <v>0</v>
      </c>
    </row>
    <row r="428" spans="1:53" x14ac:dyDescent="0.25">
      <c r="A428" t="s">
        <v>290</v>
      </c>
      <c r="B428" t="s">
        <v>277</v>
      </c>
      <c r="C428" t="s">
        <v>291</v>
      </c>
      <c r="D428" t="s">
        <v>887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931</v>
      </c>
      <c r="Q428" t="s">
        <v>237</v>
      </c>
      <c r="R428" s="1">
        <v>44928</v>
      </c>
      <c r="S428" t="s">
        <v>775</v>
      </c>
      <c r="T428" t="s">
        <v>59</v>
      </c>
      <c r="U428" t="s">
        <v>60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44886</v>
      </c>
      <c r="AW428" s="15">
        <f>VLOOKUP(dummy_data!$AU428,dummy_oppeained!B:C,2,0)</f>
        <v>3</v>
      </c>
      <c r="AX428" s="24" t="str">
        <f>VLOOKUP(AT428,dummy_oppeained!B:D,3,0)</f>
        <v>mitteristav</v>
      </c>
      <c r="AY428" s="74">
        <f>VLOOKUP(AS:AS,hinded_abi!B:D,3,0)</f>
        <v>0</v>
      </c>
      <c r="AZ428" s="28" t="str">
        <f t="shared" si="12"/>
        <v xml:space="preserve"> </v>
      </c>
      <c r="BA428" s="29">
        <f t="shared" si="13"/>
        <v>0</v>
      </c>
    </row>
    <row r="429" spans="1:53" x14ac:dyDescent="0.25">
      <c r="A429" t="s">
        <v>290</v>
      </c>
      <c r="B429" t="s">
        <v>277</v>
      </c>
      <c r="C429" t="s">
        <v>291</v>
      </c>
      <c r="D429" t="s">
        <v>887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931</v>
      </c>
      <c r="Q429" t="s">
        <v>237</v>
      </c>
      <c r="R429" s="1">
        <v>44928</v>
      </c>
      <c r="S429" t="s">
        <v>775</v>
      </c>
      <c r="T429" t="s">
        <v>59</v>
      </c>
      <c r="U429" t="s">
        <v>60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45303</v>
      </c>
      <c r="AW429" s="42">
        <f>VLOOKUP(dummy_data!$AU429,dummy_oppeained!B:C,2,0)</f>
        <v>6</v>
      </c>
      <c r="AX429" s="24" t="str">
        <f>VLOOKUP(AT429,dummy_oppeained!B:D,3,0)</f>
        <v>eristav</v>
      </c>
      <c r="AY429" s="74">
        <f>VLOOKUP(AS:AS,hinded_abi!B:D,3,0)</f>
        <v>4</v>
      </c>
      <c r="AZ429" s="28">
        <f t="shared" si="12"/>
        <v>24</v>
      </c>
      <c r="BA429" s="29">
        <f t="shared" si="13"/>
        <v>6</v>
      </c>
    </row>
    <row r="430" spans="1:53" x14ac:dyDescent="0.25">
      <c r="A430" t="s">
        <v>290</v>
      </c>
      <c r="B430" t="s">
        <v>277</v>
      </c>
      <c r="C430" t="s">
        <v>291</v>
      </c>
      <c r="D430" t="s">
        <v>887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931</v>
      </c>
      <c r="Q430" t="s">
        <v>237</v>
      </c>
      <c r="R430" s="1">
        <v>44928</v>
      </c>
      <c r="S430" t="s">
        <v>775</v>
      </c>
      <c r="T430" t="s">
        <v>59</v>
      </c>
      <c r="U430" t="s">
        <v>60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45125</v>
      </c>
      <c r="AW430" s="15">
        <f>VLOOKUP(dummy_data!$AU430,dummy_oppeained!B:C,2,0)</f>
        <v>5</v>
      </c>
      <c r="AX430" s="24" t="str">
        <f>VLOOKUP(AT430,dummy_oppeained!B:D,3,0)</f>
        <v>eristav</v>
      </c>
      <c r="AY430" s="74">
        <f>VLOOKUP(AS:AS,hinded_abi!B:D,3,0)</f>
        <v>4</v>
      </c>
      <c r="AZ430" s="28">
        <f t="shared" si="12"/>
        <v>20</v>
      </c>
      <c r="BA430" s="29">
        <f t="shared" si="13"/>
        <v>5</v>
      </c>
    </row>
    <row r="431" spans="1:53" x14ac:dyDescent="0.25">
      <c r="A431" t="s">
        <v>290</v>
      </c>
      <c r="B431" t="s">
        <v>277</v>
      </c>
      <c r="C431" t="s">
        <v>291</v>
      </c>
      <c r="D431" t="s">
        <v>887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931</v>
      </c>
      <c r="Q431" t="s">
        <v>237</v>
      </c>
      <c r="R431" s="1">
        <v>44928</v>
      </c>
      <c r="S431" t="s">
        <v>775</v>
      </c>
      <c r="T431" t="s">
        <v>59</v>
      </c>
      <c r="U431" t="s">
        <v>60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44405</v>
      </c>
      <c r="AW431" s="42">
        <f>VLOOKUP(dummy_data!$AU431,dummy_oppeained!B:C,2,0)</f>
        <v>5</v>
      </c>
      <c r="AX431" s="24" t="str">
        <f>VLOOKUP(AT431,dummy_oppeained!B:D,3,0)</f>
        <v>eristav</v>
      </c>
      <c r="AY431" s="74">
        <f>VLOOKUP(AS:AS,hinded_abi!B:D,3,0)</f>
        <v>4</v>
      </c>
      <c r="AZ431" s="28">
        <f t="shared" si="12"/>
        <v>20</v>
      </c>
      <c r="BA431" s="29">
        <f t="shared" si="13"/>
        <v>5</v>
      </c>
    </row>
    <row r="432" spans="1:53" x14ac:dyDescent="0.25">
      <c r="A432" t="s">
        <v>295</v>
      </c>
      <c r="B432" t="s">
        <v>296</v>
      </c>
      <c r="C432" t="s">
        <v>156</v>
      </c>
      <c r="D432" t="s">
        <v>888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951</v>
      </c>
      <c r="Q432" t="s">
        <v>237</v>
      </c>
      <c r="R432" s="1">
        <v>45770</v>
      </c>
      <c r="S432" t="s">
        <v>775</v>
      </c>
      <c r="T432" t="s">
        <v>59</v>
      </c>
      <c r="U432" t="s">
        <v>60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45304</v>
      </c>
      <c r="AW432" s="15">
        <f>VLOOKUP(dummy_data!$AU432,dummy_oppeained!B:C,2,0)</f>
        <v>5</v>
      </c>
      <c r="AX432" s="24" t="str">
        <f>VLOOKUP(AT432,dummy_oppeained!B:D,3,0)</f>
        <v>eristav</v>
      </c>
      <c r="AY432" s="74">
        <f>VLOOKUP(AS:AS,hinded_abi!B:D,3,0)</f>
        <v>0</v>
      </c>
      <c r="AZ432" s="28">
        <f t="shared" si="12"/>
        <v>0</v>
      </c>
      <c r="BA432" s="29">
        <f t="shared" si="13"/>
        <v>5</v>
      </c>
    </row>
    <row r="433" spans="1:53" x14ac:dyDescent="0.25">
      <c r="A433" t="s">
        <v>295</v>
      </c>
      <c r="B433" t="s">
        <v>296</v>
      </c>
      <c r="C433" t="s">
        <v>156</v>
      </c>
      <c r="D433" t="s">
        <v>888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951</v>
      </c>
      <c r="Q433" t="s">
        <v>237</v>
      </c>
      <c r="R433" s="1">
        <v>45770</v>
      </c>
      <c r="S433" t="s">
        <v>775</v>
      </c>
      <c r="T433" t="s">
        <v>59</v>
      </c>
      <c r="U433" t="s">
        <v>60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45858</v>
      </c>
      <c r="AW433" s="42">
        <f>VLOOKUP(dummy_data!$AU433,dummy_oppeained!B:C,2,0)</f>
        <v>2</v>
      </c>
      <c r="AX433" s="24" t="str">
        <f>VLOOKUP(AT433,dummy_oppeained!B:D,3,0)</f>
        <v>mitteristav</v>
      </c>
      <c r="AY433" s="74" t="str">
        <f>VLOOKUP(AS:AS,hinded_abi!B:D,3,0)</f>
        <v>NULL</v>
      </c>
      <c r="AZ433" s="28" t="str">
        <f t="shared" si="12"/>
        <v xml:space="preserve"> </v>
      </c>
      <c r="BA433" s="29">
        <f t="shared" si="13"/>
        <v>0</v>
      </c>
    </row>
    <row r="434" spans="1:53" x14ac:dyDescent="0.25">
      <c r="A434" t="s">
        <v>295</v>
      </c>
      <c r="B434" t="s">
        <v>296</v>
      </c>
      <c r="C434" t="s">
        <v>156</v>
      </c>
      <c r="D434" t="s">
        <v>888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951</v>
      </c>
      <c r="Q434" t="s">
        <v>237</v>
      </c>
      <c r="R434" s="1">
        <v>45770</v>
      </c>
      <c r="S434" t="s">
        <v>775</v>
      </c>
      <c r="T434" t="s">
        <v>59</v>
      </c>
      <c r="U434" t="s">
        <v>60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44362</v>
      </c>
      <c r="AW434" s="15">
        <f>VLOOKUP(dummy_data!$AU434,dummy_oppeained!B:C,2,0)</f>
        <v>8</v>
      </c>
      <c r="AX434" s="24" t="str">
        <f>VLOOKUP(AT434,dummy_oppeained!B:D,3,0)</f>
        <v>eristav</v>
      </c>
      <c r="AY434" s="74">
        <f>VLOOKUP(AS:AS,hinded_abi!B:D,3,0)</f>
        <v>2</v>
      </c>
      <c r="AZ434" s="28">
        <f t="shared" si="12"/>
        <v>16</v>
      </c>
      <c r="BA434" s="29">
        <f t="shared" si="13"/>
        <v>8</v>
      </c>
    </row>
    <row r="435" spans="1:53" x14ac:dyDescent="0.25">
      <c r="A435" t="s">
        <v>295</v>
      </c>
      <c r="B435" t="s">
        <v>296</v>
      </c>
      <c r="C435" t="s">
        <v>156</v>
      </c>
      <c r="D435" t="s">
        <v>888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951</v>
      </c>
      <c r="Q435" t="s">
        <v>237</v>
      </c>
      <c r="R435" s="1">
        <v>45770</v>
      </c>
      <c r="S435" t="s">
        <v>775</v>
      </c>
      <c r="T435" t="s">
        <v>59</v>
      </c>
      <c r="U435" t="s">
        <v>60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45401</v>
      </c>
      <c r="AW435" s="42">
        <f>VLOOKUP(dummy_data!$AU435,dummy_oppeained!B:C,2,0)</f>
        <v>8</v>
      </c>
      <c r="AX435" s="24" t="str">
        <f>VLOOKUP(AT435,dummy_oppeained!B:D,3,0)</f>
        <v>eristav</v>
      </c>
      <c r="AY435" s="74">
        <f>VLOOKUP(AS:AS,hinded_abi!B:D,3,0)</f>
        <v>5</v>
      </c>
      <c r="AZ435" s="28">
        <f t="shared" si="12"/>
        <v>40</v>
      </c>
      <c r="BA435" s="29">
        <f t="shared" si="13"/>
        <v>8</v>
      </c>
    </row>
    <row r="436" spans="1:53" x14ac:dyDescent="0.25">
      <c r="A436" t="s">
        <v>295</v>
      </c>
      <c r="B436" t="s">
        <v>296</v>
      </c>
      <c r="C436" t="s">
        <v>156</v>
      </c>
      <c r="D436" t="s">
        <v>888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951</v>
      </c>
      <c r="Q436" t="s">
        <v>237</v>
      </c>
      <c r="R436" s="1">
        <v>45770</v>
      </c>
      <c r="S436" t="s">
        <v>775</v>
      </c>
      <c r="T436" t="s">
        <v>59</v>
      </c>
      <c r="U436" t="s">
        <v>60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45140</v>
      </c>
      <c r="AW436" s="15">
        <f>VLOOKUP(dummy_data!$AU436,dummy_oppeained!B:C,2,0)</f>
        <v>5</v>
      </c>
      <c r="AX436" s="24" t="str">
        <f>VLOOKUP(AT436,dummy_oppeained!B:D,3,0)</f>
        <v>eristav</v>
      </c>
      <c r="AY436" s="74">
        <f>VLOOKUP(AS:AS,hinded_abi!B:D,3,0)</f>
        <v>4</v>
      </c>
      <c r="AZ436" s="28">
        <f t="shared" si="12"/>
        <v>20</v>
      </c>
      <c r="BA436" s="29">
        <f t="shared" si="13"/>
        <v>5</v>
      </c>
    </row>
    <row r="437" spans="1:53" x14ac:dyDescent="0.25">
      <c r="A437" t="s">
        <v>298</v>
      </c>
      <c r="B437" t="s">
        <v>242</v>
      </c>
      <c r="C437" t="s">
        <v>174</v>
      </c>
      <c r="D437" t="s">
        <v>879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299</v>
      </c>
      <c r="O437" t="s">
        <v>55</v>
      </c>
      <c r="P437" t="s">
        <v>932</v>
      </c>
      <c r="Q437" t="s">
        <v>117</v>
      </c>
      <c r="R437" s="1">
        <v>44452</v>
      </c>
      <c r="S437" t="s">
        <v>775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45046</v>
      </c>
      <c r="AW437" s="42">
        <f>VLOOKUP(dummy_data!$AU437,dummy_oppeained!B:C,2,0)</f>
        <v>6</v>
      </c>
      <c r="AX437" s="24" t="str">
        <f>VLOOKUP(AT437,dummy_oppeained!B:D,3,0)</f>
        <v>eristav</v>
      </c>
      <c r="AY437" s="74">
        <f>VLOOKUP(AS:AS,hinded_abi!B:D,3,0)</f>
        <v>0</v>
      </c>
      <c r="AZ437" s="28">
        <f t="shared" si="12"/>
        <v>0</v>
      </c>
      <c r="BA437" s="29">
        <f t="shared" si="13"/>
        <v>6</v>
      </c>
    </row>
    <row r="438" spans="1:53" x14ac:dyDescent="0.25">
      <c r="A438" t="s">
        <v>298</v>
      </c>
      <c r="B438" t="s">
        <v>242</v>
      </c>
      <c r="C438" t="s">
        <v>174</v>
      </c>
      <c r="D438" t="s">
        <v>879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299</v>
      </c>
      <c r="O438" t="s">
        <v>55</v>
      </c>
      <c r="P438" t="s">
        <v>932</v>
      </c>
      <c r="Q438" t="s">
        <v>117</v>
      </c>
      <c r="R438" s="1">
        <v>44452</v>
      </c>
      <c r="S438" t="s">
        <v>775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45644</v>
      </c>
      <c r="AW438" s="15">
        <f>VLOOKUP(dummy_data!$AU438,dummy_oppeained!B:C,2,0)</f>
        <v>3</v>
      </c>
      <c r="AX438" s="24" t="str">
        <f>VLOOKUP(AT438,dummy_oppeained!B:D,3,0)</f>
        <v>mitteristav</v>
      </c>
      <c r="AY438" s="74">
        <f>VLOOKUP(AS:AS,hinded_abi!B:D,3,0)</f>
        <v>0</v>
      </c>
      <c r="AZ438" s="28" t="str">
        <f t="shared" si="12"/>
        <v xml:space="preserve"> </v>
      </c>
      <c r="BA438" s="29">
        <f t="shared" si="13"/>
        <v>0</v>
      </c>
    </row>
    <row r="439" spans="1:53" x14ac:dyDescent="0.25">
      <c r="A439" t="s">
        <v>298</v>
      </c>
      <c r="B439" t="s">
        <v>242</v>
      </c>
      <c r="C439" t="s">
        <v>174</v>
      </c>
      <c r="D439" t="s">
        <v>879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299</v>
      </c>
      <c r="O439" t="s">
        <v>55</v>
      </c>
      <c r="P439" t="s">
        <v>932</v>
      </c>
      <c r="Q439" t="s">
        <v>117</v>
      </c>
      <c r="R439" s="1">
        <v>44452</v>
      </c>
      <c r="S439" t="s">
        <v>775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44819</v>
      </c>
      <c r="AW439" s="42">
        <f>VLOOKUP(dummy_data!$AU439,dummy_oppeained!B:C,2,0)</f>
        <v>6</v>
      </c>
      <c r="AX439" s="24" t="str">
        <f>VLOOKUP(AT439,dummy_oppeained!B:D,3,0)</f>
        <v>eristav</v>
      </c>
      <c r="AY439" s="74">
        <f>VLOOKUP(AS:AS,hinded_abi!B:D,3,0)</f>
        <v>0</v>
      </c>
      <c r="AZ439" s="28">
        <f t="shared" si="12"/>
        <v>0</v>
      </c>
      <c r="BA439" s="29">
        <f t="shared" si="13"/>
        <v>6</v>
      </c>
    </row>
    <row r="440" spans="1:53" x14ac:dyDescent="0.25">
      <c r="A440" t="s">
        <v>298</v>
      </c>
      <c r="B440" t="s">
        <v>242</v>
      </c>
      <c r="C440" t="s">
        <v>174</v>
      </c>
      <c r="D440" t="s">
        <v>879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299</v>
      </c>
      <c r="O440" t="s">
        <v>55</v>
      </c>
      <c r="P440" t="s">
        <v>932</v>
      </c>
      <c r="Q440" t="s">
        <v>117</v>
      </c>
      <c r="R440" s="1">
        <v>44452</v>
      </c>
      <c r="S440" t="s">
        <v>775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45742</v>
      </c>
      <c r="AW440" s="15">
        <f>VLOOKUP(dummy_data!$AU440,dummy_oppeained!B:C,2,0)</f>
        <v>3</v>
      </c>
      <c r="AX440" s="24" t="str">
        <f>VLOOKUP(AT440,dummy_oppeained!B:D,3,0)</f>
        <v>mitteristav</v>
      </c>
      <c r="AY440" s="74" t="str">
        <f>VLOOKUP(AS:AS,hinded_abi!B:D,3,0)</f>
        <v>NULL</v>
      </c>
      <c r="AZ440" s="28" t="str">
        <f t="shared" si="12"/>
        <v xml:space="preserve"> </v>
      </c>
      <c r="BA440" s="29">
        <f t="shared" si="13"/>
        <v>0</v>
      </c>
    </row>
    <row r="441" spans="1:53" x14ac:dyDescent="0.25">
      <c r="A441" t="s">
        <v>298</v>
      </c>
      <c r="B441" t="s">
        <v>242</v>
      </c>
      <c r="C441" t="s">
        <v>174</v>
      </c>
      <c r="D441" t="s">
        <v>879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299</v>
      </c>
      <c r="O441" t="s">
        <v>55</v>
      </c>
      <c r="P441" t="s">
        <v>932</v>
      </c>
      <c r="Q441" t="s">
        <v>117</v>
      </c>
      <c r="R441" s="1">
        <v>44452</v>
      </c>
      <c r="S441" t="s">
        <v>775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44669</v>
      </c>
      <c r="AW441" s="42">
        <f>VLOOKUP(dummy_data!$AU441,dummy_oppeained!B:C,2,0)</f>
        <v>3</v>
      </c>
      <c r="AX441" s="24" t="str">
        <f>VLOOKUP(AT441,dummy_oppeained!B:D,3,0)</f>
        <v>mitteristav</v>
      </c>
      <c r="AY441" s="74" t="str">
        <f>VLOOKUP(AS:AS,hinded_abi!B:D,3,0)</f>
        <v>NULL</v>
      </c>
      <c r="AZ441" s="28" t="str">
        <f t="shared" si="12"/>
        <v xml:space="preserve"> </v>
      </c>
      <c r="BA441" s="29">
        <f t="shared" si="13"/>
        <v>0</v>
      </c>
    </row>
    <row r="442" spans="1:53" x14ac:dyDescent="0.25">
      <c r="A442" t="s">
        <v>298</v>
      </c>
      <c r="B442" t="s">
        <v>242</v>
      </c>
      <c r="C442" t="s">
        <v>174</v>
      </c>
      <c r="D442" t="s">
        <v>879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299</v>
      </c>
      <c r="O442" t="s">
        <v>55</v>
      </c>
      <c r="P442" t="s">
        <v>932</v>
      </c>
      <c r="Q442" t="s">
        <v>117</v>
      </c>
      <c r="R442" s="1">
        <v>44452</v>
      </c>
      <c r="S442" t="s">
        <v>775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45630</v>
      </c>
      <c r="AW442" s="15">
        <f>VLOOKUP(dummy_data!$AU442,dummy_oppeained!B:C,2,0)</f>
        <v>3</v>
      </c>
      <c r="AX442" s="24" t="str">
        <f>VLOOKUP(AT442,dummy_oppeained!B:D,3,0)</f>
        <v>mitteristav</v>
      </c>
      <c r="AY442" s="74">
        <f>VLOOKUP(AS:AS,hinded_abi!B:D,3,0)</f>
        <v>0</v>
      </c>
      <c r="AZ442" s="28" t="str">
        <f t="shared" si="12"/>
        <v xml:space="preserve"> </v>
      </c>
      <c r="BA442" s="29">
        <f t="shared" si="13"/>
        <v>0</v>
      </c>
    </row>
    <row r="443" spans="1:53" x14ac:dyDescent="0.25">
      <c r="A443" t="s">
        <v>298</v>
      </c>
      <c r="B443" t="s">
        <v>242</v>
      </c>
      <c r="C443" t="s">
        <v>174</v>
      </c>
      <c r="D443" t="s">
        <v>879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299</v>
      </c>
      <c r="O443" t="s">
        <v>55</v>
      </c>
      <c r="P443" t="s">
        <v>932</v>
      </c>
      <c r="Q443" t="s">
        <v>117</v>
      </c>
      <c r="R443" s="1">
        <v>44452</v>
      </c>
      <c r="S443" t="s">
        <v>775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45707</v>
      </c>
      <c r="AW443" s="42">
        <f>VLOOKUP(dummy_data!$AU443,dummy_oppeained!B:C,2,0)</f>
        <v>5</v>
      </c>
      <c r="AX443" s="24" t="str">
        <f>VLOOKUP(AT443,dummy_oppeained!B:D,3,0)</f>
        <v>eristav</v>
      </c>
      <c r="AY443" s="74">
        <f>VLOOKUP(AS:AS,hinded_abi!B:D,3,0)</f>
        <v>1</v>
      </c>
      <c r="AZ443" s="28">
        <f t="shared" si="12"/>
        <v>5</v>
      </c>
      <c r="BA443" s="29">
        <f t="shared" si="13"/>
        <v>5</v>
      </c>
    </row>
    <row r="444" spans="1:53" x14ac:dyDescent="0.25">
      <c r="A444" t="s">
        <v>298</v>
      </c>
      <c r="B444" t="s">
        <v>242</v>
      </c>
      <c r="C444" t="s">
        <v>174</v>
      </c>
      <c r="D444" t="s">
        <v>879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299</v>
      </c>
      <c r="O444" t="s">
        <v>55</v>
      </c>
      <c r="P444" t="s">
        <v>932</v>
      </c>
      <c r="Q444" t="s">
        <v>117</v>
      </c>
      <c r="R444" s="1">
        <v>44452</v>
      </c>
      <c r="S444" t="s">
        <v>775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45325</v>
      </c>
      <c r="AW444" s="15">
        <f>VLOOKUP(dummy_data!$AU444,dummy_oppeained!B:C,2,0)</f>
        <v>6</v>
      </c>
      <c r="AX444" s="24" t="str">
        <f>VLOOKUP(AT444,dummy_oppeained!B:D,3,0)</f>
        <v>eristav</v>
      </c>
      <c r="AY444" s="74">
        <f>VLOOKUP(AS:AS,hinded_abi!B:D,3,0)</f>
        <v>0</v>
      </c>
      <c r="AZ444" s="28">
        <f t="shared" si="12"/>
        <v>0</v>
      </c>
      <c r="BA444" s="29">
        <f t="shared" si="13"/>
        <v>6</v>
      </c>
    </row>
    <row r="445" spans="1:53" x14ac:dyDescent="0.25">
      <c r="A445" t="s">
        <v>298</v>
      </c>
      <c r="B445" t="s">
        <v>242</v>
      </c>
      <c r="C445" t="s">
        <v>174</v>
      </c>
      <c r="D445" t="s">
        <v>879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299</v>
      </c>
      <c r="O445" t="s">
        <v>55</v>
      </c>
      <c r="P445" t="s">
        <v>932</v>
      </c>
      <c r="Q445" t="s">
        <v>117</v>
      </c>
      <c r="R445" s="1">
        <v>44452</v>
      </c>
      <c r="S445" t="s">
        <v>775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45806</v>
      </c>
      <c r="AW445" s="42">
        <f>VLOOKUP(dummy_data!$AU445,dummy_oppeained!B:C,2,0)</f>
        <v>3</v>
      </c>
      <c r="AX445" s="24" t="str">
        <f>VLOOKUP(AT445,dummy_oppeained!B:D,3,0)</f>
        <v>mitteristav</v>
      </c>
      <c r="AY445" s="74" t="str">
        <f>VLOOKUP(AS:AS,hinded_abi!B:D,3,0)</f>
        <v>NULL</v>
      </c>
      <c r="AZ445" s="28" t="str">
        <f t="shared" si="12"/>
        <v xml:space="preserve"> </v>
      </c>
      <c r="BA445" s="29">
        <f t="shared" si="13"/>
        <v>0</v>
      </c>
    </row>
    <row r="446" spans="1:53" x14ac:dyDescent="0.25">
      <c r="A446" t="s">
        <v>298</v>
      </c>
      <c r="B446" t="s">
        <v>242</v>
      </c>
      <c r="C446" t="s">
        <v>174</v>
      </c>
      <c r="D446" t="s">
        <v>879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299</v>
      </c>
      <c r="O446" t="s">
        <v>55</v>
      </c>
      <c r="P446" t="s">
        <v>932</v>
      </c>
      <c r="Q446" t="s">
        <v>117</v>
      </c>
      <c r="R446" s="1">
        <v>44452</v>
      </c>
      <c r="S446" t="s">
        <v>775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44281</v>
      </c>
      <c r="AW446" s="15">
        <f>VLOOKUP(dummy_data!$AU446,dummy_oppeained!B:C,2,0)</f>
        <v>5</v>
      </c>
      <c r="AX446" s="24" t="str">
        <f>VLOOKUP(AT446,dummy_oppeained!B:D,3,0)</f>
        <v>eristav</v>
      </c>
      <c r="AY446" s="74">
        <f>VLOOKUP(AS:AS,hinded_abi!B:D,3,0)</f>
        <v>0</v>
      </c>
      <c r="AZ446" s="28">
        <f t="shared" si="12"/>
        <v>0</v>
      </c>
      <c r="BA446" s="29">
        <f t="shared" si="13"/>
        <v>5</v>
      </c>
    </row>
    <row r="447" spans="1:53" x14ac:dyDescent="0.25">
      <c r="A447" t="s">
        <v>298</v>
      </c>
      <c r="B447" t="s">
        <v>242</v>
      </c>
      <c r="C447" t="s">
        <v>174</v>
      </c>
      <c r="D447" t="s">
        <v>879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299</v>
      </c>
      <c r="O447" t="s">
        <v>55</v>
      </c>
      <c r="P447" t="s">
        <v>932</v>
      </c>
      <c r="Q447" t="s">
        <v>117</v>
      </c>
      <c r="R447" s="1">
        <v>44452</v>
      </c>
      <c r="S447" t="s">
        <v>775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45264</v>
      </c>
      <c r="AW447" s="42">
        <f>VLOOKUP(dummy_data!$AU447,dummy_oppeained!B:C,2,0)</f>
        <v>8</v>
      </c>
      <c r="AX447" s="24" t="str">
        <f>VLOOKUP(AT447,dummy_oppeained!B:D,3,0)</f>
        <v>eristav</v>
      </c>
      <c r="AY447" s="74">
        <f>VLOOKUP(AS:AS,hinded_abi!B:D,3,0)</f>
        <v>2</v>
      </c>
      <c r="AZ447" s="28">
        <f t="shared" si="12"/>
        <v>16</v>
      </c>
      <c r="BA447" s="29">
        <f t="shared" si="13"/>
        <v>8</v>
      </c>
    </row>
    <row r="448" spans="1:53" x14ac:dyDescent="0.25">
      <c r="A448" t="s">
        <v>298</v>
      </c>
      <c r="B448" t="s">
        <v>242</v>
      </c>
      <c r="C448" t="s">
        <v>174</v>
      </c>
      <c r="D448" t="s">
        <v>879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299</v>
      </c>
      <c r="O448" t="s">
        <v>55</v>
      </c>
      <c r="P448" t="s">
        <v>932</v>
      </c>
      <c r="Q448" t="s">
        <v>117</v>
      </c>
      <c r="R448" s="1">
        <v>44452</v>
      </c>
      <c r="S448" t="s">
        <v>775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45191</v>
      </c>
      <c r="AW448" s="15">
        <f>VLOOKUP(dummy_data!$AU448,dummy_oppeained!B:C,2,0)</f>
        <v>8</v>
      </c>
      <c r="AX448" s="24" t="str">
        <f>VLOOKUP(AT448,dummy_oppeained!B:D,3,0)</f>
        <v>eristav</v>
      </c>
      <c r="AY448" s="74">
        <f>VLOOKUP(AS:AS,hinded_abi!B:D,3,0)</f>
        <v>3</v>
      </c>
      <c r="AZ448" s="28">
        <f t="shared" si="12"/>
        <v>24</v>
      </c>
      <c r="BA448" s="29">
        <f t="shared" si="13"/>
        <v>8</v>
      </c>
    </row>
    <row r="449" spans="1:53" x14ac:dyDescent="0.25">
      <c r="A449" t="s">
        <v>298</v>
      </c>
      <c r="B449" t="s">
        <v>242</v>
      </c>
      <c r="C449" t="s">
        <v>174</v>
      </c>
      <c r="D449" t="s">
        <v>879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299</v>
      </c>
      <c r="O449" t="s">
        <v>55</v>
      </c>
      <c r="P449" t="s">
        <v>932</v>
      </c>
      <c r="Q449" t="s">
        <v>117</v>
      </c>
      <c r="R449" s="1">
        <v>44452</v>
      </c>
      <c r="S449" t="s">
        <v>775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44647</v>
      </c>
      <c r="AW449" s="42">
        <f>VLOOKUP(dummy_data!$AU449,dummy_oppeained!B:C,2,0)</f>
        <v>2</v>
      </c>
      <c r="AX449" s="24" t="str">
        <f>VLOOKUP(AT449,dummy_oppeained!B:D,3,0)</f>
        <v>mitteristav</v>
      </c>
      <c r="AY449" s="74" t="str">
        <f>VLOOKUP(AS:AS,hinded_abi!B:D,3,0)</f>
        <v>NULL</v>
      </c>
      <c r="AZ449" s="28" t="str">
        <f t="shared" si="12"/>
        <v xml:space="preserve"> </v>
      </c>
      <c r="BA449" s="29">
        <f t="shared" si="13"/>
        <v>0</v>
      </c>
    </row>
    <row r="450" spans="1:53" x14ac:dyDescent="0.25">
      <c r="A450" t="s">
        <v>298</v>
      </c>
      <c r="B450" t="s">
        <v>242</v>
      </c>
      <c r="C450" t="s">
        <v>174</v>
      </c>
      <c r="D450" t="s">
        <v>879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299</v>
      </c>
      <c r="O450" t="s">
        <v>55</v>
      </c>
      <c r="P450" t="s">
        <v>932</v>
      </c>
      <c r="Q450" t="s">
        <v>117</v>
      </c>
      <c r="R450" s="1">
        <v>44452</v>
      </c>
      <c r="S450" t="s">
        <v>775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44502</v>
      </c>
      <c r="AW450" s="15">
        <f>VLOOKUP(dummy_data!$AU450,dummy_oppeained!B:C,2,0)</f>
        <v>2</v>
      </c>
      <c r="AX450" s="24" t="str">
        <f>VLOOKUP(AT450,dummy_oppeained!B:D,3,0)</f>
        <v>mitteristav</v>
      </c>
      <c r="AY450" s="74" t="str">
        <f>VLOOKUP(AS:AS,hinded_abi!B:D,3,0)</f>
        <v>NULL</v>
      </c>
      <c r="AZ450" s="28" t="str">
        <f t="shared" si="12"/>
        <v xml:space="preserve"> </v>
      </c>
      <c r="BA450" s="29">
        <f t="shared" si="13"/>
        <v>0</v>
      </c>
    </row>
    <row r="451" spans="1:53" x14ac:dyDescent="0.25">
      <c r="A451" t="s">
        <v>298</v>
      </c>
      <c r="B451" t="s">
        <v>242</v>
      </c>
      <c r="C451" t="s">
        <v>174</v>
      </c>
      <c r="D451" t="s">
        <v>879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299</v>
      </c>
      <c r="O451" t="s">
        <v>55</v>
      </c>
      <c r="P451" t="s">
        <v>932</v>
      </c>
      <c r="Q451" t="s">
        <v>117</v>
      </c>
      <c r="R451" s="1">
        <v>44452</v>
      </c>
      <c r="S451" t="s">
        <v>775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45461</v>
      </c>
      <c r="AW451" s="42">
        <f>VLOOKUP(dummy_data!$AU451,dummy_oppeained!B:C,2,0)</f>
        <v>8</v>
      </c>
      <c r="AX451" s="24" t="str">
        <f>VLOOKUP(AT451,dummy_oppeained!B:D,3,0)</f>
        <v>eristav</v>
      </c>
      <c r="AY451" s="74">
        <f>VLOOKUP(AS:AS,hinded_abi!B:D,3,0)</f>
        <v>1</v>
      </c>
      <c r="AZ451" s="28">
        <f t="shared" ref="AZ451:AZ514" si="14">IF(AX451="eristav",AW451*AY451," ")</f>
        <v>8</v>
      </c>
      <c r="BA451" s="29">
        <f t="shared" ref="BA451:BA514" si="15">IF(AX451="eristav",AW451,0)</f>
        <v>8</v>
      </c>
    </row>
    <row r="452" spans="1:53" x14ac:dyDescent="0.25">
      <c r="A452" t="s">
        <v>298</v>
      </c>
      <c r="B452" t="s">
        <v>242</v>
      </c>
      <c r="C452" t="s">
        <v>174</v>
      </c>
      <c r="D452" t="s">
        <v>879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299</v>
      </c>
      <c r="O452" t="s">
        <v>55</v>
      </c>
      <c r="P452" t="s">
        <v>932</v>
      </c>
      <c r="Q452" t="s">
        <v>117</v>
      </c>
      <c r="R452" s="1">
        <v>44452</v>
      </c>
      <c r="S452" t="s">
        <v>775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45742</v>
      </c>
      <c r="AW452" s="15">
        <f>VLOOKUP(dummy_data!$AU452,dummy_oppeained!B:C,2,0)</f>
        <v>2</v>
      </c>
      <c r="AX452" s="24" t="str">
        <f>VLOOKUP(AT452,dummy_oppeained!B:D,3,0)</f>
        <v>mitteristav</v>
      </c>
      <c r="AY452" s="74" t="str">
        <f>VLOOKUP(AS:AS,hinded_abi!B:D,3,0)</f>
        <v>NULL</v>
      </c>
      <c r="AZ452" s="28" t="str">
        <f t="shared" si="14"/>
        <v xml:space="preserve"> </v>
      </c>
      <c r="BA452" s="29">
        <f t="shared" si="15"/>
        <v>0</v>
      </c>
    </row>
    <row r="453" spans="1:53" x14ac:dyDescent="0.25">
      <c r="A453" t="s">
        <v>298</v>
      </c>
      <c r="B453" t="s">
        <v>242</v>
      </c>
      <c r="C453" t="s">
        <v>174</v>
      </c>
      <c r="D453" t="s">
        <v>879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299</v>
      </c>
      <c r="O453" t="s">
        <v>55</v>
      </c>
      <c r="P453" t="s">
        <v>932</v>
      </c>
      <c r="Q453" t="s">
        <v>117</v>
      </c>
      <c r="R453" s="1">
        <v>44452</v>
      </c>
      <c r="S453" t="s">
        <v>775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44176</v>
      </c>
      <c r="AW453" s="42">
        <f>VLOOKUP(dummy_data!$AU453,dummy_oppeained!B:C,2,0)</f>
        <v>6</v>
      </c>
      <c r="AX453" s="24" t="str">
        <f>VLOOKUP(AT453,dummy_oppeained!B:D,3,0)</f>
        <v>eristav</v>
      </c>
      <c r="AY453" s="74">
        <f>VLOOKUP(AS:AS,hinded_abi!B:D,3,0)</f>
        <v>0</v>
      </c>
      <c r="AZ453" s="28">
        <f t="shared" si="14"/>
        <v>0</v>
      </c>
      <c r="BA453" s="29">
        <f t="shared" si="15"/>
        <v>6</v>
      </c>
    </row>
    <row r="454" spans="1:53" x14ac:dyDescent="0.25">
      <c r="A454" t="s">
        <v>298</v>
      </c>
      <c r="B454" t="s">
        <v>242</v>
      </c>
      <c r="C454" t="s">
        <v>174</v>
      </c>
      <c r="D454" t="s">
        <v>879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299</v>
      </c>
      <c r="O454" t="s">
        <v>55</v>
      </c>
      <c r="P454" t="s">
        <v>932</v>
      </c>
      <c r="Q454" t="s">
        <v>117</v>
      </c>
      <c r="R454" s="1">
        <v>44452</v>
      </c>
      <c r="S454" t="s">
        <v>775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44413</v>
      </c>
      <c r="AW454" s="15">
        <f>VLOOKUP(dummy_data!$AU454,dummy_oppeained!B:C,2,0)</f>
        <v>2</v>
      </c>
      <c r="AX454" s="24" t="str">
        <f>VLOOKUP(AT454,dummy_oppeained!B:D,3,0)</f>
        <v>mitteristav</v>
      </c>
      <c r="AY454" s="74">
        <f>VLOOKUP(AS:AS,hinded_abi!B:D,3,0)</f>
        <v>0</v>
      </c>
      <c r="AZ454" s="28" t="str">
        <f t="shared" si="14"/>
        <v xml:space="preserve"> </v>
      </c>
      <c r="BA454" s="29">
        <f t="shared" si="15"/>
        <v>0</v>
      </c>
    </row>
    <row r="455" spans="1:53" x14ac:dyDescent="0.25">
      <c r="A455" t="s">
        <v>298</v>
      </c>
      <c r="B455" t="s">
        <v>242</v>
      </c>
      <c r="C455" t="s">
        <v>174</v>
      </c>
      <c r="D455" t="s">
        <v>879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299</v>
      </c>
      <c r="O455" t="s">
        <v>55</v>
      </c>
      <c r="P455" t="s">
        <v>932</v>
      </c>
      <c r="Q455" t="s">
        <v>117</v>
      </c>
      <c r="R455" s="1">
        <v>44452</v>
      </c>
      <c r="S455" t="s">
        <v>775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45499</v>
      </c>
      <c r="AW455" s="42">
        <f>VLOOKUP(dummy_data!$AU455,dummy_oppeained!B:C,2,0)</f>
        <v>3</v>
      </c>
      <c r="AX455" s="24" t="str">
        <f>VLOOKUP(AT455,dummy_oppeained!B:D,3,0)</f>
        <v>mitteristav</v>
      </c>
      <c r="AY455" s="74" t="str">
        <f>VLOOKUP(AS:AS,hinded_abi!B:D,3,0)</f>
        <v>NULL</v>
      </c>
      <c r="AZ455" s="28" t="str">
        <f t="shared" si="14"/>
        <v xml:space="preserve"> </v>
      </c>
      <c r="BA455" s="29">
        <f t="shared" si="15"/>
        <v>0</v>
      </c>
    </row>
    <row r="456" spans="1:53" x14ac:dyDescent="0.25">
      <c r="A456" t="s">
        <v>298</v>
      </c>
      <c r="B456" t="s">
        <v>242</v>
      </c>
      <c r="C456" t="s">
        <v>174</v>
      </c>
      <c r="D456" t="s">
        <v>879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299</v>
      </c>
      <c r="O456" t="s">
        <v>55</v>
      </c>
      <c r="P456" t="s">
        <v>932</v>
      </c>
      <c r="Q456" t="s">
        <v>117</v>
      </c>
      <c r="R456" s="1">
        <v>44452</v>
      </c>
      <c r="S456" t="s">
        <v>775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44358</v>
      </c>
      <c r="AW456" s="15">
        <f>VLOOKUP(dummy_data!$AU456,dummy_oppeained!B:C,2,0)</f>
        <v>6</v>
      </c>
      <c r="AX456" s="24" t="str">
        <f>VLOOKUP(AT456,dummy_oppeained!B:D,3,0)</f>
        <v>eristav</v>
      </c>
      <c r="AY456" s="74">
        <f>VLOOKUP(AS:AS,hinded_abi!B:D,3,0)</f>
        <v>0</v>
      </c>
      <c r="AZ456" s="28">
        <f t="shared" si="14"/>
        <v>0</v>
      </c>
      <c r="BA456" s="29">
        <f t="shared" si="15"/>
        <v>6</v>
      </c>
    </row>
    <row r="457" spans="1:53" x14ac:dyDescent="0.25">
      <c r="A457" t="s">
        <v>298</v>
      </c>
      <c r="B457" t="s">
        <v>242</v>
      </c>
      <c r="C457" t="s">
        <v>174</v>
      </c>
      <c r="D457" t="s">
        <v>879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299</v>
      </c>
      <c r="O457" t="s">
        <v>55</v>
      </c>
      <c r="P457" t="s">
        <v>932</v>
      </c>
      <c r="Q457" t="s">
        <v>117</v>
      </c>
      <c r="R457" s="1">
        <v>44452</v>
      </c>
      <c r="S457" t="s">
        <v>775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44344</v>
      </c>
      <c r="AW457" s="42">
        <f>VLOOKUP(dummy_data!$AU457,dummy_oppeained!B:C,2,0)</f>
        <v>6</v>
      </c>
      <c r="AX457" s="24" t="str">
        <f>VLOOKUP(AT457,dummy_oppeained!B:D,3,0)</f>
        <v>eristav</v>
      </c>
      <c r="AY457" s="74">
        <f>VLOOKUP(AS:AS,hinded_abi!B:D,3,0)</f>
        <v>5</v>
      </c>
      <c r="AZ457" s="28">
        <f t="shared" si="14"/>
        <v>30</v>
      </c>
      <c r="BA457" s="29">
        <f t="shared" si="15"/>
        <v>6</v>
      </c>
    </row>
    <row r="458" spans="1:53" x14ac:dyDescent="0.25">
      <c r="A458" t="s">
        <v>298</v>
      </c>
      <c r="B458" t="s">
        <v>242</v>
      </c>
      <c r="C458" t="s">
        <v>174</v>
      </c>
      <c r="D458" t="s">
        <v>879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299</v>
      </c>
      <c r="O458" t="s">
        <v>55</v>
      </c>
      <c r="P458" t="s">
        <v>932</v>
      </c>
      <c r="Q458" t="s">
        <v>117</v>
      </c>
      <c r="R458" s="1">
        <v>44452</v>
      </c>
      <c r="S458" t="s">
        <v>775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44968</v>
      </c>
      <c r="AW458" s="15">
        <f>VLOOKUP(dummy_data!$AU458,dummy_oppeained!B:C,2,0)</f>
        <v>2</v>
      </c>
      <c r="AX458" s="24" t="str">
        <f>VLOOKUP(AT458,dummy_oppeained!B:D,3,0)</f>
        <v>mitteristav</v>
      </c>
      <c r="AY458" s="74" t="str">
        <f>VLOOKUP(AS:AS,hinded_abi!B:D,3,0)</f>
        <v>NULL</v>
      </c>
      <c r="AZ458" s="28" t="str">
        <f t="shared" si="14"/>
        <v xml:space="preserve"> </v>
      </c>
      <c r="BA458" s="29">
        <f t="shared" si="15"/>
        <v>0</v>
      </c>
    </row>
    <row r="459" spans="1:53" x14ac:dyDescent="0.25">
      <c r="A459" t="s">
        <v>298</v>
      </c>
      <c r="B459" t="s">
        <v>242</v>
      </c>
      <c r="C459" t="s">
        <v>174</v>
      </c>
      <c r="D459" t="s">
        <v>879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299</v>
      </c>
      <c r="O459" t="s">
        <v>55</v>
      </c>
      <c r="P459" t="s">
        <v>932</v>
      </c>
      <c r="Q459" t="s">
        <v>117</v>
      </c>
      <c r="R459" s="1">
        <v>44452</v>
      </c>
      <c r="S459" t="s">
        <v>775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45017</v>
      </c>
      <c r="AW459" s="42">
        <f>VLOOKUP(dummy_data!$AU459,dummy_oppeained!B:C,2,0)</f>
        <v>3</v>
      </c>
      <c r="AX459" s="24" t="str">
        <f>VLOOKUP(AT459,dummy_oppeained!B:D,3,0)</f>
        <v>mitteristav</v>
      </c>
      <c r="AY459" s="74" t="str">
        <f>VLOOKUP(AS:AS,hinded_abi!B:D,3,0)</f>
        <v>NULL</v>
      </c>
      <c r="AZ459" s="28" t="str">
        <f t="shared" si="14"/>
        <v xml:space="preserve"> </v>
      </c>
      <c r="BA459" s="29">
        <f t="shared" si="15"/>
        <v>0</v>
      </c>
    </row>
    <row r="460" spans="1:53" x14ac:dyDescent="0.25">
      <c r="A460" t="s">
        <v>298</v>
      </c>
      <c r="B460" t="s">
        <v>242</v>
      </c>
      <c r="C460" t="s">
        <v>174</v>
      </c>
      <c r="D460" t="s">
        <v>879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299</v>
      </c>
      <c r="O460" t="s">
        <v>55</v>
      </c>
      <c r="P460" t="s">
        <v>932</v>
      </c>
      <c r="Q460" t="s">
        <v>117</v>
      </c>
      <c r="R460" s="1">
        <v>44452</v>
      </c>
      <c r="S460" t="s">
        <v>775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45162</v>
      </c>
      <c r="AW460" s="15">
        <f>VLOOKUP(dummy_data!$AU460,dummy_oppeained!B:C,2,0)</f>
        <v>3</v>
      </c>
      <c r="AX460" s="24" t="str">
        <f>VLOOKUP(AT460,dummy_oppeained!B:D,3,0)</f>
        <v>mitteristav</v>
      </c>
      <c r="AY460" s="74" t="str">
        <f>VLOOKUP(AS:AS,hinded_abi!B:D,3,0)</f>
        <v>NULL</v>
      </c>
      <c r="AZ460" s="28" t="str">
        <f t="shared" si="14"/>
        <v xml:space="preserve"> </v>
      </c>
      <c r="BA460" s="29">
        <f t="shared" si="15"/>
        <v>0</v>
      </c>
    </row>
    <row r="461" spans="1:53" x14ac:dyDescent="0.25">
      <c r="A461" t="s">
        <v>298</v>
      </c>
      <c r="B461" t="s">
        <v>242</v>
      </c>
      <c r="C461" t="s">
        <v>174</v>
      </c>
      <c r="D461" t="s">
        <v>879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299</v>
      </c>
      <c r="O461" t="s">
        <v>55</v>
      </c>
      <c r="P461" t="s">
        <v>932</v>
      </c>
      <c r="Q461" t="s">
        <v>117</v>
      </c>
      <c r="R461" s="1">
        <v>44452</v>
      </c>
      <c r="S461" t="s">
        <v>775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45747</v>
      </c>
      <c r="AW461" s="42">
        <f>VLOOKUP(dummy_data!$AU461,dummy_oppeained!B:C,2,0)</f>
        <v>10</v>
      </c>
      <c r="AX461" s="24" t="str">
        <f>VLOOKUP(AT461,dummy_oppeained!B:D,3,0)</f>
        <v>eristav</v>
      </c>
      <c r="AY461" s="74">
        <f>VLOOKUP(AS:AS,hinded_abi!B:D,3,0)</f>
        <v>0</v>
      </c>
      <c r="AZ461" s="28">
        <f t="shared" si="14"/>
        <v>0</v>
      </c>
      <c r="BA461" s="29">
        <f t="shared" si="15"/>
        <v>10</v>
      </c>
    </row>
    <row r="462" spans="1:53" x14ac:dyDescent="0.25">
      <c r="A462" t="s">
        <v>298</v>
      </c>
      <c r="B462" t="s">
        <v>242</v>
      </c>
      <c r="C462" t="s">
        <v>174</v>
      </c>
      <c r="D462" t="s">
        <v>879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299</v>
      </c>
      <c r="O462" t="s">
        <v>55</v>
      </c>
      <c r="P462" t="s">
        <v>932</v>
      </c>
      <c r="Q462" t="s">
        <v>117</v>
      </c>
      <c r="R462" s="1">
        <v>44452</v>
      </c>
      <c r="S462" t="s">
        <v>775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45380</v>
      </c>
      <c r="AW462" s="15">
        <f>VLOOKUP(dummy_data!$AU462,dummy_oppeained!B:C,2,0)</f>
        <v>5</v>
      </c>
      <c r="AX462" s="24" t="str">
        <f>VLOOKUP(AT462,dummy_oppeained!B:D,3,0)</f>
        <v>eristav</v>
      </c>
      <c r="AY462" s="74">
        <f>VLOOKUP(AS:AS,hinded_abi!B:D,3,0)</f>
        <v>1</v>
      </c>
      <c r="AZ462" s="28">
        <f t="shared" si="14"/>
        <v>5</v>
      </c>
      <c r="BA462" s="29">
        <f t="shared" si="15"/>
        <v>5</v>
      </c>
    </row>
    <row r="463" spans="1:53" x14ac:dyDescent="0.25">
      <c r="A463" t="s">
        <v>298</v>
      </c>
      <c r="B463" t="s">
        <v>242</v>
      </c>
      <c r="C463" t="s">
        <v>174</v>
      </c>
      <c r="D463" t="s">
        <v>879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299</v>
      </c>
      <c r="O463" t="s">
        <v>55</v>
      </c>
      <c r="P463" t="s">
        <v>932</v>
      </c>
      <c r="Q463" t="s">
        <v>117</v>
      </c>
      <c r="R463" s="1">
        <v>44452</v>
      </c>
      <c r="S463" t="s">
        <v>775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44367</v>
      </c>
      <c r="AW463" s="42">
        <f>VLOOKUP(dummy_data!$AU463,dummy_oppeained!B:C,2,0)</f>
        <v>3</v>
      </c>
      <c r="AX463" s="24" t="str">
        <f>VLOOKUP(AT463,dummy_oppeained!B:D,3,0)</f>
        <v>mitteristav</v>
      </c>
      <c r="AY463" s="74" t="str">
        <f>VLOOKUP(AS:AS,hinded_abi!B:D,3,0)</f>
        <v>NULL</v>
      </c>
      <c r="AZ463" s="28" t="str">
        <f t="shared" si="14"/>
        <v xml:space="preserve"> </v>
      </c>
      <c r="BA463" s="29">
        <f t="shared" si="15"/>
        <v>0</v>
      </c>
    </row>
    <row r="464" spans="1:53" x14ac:dyDescent="0.25">
      <c r="A464" t="s">
        <v>298</v>
      </c>
      <c r="B464" t="s">
        <v>242</v>
      </c>
      <c r="C464" t="s">
        <v>174</v>
      </c>
      <c r="D464" t="s">
        <v>879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299</v>
      </c>
      <c r="O464" t="s">
        <v>55</v>
      </c>
      <c r="P464" t="s">
        <v>932</v>
      </c>
      <c r="Q464" t="s">
        <v>117</v>
      </c>
      <c r="R464" s="1">
        <v>44452</v>
      </c>
      <c r="S464" t="s">
        <v>775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44507</v>
      </c>
      <c r="AW464" s="15">
        <f>VLOOKUP(dummy_data!$AU464,dummy_oppeained!B:C,2,0)</f>
        <v>3</v>
      </c>
      <c r="AX464" s="24" t="str">
        <f>VLOOKUP(AT464,dummy_oppeained!B:D,3,0)</f>
        <v>mitteristav</v>
      </c>
      <c r="AY464" s="74" t="str">
        <f>VLOOKUP(AS:AS,hinded_abi!B:D,3,0)</f>
        <v>NULL</v>
      </c>
      <c r="AZ464" s="28" t="str">
        <f t="shared" si="14"/>
        <v xml:space="preserve"> </v>
      </c>
      <c r="BA464" s="29">
        <f t="shared" si="15"/>
        <v>0</v>
      </c>
    </row>
    <row r="465" spans="1:53" x14ac:dyDescent="0.25">
      <c r="A465" t="s">
        <v>298</v>
      </c>
      <c r="B465" t="s">
        <v>242</v>
      </c>
      <c r="C465" t="s">
        <v>174</v>
      </c>
      <c r="D465" t="s">
        <v>879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299</v>
      </c>
      <c r="O465" t="s">
        <v>55</v>
      </c>
      <c r="P465" t="s">
        <v>932</v>
      </c>
      <c r="Q465" t="s">
        <v>117</v>
      </c>
      <c r="R465" s="1">
        <v>44452</v>
      </c>
      <c r="S465" t="s">
        <v>775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44650</v>
      </c>
      <c r="AW465" s="42">
        <f>VLOOKUP(dummy_data!$AU465,dummy_oppeained!B:C,2,0)</f>
        <v>6</v>
      </c>
      <c r="AX465" s="24" t="str">
        <f>VLOOKUP(AT465,dummy_oppeained!B:D,3,0)</f>
        <v>eristav</v>
      </c>
      <c r="AY465" s="74">
        <f>VLOOKUP(AS:AS,hinded_abi!B:D,3,0)</f>
        <v>1</v>
      </c>
      <c r="AZ465" s="28">
        <f t="shared" si="14"/>
        <v>6</v>
      </c>
      <c r="BA465" s="29">
        <f t="shared" si="15"/>
        <v>6</v>
      </c>
    </row>
    <row r="466" spans="1:53" x14ac:dyDescent="0.25">
      <c r="A466" t="s">
        <v>298</v>
      </c>
      <c r="B466" t="s">
        <v>242</v>
      </c>
      <c r="C466" t="s">
        <v>174</v>
      </c>
      <c r="D466" t="s">
        <v>879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299</v>
      </c>
      <c r="O466" t="s">
        <v>55</v>
      </c>
      <c r="P466" t="s">
        <v>932</v>
      </c>
      <c r="Q466" t="s">
        <v>117</v>
      </c>
      <c r="R466" s="1">
        <v>44452</v>
      </c>
      <c r="S466" t="s">
        <v>775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45457</v>
      </c>
      <c r="AW466" s="15">
        <f>VLOOKUP(dummy_data!$AU466,dummy_oppeained!B:C,2,0)</f>
        <v>5</v>
      </c>
      <c r="AX466" s="24" t="str">
        <f>VLOOKUP(AT466,dummy_oppeained!B:D,3,0)</f>
        <v>eristav</v>
      </c>
      <c r="AY466" s="74">
        <f>VLOOKUP(AS:AS,hinded_abi!B:D,3,0)</f>
        <v>1</v>
      </c>
      <c r="AZ466" s="28">
        <f t="shared" si="14"/>
        <v>5</v>
      </c>
      <c r="BA466" s="29">
        <f t="shared" si="15"/>
        <v>5</v>
      </c>
    </row>
    <row r="467" spans="1:53" x14ac:dyDescent="0.25">
      <c r="A467" t="s">
        <v>298</v>
      </c>
      <c r="B467" t="s">
        <v>242</v>
      </c>
      <c r="C467" t="s">
        <v>174</v>
      </c>
      <c r="D467" t="s">
        <v>879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299</v>
      </c>
      <c r="O467" t="s">
        <v>55</v>
      </c>
      <c r="P467" t="s">
        <v>932</v>
      </c>
      <c r="Q467" t="s">
        <v>117</v>
      </c>
      <c r="R467" s="1">
        <v>44452</v>
      </c>
      <c r="S467" t="s">
        <v>775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44621</v>
      </c>
      <c r="AW467" s="42">
        <f>VLOOKUP(dummy_data!$AU467,dummy_oppeained!B:C,2,0)</f>
        <v>2</v>
      </c>
      <c r="AX467" s="24" t="str">
        <f>VLOOKUP(AT467,dummy_oppeained!B:D,3,0)</f>
        <v>mitteristav</v>
      </c>
      <c r="AY467" s="74" t="str">
        <f>VLOOKUP(AS:AS,hinded_abi!B:D,3,0)</f>
        <v>NULL</v>
      </c>
      <c r="AZ467" s="28" t="str">
        <f t="shared" si="14"/>
        <v xml:space="preserve"> </v>
      </c>
      <c r="BA467" s="29">
        <f t="shared" si="15"/>
        <v>0</v>
      </c>
    </row>
    <row r="468" spans="1:53" x14ac:dyDescent="0.25">
      <c r="A468" t="s">
        <v>298</v>
      </c>
      <c r="B468" t="s">
        <v>242</v>
      </c>
      <c r="C468" t="s">
        <v>174</v>
      </c>
      <c r="D468" t="s">
        <v>879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299</v>
      </c>
      <c r="O468" t="s">
        <v>55</v>
      </c>
      <c r="P468" t="s">
        <v>932</v>
      </c>
      <c r="Q468" t="s">
        <v>117</v>
      </c>
      <c r="R468" s="1">
        <v>44452</v>
      </c>
      <c r="S468" t="s">
        <v>775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44292</v>
      </c>
      <c r="AW468" s="15">
        <f>VLOOKUP(dummy_data!$AU468,dummy_oppeained!B:C,2,0)</f>
        <v>3</v>
      </c>
      <c r="AX468" s="24" t="str">
        <f>VLOOKUP(AT468,dummy_oppeained!B:D,3,0)</f>
        <v>mitteristav</v>
      </c>
      <c r="AY468" s="74" t="str">
        <f>VLOOKUP(AS:AS,hinded_abi!B:D,3,0)</f>
        <v>NULL</v>
      </c>
      <c r="AZ468" s="28" t="str">
        <f t="shared" si="14"/>
        <v xml:space="preserve"> </v>
      </c>
      <c r="BA468" s="29">
        <f t="shared" si="15"/>
        <v>0</v>
      </c>
    </row>
    <row r="469" spans="1:53" x14ac:dyDescent="0.25">
      <c r="A469" t="s">
        <v>298</v>
      </c>
      <c r="B469" t="s">
        <v>242</v>
      </c>
      <c r="C469" t="s">
        <v>174</v>
      </c>
      <c r="D469" t="s">
        <v>879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299</v>
      </c>
      <c r="O469" t="s">
        <v>55</v>
      </c>
      <c r="P469" t="s">
        <v>932</v>
      </c>
      <c r="Q469" t="s">
        <v>117</v>
      </c>
      <c r="R469" s="1">
        <v>44452</v>
      </c>
      <c r="S469" t="s">
        <v>775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45750</v>
      </c>
      <c r="AW469" s="42">
        <f>VLOOKUP(dummy_data!$AU469,dummy_oppeained!B:C,2,0)</f>
        <v>6</v>
      </c>
      <c r="AX469" s="24" t="str">
        <f>VLOOKUP(AT469,dummy_oppeained!B:D,3,0)</f>
        <v>eristav</v>
      </c>
      <c r="AY469" s="74">
        <f>VLOOKUP(AS:AS,hinded_abi!B:D,3,0)</f>
        <v>5</v>
      </c>
      <c r="AZ469" s="28">
        <f t="shared" si="14"/>
        <v>30</v>
      </c>
      <c r="BA469" s="29">
        <f t="shared" si="15"/>
        <v>6</v>
      </c>
    </row>
    <row r="470" spans="1:53" x14ac:dyDescent="0.25">
      <c r="A470" t="s">
        <v>298</v>
      </c>
      <c r="B470" t="s">
        <v>242</v>
      </c>
      <c r="C470" t="s">
        <v>174</v>
      </c>
      <c r="D470" t="s">
        <v>879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299</v>
      </c>
      <c r="O470" t="s">
        <v>55</v>
      </c>
      <c r="P470" t="s">
        <v>932</v>
      </c>
      <c r="Q470" t="s">
        <v>117</v>
      </c>
      <c r="R470" s="1">
        <v>44452</v>
      </c>
      <c r="S470" t="s">
        <v>775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44592</v>
      </c>
      <c r="AW470" s="15">
        <f>VLOOKUP(dummy_data!$AU470,dummy_oppeained!B:C,2,0)</f>
        <v>9</v>
      </c>
      <c r="AX470" s="24" t="str">
        <f>VLOOKUP(AT470,dummy_oppeained!B:D,3,0)</f>
        <v>eristav</v>
      </c>
      <c r="AY470" s="74">
        <f>VLOOKUP(AS:AS,hinded_abi!B:D,3,0)</f>
        <v>2</v>
      </c>
      <c r="AZ470" s="28">
        <f t="shared" si="14"/>
        <v>18</v>
      </c>
      <c r="BA470" s="29">
        <f t="shared" si="15"/>
        <v>9</v>
      </c>
    </row>
    <row r="471" spans="1:53" x14ac:dyDescent="0.25">
      <c r="A471" t="s">
        <v>298</v>
      </c>
      <c r="B471" t="s">
        <v>242</v>
      </c>
      <c r="C471" t="s">
        <v>174</v>
      </c>
      <c r="D471" t="s">
        <v>879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299</v>
      </c>
      <c r="O471" t="s">
        <v>55</v>
      </c>
      <c r="P471" t="s">
        <v>932</v>
      </c>
      <c r="Q471" t="s">
        <v>117</v>
      </c>
      <c r="R471" s="1">
        <v>44452</v>
      </c>
      <c r="S471" t="s">
        <v>775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45542</v>
      </c>
      <c r="AW471" s="42">
        <f>VLOOKUP(dummy_data!$AU471,dummy_oppeained!B:C,2,0)</f>
        <v>3</v>
      </c>
      <c r="AX471" s="24" t="str">
        <f>VLOOKUP(AT471,dummy_oppeained!B:D,3,0)</f>
        <v>mitteristav</v>
      </c>
      <c r="AY471" s="74" t="str">
        <f>VLOOKUP(AS:AS,hinded_abi!B:D,3,0)</f>
        <v>NULL</v>
      </c>
      <c r="AZ471" s="28" t="str">
        <f t="shared" si="14"/>
        <v xml:space="preserve"> </v>
      </c>
      <c r="BA471" s="29">
        <f t="shared" si="15"/>
        <v>0</v>
      </c>
    </row>
    <row r="472" spans="1:53" x14ac:dyDescent="0.25">
      <c r="A472" t="s">
        <v>298</v>
      </c>
      <c r="B472" t="s">
        <v>242</v>
      </c>
      <c r="C472" t="s">
        <v>174</v>
      </c>
      <c r="D472" t="s">
        <v>879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299</v>
      </c>
      <c r="O472" t="s">
        <v>55</v>
      </c>
      <c r="P472" t="s">
        <v>932</v>
      </c>
      <c r="Q472" t="s">
        <v>117</v>
      </c>
      <c r="R472" s="1">
        <v>44452</v>
      </c>
      <c r="S472" t="s">
        <v>775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45827</v>
      </c>
      <c r="AW472" s="15">
        <f>VLOOKUP(dummy_data!$AU472,dummy_oppeained!B:C,2,0)</f>
        <v>6</v>
      </c>
      <c r="AX472" s="24" t="str">
        <f>VLOOKUP(AT472,dummy_oppeained!B:D,3,0)</f>
        <v>eristav</v>
      </c>
      <c r="AY472" s="74">
        <f>VLOOKUP(AS:AS,hinded_abi!B:D,3,0)</f>
        <v>0</v>
      </c>
      <c r="AZ472" s="28">
        <f t="shared" si="14"/>
        <v>0</v>
      </c>
      <c r="BA472" s="29">
        <f t="shared" si="15"/>
        <v>6</v>
      </c>
    </row>
    <row r="473" spans="1:53" x14ac:dyDescent="0.25">
      <c r="A473" t="s">
        <v>298</v>
      </c>
      <c r="B473" t="s">
        <v>242</v>
      </c>
      <c r="C473" t="s">
        <v>174</v>
      </c>
      <c r="D473" t="s">
        <v>879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299</v>
      </c>
      <c r="O473" t="s">
        <v>55</v>
      </c>
      <c r="P473" t="s">
        <v>932</v>
      </c>
      <c r="Q473" t="s">
        <v>117</v>
      </c>
      <c r="R473" s="1">
        <v>44452</v>
      </c>
      <c r="S473" t="s">
        <v>775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45542</v>
      </c>
      <c r="AW473" s="42">
        <f>VLOOKUP(dummy_data!$AU473,dummy_oppeained!B:C,2,0)</f>
        <v>3</v>
      </c>
      <c r="AX473" s="24" t="str">
        <f>VLOOKUP(AT473,dummy_oppeained!B:D,3,0)</f>
        <v>mitteristav</v>
      </c>
      <c r="AY473" s="74" t="str">
        <f>VLOOKUP(AS:AS,hinded_abi!B:D,3,0)</f>
        <v>NULL</v>
      </c>
      <c r="AZ473" s="28" t="str">
        <f t="shared" si="14"/>
        <v xml:space="preserve"> </v>
      </c>
      <c r="BA473" s="29">
        <f t="shared" si="15"/>
        <v>0</v>
      </c>
    </row>
    <row r="474" spans="1:53" x14ac:dyDescent="0.25">
      <c r="A474" t="s">
        <v>298</v>
      </c>
      <c r="B474" t="s">
        <v>242</v>
      </c>
      <c r="C474" t="s">
        <v>174</v>
      </c>
      <c r="D474" t="s">
        <v>879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299</v>
      </c>
      <c r="O474" t="s">
        <v>55</v>
      </c>
      <c r="P474" t="s">
        <v>932</v>
      </c>
      <c r="Q474" t="s">
        <v>117</v>
      </c>
      <c r="R474" s="1">
        <v>44452</v>
      </c>
      <c r="S474" t="s">
        <v>775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45714</v>
      </c>
      <c r="AW474" s="15">
        <f>VLOOKUP(dummy_data!$AU474,dummy_oppeained!B:C,2,0)</f>
        <v>2</v>
      </c>
      <c r="AX474" s="24" t="str">
        <f>VLOOKUP(AT474,dummy_oppeained!B:D,3,0)</f>
        <v>mitteristav</v>
      </c>
      <c r="AY474" s="74" t="str">
        <f>VLOOKUP(AS:AS,hinded_abi!B:D,3,0)</f>
        <v>NULL</v>
      </c>
      <c r="AZ474" s="28" t="str">
        <f t="shared" si="14"/>
        <v xml:space="preserve"> </v>
      </c>
      <c r="BA474" s="29">
        <f t="shared" si="15"/>
        <v>0</v>
      </c>
    </row>
    <row r="475" spans="1:53" x14ac:dyDescent="0.25">
      <c r="A475" t="s">
        <v>301</v>
      </c>
      <c r="B475" t="s">
        <v>296</v>
      </c>
      <c r="C475" t="s">
        <v>49</v>
      </c>
      <c r="D475" t="s">
        <v>889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923</v>
      </c>
      <c r="Q475" t="s">
        <v>10</v>
      </c>
      <c r="R475" s="1">
        <v>44806</v>
      </c>
      <c r="S475" t="s">
        <v>775</v>
      </c>
      <c r="T475" t="s">
        <v>119</v>
      </c>
      <c r="U475" t="s">
        <v>176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44374</v>
      </c>
      <c r="AW475" s="42">
        <f>VLOOKUP(dummy_data!$AU475,dummy_oppeained!B:C,2,0)</f>
        <v>8</v>
      </c>
      <c r="AX475" s="24" t="str">
        <f>VLOOKUP(AT475,dummy_oppeained!B:D,3,0)</f>
        <v>eristav</v>
      </c>
      <c r="AY475" s="74">
        <f>VLOOKUP(AS:AS,hinded_abi!B:D,3,0)</f>
        <v>4</v>
      </c>
      <c r="AZ475" s="28">
        <f t="shared" si="14"/>
        <v>32</v>
      </c>
      <c r="BA475" s="29">
        <f t="shared" si="15"/>
        <v>8</v>
      </c>
    </row>
    <row r="476" spans="1:53" x14ac:dyDescent="0.25">
      <c r="A476" t="s">
        <v>301</v>
      </c>
      <c r="B476" t="s">
        <v>296</v>
      </c>
      <c r="C476" t="s">
        <v>49</v>
      </c>
      <c r="D476" t="s">
        <v>889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923</v>
      </c>
      <c r="Q476" t="s">
        <v>10</v>
      </c>
      <c r="R476" s="1">
        <v>44806</v>
      </c>
      <c r="S476" t="s">
        <v>775</v>
      </c>
      <c r="T476" t="s">
        <v>119</v>
      </c>
      <c r="U476" t="s">
        <v>176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44403</v>
      </c>
      <c r="AW476" s="15">
        <f>VLOOKUP(dummy_data!$AU476,dummy_oppeained!B:C,2,0)</f>
        <v>3</v>
      </c>
      <c r="AX476" s="24" t="str">
        <f>VLOOKUP(AT476,dummy_oppeained!B:D,3,0)</f>
        <v>mitteristav</v>
      </c>
      <c r="AY476" s="74" t="str">
        <f>VLOOKUP(AS:AS,hinded_abi!B:D,3,0)</f>
        <v>NULL</v>
      </c>
      <c r="AZ476" s="28" t="str">
        <f t="shared" si="14"/>
        <v xml:space="preserve"> </v>
      </c>
      <c r="BA476" s="29">
        <f t="shared" si="15"/>
        <v>0</v>
      </c>
    </row>
    <row r="477" spans="1:53" x14ac:dyDescent="0.25">
      <c r="A477" t="s">
        <v>301</v>
      </c>
      <c r="B477" t="s">
        <v>296</v>
      </c>
      <c r="C477" t="s">
        <v>49</v>
      </c>
      <c r="D477" t="s">
        <v>889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923</v>
      </c>
      <c r="Q477" t="s">
        <v>10</v>
      </c>
      <c r="R477" s="1">
        <v>44806</v>
      </c>
      <c r="S477" t="s">
        <v>775</v>
      </c>
      <c r="T477" t="s">
        <v>119</v>
      </c>
      <c r="U477" t="s">
        <v>176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45300</v>
      </c>
      <c r="AW477" s="42">
        <f>VLOOKUP(dummy_data!$AU477,dummy_oppeained!B:C,2,0)</f>
        <v>6</v>
      </c>
      <c r="AX477" s="24" t="str">
        <f>VLOOKUP(AT477,dummy_oppeained!B:D,3,0)</f>
        <v>eristav</v>
      </c>
      <c r="AY477" s="74">
        <f>VLOOKUP(AS:AS,hinded_abi!B:D,3,0)</f>
        <v>3</v>
      </c>
      <c r="AZ477" s="28">
        <f t="shared" si="14"/>
        <v>18</v>
      </c>
      <c r="BA477" s="29">
        <f t="shared" si="15"/>
        <v>6</v>
      </c>
    </row>
    <row r="478" spans="1:53" x14ac:dyDescent="0.25">
      <c r="A478" t="s">
        <v>301</v>
      </c>
      <c r="B478" t="s">
        <v>296</v>
      </c>
      <c r="C478" t="s">
        <v>49</v>
      </c>
      <c r="D478" t="s">
        <v>889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923</v>
      </c>
      <c r="Q478" t="s">
        <v>10</v>
      </c>
      <c r="R478" s="1">
        <v>44806</v>
      </c>
      <c r="S478" t="s">
        <v>775</v>
      </c>
      <c r="T478" t="s">
        <v>119</v>
      </c>
      <c r="U478" t="s">
        <v>176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45235</v>
      </c>
      <c r="AW478" s="15">
        <f>VLOOKUP(dummy_data!$AU478,dummy_oppeained!B:C,2,0)</f>
        <v>6</v>
      </c>
      <c r="AX478" s="24" t="str">
        <f>VLOOKUP(AT478,dummy_oppeained!B:D,3,0)</f>
        <v>eristav</v>
      </c>
      <c r="AY478" s="74">
        <f>VLOOKUP(AS:AS,hinded_abi!B:D,3,0)</f>
        <v>0</v>
      </c>
      <c r="AZ478" s="28">
        <f t="shared" si="14"/>
        <v>0</v>
      </c>
      <c r="BA478" s="29">
        <f t="shared" si="15"/>
        <v>6</v>
      </c>
    </row>
    <row r="479" spans="1:53" x14ac:dyDescent="0.25">
      <c r="A479" t="s">
        <v>301</v>
      </c>
      <c r="B479" t="s">
        <v>296</v>
      </c>
      <c r="C479" t="s">
        <v>49</v>
      </c>
      <c r="D479" t="s">
        <v>889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923</v>
      </c>
      <c r="Q479" t="s">
        <v>10</v>
      </c>
      <c r="R479" s="1">
        <v>44806</v>
      </c>
      <c r="S479" t="s">
        <v>775</v>
      </c>
      <c r="T479" t="s">
        <v>119</v>
      </c>
      <c r="U479" t="s">
        <v>176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45888</v>
      </c>
      <c r="AW479" s="42">
        <f>VLOOKUP(dummy_data!$AU479,dummy_oppeained!B:C,2,0)</f>
        <v>6</v>
      </c>
      <c r="AX479" s="24" t="str">
        <f>VLOOKUP(AT479,dummy_oppeained!B:D,3,0)</f>
        <v>eristav</v>
      </c>
      <c r="AY479" s="74">
        <f>VLOOKUP(AS:AS,hinded_abi!B:D,3,0)</f>
        <v>5</v>
      </c>
      <c r="AZ479" s="28">
        <f t="shared" si="14"/>
        <v>30</v>
      </c>
      <c r="BA479" s="29">
        <f t="shared" si="15"/>
        <v>6</v>
      </c>
    </row>
    <row r="480" spans="1:53" x14ac:dyDescent="0.25">
      <c r="A480" t="s">
        <v>301</v>
      </c>
      <c r="B480" t="s">
        <v>296</v>
      </c>
      <c r="C480" t="s">
        <v>49</v>
      </c>
      <c r="D480" t="s">
        <v>889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923</v>
      </c>
      <c r="Q480" t="s">
        <v>10</v>
      </c>
      <c r="R480" s="1">
        <v>44806</v>
      </c>
      <c r="S480" t="s">
        <v>775</v>
      </c>
      <c r="T480" t="s">
        <v>119</v>
      </c>
      <c r="U480" t="s">
        <v>176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45663</v>
      </c>
      <c r="AW480" s="15">
        <f>VLOOKUP(dummy_data!$AU480,dummy_oppeained!B:C,2,0)</f>
        <v>9</v>
      </c>
      <c r="AX480" s="24" t="str">
        <f>VLOOKUP(AT480,dummy_oppeained!B:D,3,0)</f>
        <v>eristav</v>
      </c>
      <c r="AY480" s="74">
        <f>VLOOKUP(AS:AS,hinded_abi!B:D,3,0)</f>
        <v>3</v>
      </c>
      <c r="AZ480" s="28">
        <f t="shared" si="14"/>
        <v>27</v>
      </c>
      <c r="BA480" s="29">
        <f t="shared" si="15"/>
        <v>9</v>
      </c>
    </row>
    <row r="481" spans="1:53" x14ac:dyDescent="0.25">
      <c r="A481" t="s">
        <v>301</v>
      </c>
      <c r="B481" t="s">
        <v>296</v>
      </c>
      <c r="C481" t="s">
        <v>49</v>
      </c>
      <c r="D481" t="s">
        <v>889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923</v>
      </c>
      <c r="Q481" t="s">
        <v>10</v>
      </c>
      <c r="R481" s="1">
        <v>44806</v>
      </c>
      <c r="S481" t="s">
        <v>775</v>
      </c>
      <c r="T481" t="s">
        <v>119</v>
      </c>
      <c r="U481" t="s">
        <v>176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45336</v>
      </c>
      <c r="AW481" s="42">
        <f>VLOOKUP(dummy_data!$AU481,dummy_oppeained!B:C,2,0)</f>
        <v>3</v>
      </c>
      <c r="AX481" s="24" t="str">
        <f>VLOOKUP(AT481,dummy_oppeained!B:D,3,0)</f>
        <v>mitteristav</v>
      </c>
      <c r="AY481" s="74">
        <f>VLOOKUP(AS:AS,hinded_abi!B:D,3,0)</f>
        <v>0</v>
      </c>
      <c r="AZ481" s="28" t="str">
        <f t="shared" si="14"/>
        <v xml:space="preserve"> </v>
      </c>
      <c r="BA481" s="29">
        <f t="shared" si="15"/>
        <v>0</v>
      </c>
    </row>
    <row r="482" spans="1:53" x14ac:dyDescent="0.25">
      <c r="A482" t="s">
        <v>301</v>
      </c>
      <c r="B482" t="s">
        <v>296</v>
      </c>
      <c r="C482" t="s">
        <v>49</v>
      </c>
      <c r="D482" t="s">
        <v>889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923</v>
      </c>
      <c r="Q482" t="s">
        <v>10</v>
      </c>
      <c r="R482" s="1">
        <v>44806</v>
      </c>
      <c r="S482" t="s">
        <v>775</v>
      </c>
      <c r="T482" t="s">
        <v>119</v>
      </c>
      <c r="U482" t="s">
        <v>176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45651</v>
      </c>
      <c r="AW482" s="15">
        <f>VLOOKUP(dummy_data!$AU482,dummy_oppeained!B:C,2,0)</f>
        <v>3</v>
      </c>
      <c r="AX482" s="24" t="str">
        <f>VLOOKUP(AT482,dummy_oppeained!B:D,3,0)</f>
        <v>mitteristav</v>
      </c>
      <c r="AY482" s="74" t="str">
        <f>VLOOKUP(AS:AS,hinded_abi!B:D,3,0)</f>
        <v>NULL</v>
      </c>
      <c r="AZ482" s="28" t="str">
        <f t="shared" si="14"/>
        <v xml:space="preserve"> </v>
      </c>
      <c r="BA482" s="29">
        <f t="shared" si="15"/>
        <v>0</v>
      </c>
    </row>
    <row r="483" spans="1:53" x14ac:dyDescent="0.25">
      <c r="A483" t="s">
        <v>301</v>
      </c>
      <c r="B483" t="s">
        <v>296</v>
      </c>
      <c r="C483" t="s">
        <v>49</v>
      </c>
      <c r="D483" t="s">
        <v>889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923</v>
      </c>
      <c r="Q483" t="s">
        <v>10</v>
      </c>
      <c r="R483" s="1">
        <v>44806</v>
      </c>
      <c r="S483" t="s">
        <v>775</v>
      </c>
      <c r="T483" t="s">
        <v>119</v>
      </c>
      <c r="U483" t="s">
        <v>176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44903</v>
      </c>
      <c r="AW483" s="42">
        <f>VLOOKUP(dummy_data!$AU483,dummy_oppeained!B:C,2,0)</f>
        <v>2</v>
      </c>
      <c r="AX483" s="24" t="str">
        <f>VLOOKUP(AT483,dummy_oppeained!B:D,3,0)</f>
        <v>mitteristav</v>
      </c>
      <c r="AY483" s="74">
        <f>VLOOKUP(AS:AS,hinded_abi!B:D,3,0)</f>
        <v>0</v>
      </c>
      <c r="AZ483" s="28" t="str">
        <f t="shared" si="14"/>
        <v xml:space="preserve"> </v>
      </c>
      <c r="BA483" s="29">
        <f t="shared" si="15"/>
        <v>0</v>
      </c>
    </row>
    <row r="484" spans="1:53" x14ac:dyDescent="0.25">
      <c r="A484" t="s">
        <v>304</v>
      </c>
      <c r="B484" t="s">
        <v>207</v>
      </c>
      <c r="C484" t="s">
        <v>113</v>
      </c>
      <c r="D484" t="s">
        <v>886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933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44503</v>
      </c>
      <c r="AW484" s="15">
        <f>VLOOKUP(dummy_data!$AU484,dummy_oppeained!B:C,2,0)</f>
        <v>3</v>
      </c>
      <c r="AX484" s="24" t="str">
        <f>VLOOKUP(AT484,dummy_oppeained!B:D,3,0)</f>
        <v>mitteristav</v>
      </c>
      <c r="AY484" s="74" t="str">
        <f>VLOOKUP(AS:AS,hinded_abi!B:D,3,0)</f>
        <v>NULL</v>
      </c>
      <c r="AZ484" s="28" t="str">
        <f t="shared" si="14"/>
        <v xml:space="preserve"> </v>
      </c>
      <c r="BA484" s="29">
        <f t="shared" si="15"/>
        <v>0</v>
      </c>
    </row>
    <row r="485" spans="1:53" x14ac:dyDescent="0.25">
      <c r="A485" t="s">
        <v>304</v>
      </c>
      <c r="B485" t="s">
        <v>207</v>
      </c>
      <c r="C485" t="s">
        <v>113</v>
      </c>
      <c r="D485" t="s">
        <v>886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933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45662</v>
      </c>
      <c r="AW485" s="42">
        <f>VLOOKUP(dummy_data!$AU485,dummy_oppeained!B:C,2,0)</f>
        <v>2</v>
      </c>
      <c r="AX485" s="24" t="str">
        <f>VLOOKUP(AT485,dummy_oppeained!B:D,3,0)</f>
        <v>mitteristav</v>
      </c>
      <c r="AY485" s="74">
        <f>VLOOKUP(AS:AS,hinded_abi!B:D,3,0)</f>
        <v>0</v>
      </c>
      <c r="AZ485" s="28" t="str">
        <f t="shared" si="14"/>
        <v xml:space="preserve"> </v>
      </c>
      <c r="BA485" s="29">
        <f t="shared" si="15"/>
        <v>0</v>
      </c>
    </row>
    <row r="486" spans="1:53" x14ac:dyDescent="0.25">
      <c r="A486" t="s">
        <v>304</v>
      </c>
      <c r="B486" t="s">
        <v>207</v>
      </c>
      <c r="C486" t="s">
        <v>113</v>
      </c>
      <c r="D486" t="s">
        <v>886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933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44097</v>
      </c>
      <c r="AW486" s="15">
        <f>VLOOKUP(dummy_data!$AU486,dummy_oppeained!B:C,2,0)</f>
        <v>6</v>
      </c>
      <c r="AX486" s="24" t="str">
        <f>VLOOKUP(AT486,dummy_oppeained!B:D,3,0)</f>
        <v>eristav</v>
      </c>
      <c r="AY486" s="74">
        <f>VLOOKUP(AS:AS,hinded_abi!B:D,3,0)</f>
        <v>2</v>
      </c>
      <c r="AZ486" s="28">
        <f t="shared" si="14"/>
        <v>12</v>
      </c>
      <c r="BA486" s="29">
        <f t="shared" si="15"/>
        <v>6</v>
      </c>
    </row>
    <row r="487" spans="1:53" x14ac:dyDescent="0.25">
      <c r="A487" t="s">
        <v>304</v>
      </c>
      <c r="B487" t="s">
        <v>207</v>
      </c>
      <c r="C487" t="s">
        <v>113</v>
      </c>
      <c r="D487" t="s">
        <v>886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933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45615</v>
      </c>
      <c r="AW487" s="42">
        <f>VLOOKUP(dummy_data!$AU487,dummy_oppeained!B:C,2,0)</f>
        <v>3</v>
      </c>
      <c r="AX487" s="24" t="str">
        <f>VLOOKUP(AT487,dummy_oppeained!B:D,3,0)</f>
        <v>mitteristav</v>
      </c>
      <c r="AY487" s="74" t="str">
        <f>VLOOKUP(AS:AS,hinded_abi!B:D,3,0)</f>
        <v>NULL</v>
      </c>
      <c r="AZ487" s="28" t="str">
        <f t="shared" si="14"/>
        <v xml:space="preserve"> </v>
      </c>
      <c r="BA487" s="29">
        <f t="shared" si="15"/>
        <v>0</v>
      </c>
    </row>
    <row r="488" spans="1:53" x14ac:dyDescent="0.25">
      <c r="A488" t="s">
        <v>304</v>
      </c>
      <c r="B488" t="s">
        <v>207</v>
      </c>
      <c r="C488" t="s">
        <v>113</v>
      </c>
      <c r="D488" t="s">
        <v>886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933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44918</v>
      </c>
      <c r="AW488" s="15">
        <f>VLOOKUP(dummy_data!$AU488,dummy_oppeained!B:C,2,0)</f>
        <v>3</v>
      </c>
      <c r="AX488" s="24" t="str">
        <f>VLOOKUP(AT488,dummy_oppeained!B:D,3,0)</f>
        <v>mitteristav</v>
      </c>
      <c r="AY488" s="74" t="str">
        <f>VLOOKUP(AS:AS,hinded_abi!B:D,3,0)</f>
        <v>NULL</v>
      </c>
      <c r="AZ488" s="28" t="str">
        <f t="shared" si="14"/>
        <v xml:space="preserve"> </v>
      </c>
      <c r="BA488" s="29">
        <f t="shared" si="15"/>
        <v>0</v>
      </c>
    </row>
    <row r="489" spans="1:53" x14ac:dyDescent="0.25">
      <c r="A489" t="s">
        <v>304</v>
      </c>
      <c r="B489" t="s">
        <v>207</v>
      </c>
      <c r="C489" t="s">
        <v>113</v>
      </c>
      <c r="D489" t="s">
        <v>886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933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45075</v>
      </c>
      <c r="AW489" s="42">
        <f>VLOOKUP(dummy_data!$AU489,dummy_oppeained!B:C,2,0)</f>
        <v>5</v>
      </c>
      <c r="AX489" s="24" t="str">
        <f>VLOOKUP(AT489,dummy_oppeained!B:D,3,0)</f>
        <v>eristav</v>
      </c>
      <c r="AY489" s="74">
        <f>VLOOKUP(AS:AS,hinded_abi!B:D,3,0)</f>
        <v>2</v>
      </c>
      <c r="AZ489" s="28">
        <f t="shared" si="14"/>
        <v>10</v>
      </c>
      <c r="BA489" s="29">
        <f t="shared" si="15"/>
        <v>5</v>
      </c>
    </row>
    <row r="490" spans="1:53" x14ac:dyDescent="0.25">
      <c r="A490" t="s">
        <v>304</v>
      </c>
      <c r="B490" t="s">
        <v>207</v>
      </c>
      <c r="C490" t="s">
        <v>113</v>
      </c>
      <c r="D490" t="s">
        <v>886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933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45208</v>
      </c>
      <c r="AW490" s="15">
        <f>VLOOKUP(dummy_data!$AU490,dummy_oppeained!B:C,2,0)</f>
        <v>6</v>
      </c>
      <c r="AX490" s="24" t="str">
        <f>VLOOKUP(AT490,dummy_oppeained!B:D,3,0)</f>
        <v>eristav</v>
      </c>
      <c r="AY490" s="74">
        <f>VLOOKUP(AS:AS,hinded_abi!B:D,3,0)</f>
        <v>0</v>
      </c>
      <c r="AZ490" s="28">
        <f t="shared" si="14"/>
        <v>0</v>
      </c>
      <c r="BA490" s="29">
        <f t="shared" si="15"/>
        <v>6</v>
      </c>
    </row>
    <row r="491" spans="1:53" x14ac:dyDescent="0.25">
      <c r="A491" t="s">
        <v>304</v>
      </c>
      <c r="B491" t="s">
        <v>207</v>
      </c>
      <c r="C491" t="s">
        <v>113</v>
      </c>
      <c r="D491" t="s">
        <v>886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933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44532</v>
      </c>
      <c r="AW491" s="42">
        <f>VLOOKUP(dummy_data!$AU491,dummy_oppeained!B:C,2,0)</f>
        <v>6</v>
      </c>
      <c r="AX491" s="24" t="str">
        <f>VLOOKUP(AT491,dummy_oppeained!B:D,3,0)</f>
        <v>eristav</v>
      </c>
      <c r="AY491" s="74">
        <f>VLOOKUP(AS:AS,hinded_abi!B:D,3,0)</f>
        <v>5</v>
      </c>
      <c r="AZ491" s="28">
        <f t="shared" si="14"/>
        <v>30</v>
      </c>
      <c r="BA491" s="29">
        <f t="shared" si="15"/>
        <v>6</v>
      </c>
    </row>
    <row r="492" spans="1:53" x14ac:dyDescent="0.25">
      <c r="A492" t="s">
        <v>304</v>
      </c>
      <c r="B492" t="s">
        <v>207</v>
      </c>
      <c r="C492" t="s">
        <v>113</v>
      </c>
      <c r="D492" t="s">
        <v>886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933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45174</v>
      </c>
      <c r="AW492" s="15">
        <f>VLOOKUP(dummy_data!$AU492,dummy_oppeained!B:C,2,0)</f>
        <v>6</v>
      </c>
      <c r="AX492" s="24" t="str">
        <f>VLOOKUP(AT492,dummy_oppeained!B:D,3,0)</f>
        <v>eristav</v>
      </c>
      <c r="AY492" s="74">
        <f>VLOOKUP(AS:AS,hinded_abi!B:D,3,0)</f>
        <v>0</v>
      </c>
      <c r="AZ492" s="28">
        <f t="shared" si="14"/>
        <v>0</v>
      </c>
      <c r="BA492" s="29">
        <f t="shared" si="15"/>
        <v>6</v>
      </c>
    </row>
    <row r="493" spans="1:53" x14ac:dyDescent="0.25">
      <c r="A493" t="s">
        <v>304</v>
      </c>
      <c r="B493" t="s">
        <v>207</v>
      </c>
      <c r="C493" t="s">
        <v>113</v>
      </c>
      <c r="D493" t="s">
        <v>886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933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44347</v>
      </c>
      <c r="AW493" s="42">
        <f>VLOOKUP(dummy_data!$AU493,dummy_oppeained!B:C,2,0)</f>
        <v>8</v>
      </c>
      <c r="AX493" s="24" t="str">
        <f>VLOOKUP(AT493,dummy_oppeained!B:D,3,0)</f>
        <v>eristav</v>
      </c>
      <c r="AY493" s="74">
        <f>VLOOKUP(AS:AS,hinded_abi!B:D,3,0)</f>
        <v>0</v>
      </c>
      <c r="AZ493" s="28">
        <f t="shared" si="14"/>
        <v>0</v>
      </c>
      <c r="BA493" s="29">
        <f t="shared" si="15"/>
        <v>8</v>
      </c>
    </row>
    <row r="494" spans="1:53" x14ac:dyDescent="0.25">
      <c r="A494" t="s">
        <v>304</v>
      </c>
      <c r="B494" t="s">
        <v>207</v>
      </c>
      <c r="C494" t="s">
        <v>113</v>
      </c>
      <c r="D494" t="s">
        <v>886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933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44652</v>
      </c>
      <c r="AW494" s="15">
        <f>VLOOKUP(dummy_data!$AU494,dummy_oppeained!B:C,2,0)</f>
        <v>6</v>
      </c>
      <c r="AX494" s="24" t="str">
        <f>VLOOKUP(AT494,dummy_oppeained!B:D,3,0)</f>
        <v>eristav</v>
      </c>
      <c r="AY494" s="74">
        <f>VLOOKUP(AS:AS,hinded_abi!B:D,3,0)</f>
        <v>5</v>
      </c>
      <c r="AZ494" s="28">
        <f t="shared" si="14"/>
        <v>30</v>
      </c>
      <c r="BA494" s="29">
        <f t="shared" si="15"/>
        <v>6</v>
      </c>
    </row>
    <row r="495" spans="1:53" x14ac:dyDescent="0.25">
      <c r="A495" t="s">
        <v>304</v>
      </c>
      <c r="B495" t="s">
        <v>207</v>
      </c>
      <c r="C495" t="s">
        <v>113</v>
      </c>
      <c r="D495" t="s">
        <v>886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933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45220</v>
      </c>
      <c r="AW495" s="42">
        <f>VLOOKUP(dummy_data!$AU495,dummy_oppeained!B:C,2,0)</f>
        <v>6</v>
      </c>
      <c r="AX495" s="24" t="str">
        <f>VLOOKUP(AT495,dummy_oppeained!B:D,3,0)</f>
        <v>eristav</v>
      </c>
      <c r="AY495" s="74">
        <f>VLOOKUP(AS:AS,hinded_abi!B:D,3,0)</f>
        <v>0</v>
      </c>
      <c r="AZ495" s="28">
        <f t="shared" si="14"/>
        <v>0</v>
      </c>
      <c r="BA495" s="29">
        <f t="shared" si="15"/>
        <v>6</v>
      </c>
    </row>
    <row r="496" spans="1:53" x14ac:dyDescent="0.25">
      <c r="A496" t="s">
        <v>304</v>
      </c>
      <c r="B496" t="s">
        <v>207</v>
      </c>
      <c r="C496" t="s">
        <v>113</v>
      </c>
      <c r="D496" t="s">
        <v>886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933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44118</v>
      </c>
      <c r="AW496" s="15">
        <f>VLOOKUP(dummy_data!$AU496,dummy_oppeained!B:C,2,0)</f>
        <v>3</v>
      </c>
      <c r="AX496" s="24" t="str">
        <f>VLOOKUP(AT496,dummy_oppeained!B:D,3,0)</f>
        <v>mitteristav</v>
      </c>
      <c r="AY496" s="74">
        <f>VLOOKUP(AS:AS,hinded_abi!B:D,3,0)</f>
        <v>0</v>
      </c>
      <c r="AZ496" s="28" t="str">
        <f t="shared" si="14"/>
        <v xml:space="preserve"> </v>
      </c>
      <c r="BA496" s="29">
        <f t="shared" si="15"/>
        <v>0</v>
      </c>
    </row>
    <row r="497" spans="1:53" x14ac:dyDescent="0.25">
      <c r="A497" t="s">
        <v>304</v>
      </c>
      <c r="B497" t="s">
        <v>207</v>
      </c>
      <c r="C497" t="s">
        <v>113</v>
      </c>
      <c r="D497" t="s">
        <v>886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933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44178</v>
      </c>
      <c r="AW497" s="42">
        <f>VLOOKUP(dummy_data!$AU497,dummy_oppeained!B:C,2,0)</f>
        <v>3</v>
      </c>
      <c r="AX497" s="24" t="str">
        <f>VLOOKUP(AT497,dummy_oppeained!B:D,3,0)</f>
        <v>mitteristav</v>
      </c>
      <c r="AY497" s="74" t="str">
        <f>VLOOKUP(AS:AS,hinded_abi!B:D,3,0)</f>
        <v>NULL</v>
      </c>
      <c r="AZ497" s="28" t="str">
        <f t="shared" si="14"/>
        <v xml:space="preserve"> </v>
      </c>
      <c r="BA497" s="29">
        <f t="shared" si="15"/>
        <v>0</v>
      </c>
    </row>
    <row r="498" spans="1:53" x14ac:dyDescent="0.25">
      <c r="A498" t="s">
        <v>306</v>
      </c>
      <c r="B498" t="s">
        <v>307</v>
      </c>
      <c r="C498" t="s">
        <v>291</v>
      </c>
      <c r="D498" t="s">
        <v>890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934</v>
      </c>
      <c r="Q498" t="s">
        <v>237</v>
      </c>
      <c r="R498" s="1">
        <v>44270</v>
      </c>
      <c r="S498" t="s">
        <v>775</v>
      </c>
      <c r="T498" t="s">
        <v>59</v>
      </c>
      <c r="U498" t="s">
        <v>176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45647</v>
      </c>
      <c r="AW498" s="15">
        <f>VLOOKUP(dummy_data!$AU498,dummy_oppeained!B:C,2,0)</f>
        <v>3</v>
      </c>
      <c r="AX498" s="24" t="str">
        <f>VLOOKUP(AT498,dummy_oppeained!B:D,3,0)</f>
        <v>mitteristav</v>
      </c>
      <c r="AY498" s="74" t="str">
        <f>VLOOKUP(AS:AS,hinded_abi!B:D,3,0)</f>
        <v>NULL</v>
      </c>
      <c r="AZ498" s="28" t="str">
        <f t="shared" si="14"/>
        <v xml:space="preserve"> </v>
      </c>
      <c r="BA498" s="29">
        <f t="shared" si="15"/>
        <v>0</v>
      </c>
    </row>
    <row r="499" spans="1:53" x14ac:dyDescent="0.25">
      <c r="A499" t="s">
        <v>306</v>
      </c>
      <c r="B499" t="s">
        <v>307</v>
      </c>
      <c r="C499" t="s">
        <v>291</v>
      </c>
      <c r="D499" t="s">
        <v>890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934</v>
      </c>
      <c r="Q499" t="s">
        <v>237</v>
      </c>
      <c r="R499" s="1">
        <v>44270</v>
      </c>
      <c r="S499" t="s">
        <v>775</v>
      </c>
      <c r="T499" t="s">
        <v>59</v>
      </c>
      <c r="U499" t="s">
        <v>176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44228</v>
      </c>
      <c r="AW499" s="42">
        <f>VLOOKUP(dummy_data!$AU499,dummy_oppeained!B:C,2,0)</f>
        <v>3</v>
      </c>
      <c r="AX499" s="24" t="str">
        <f>VLOOKUP(AT499,dummy_oppeained!B:D,3,0)</f>
        <v>mitteristav</v>
      </c>
      <c r="AY499" s="74" t="str">
        <f>VLOOKUP(AS:AS,hinded_abi!B:D,3,0)</f>
        <v>NULL</v>
      </c>
      <c r="AZ499" s="28" t="str">
        <f t="shared" si="14"/>
        <v xml:space="preserve"> </v>
      </c>
      <c r="BA499" s="29">
        <f t="shared" si="15"/>
        <v>0</v>
      </c>
    </row>
    <row r="500" spans="1:53" x14ac:dyDescent="0.25">
      <c r="A500" t="s">
        <v>306</v>
      </c>
      <c r="B500" t="s">
        <v>307</v>
      </c>
      <c r="C500" t="s">
        <v>291</v>
      </c>
      <c r="D500" t="s">
        <v>890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934</v>
      </c>
      <c r="Q500" t="s">
        <v>237</v>
      </c>
      <c r="R500" s="1">
        <v>44270</v>
      </c>
      <c r="S500" t="s">
        <v>775</v>
      </c>
      <c r="T500" t="s">
        <v>59</v>
      </c>
      <c r="U500" t="s">
        <v>176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45342</v>
      </c>
      <c r="AW500" s="15">
        <f>VLOOKUP(dummy_data!$AU500,dummy_oppeained!B:C,2,0)</f>
        <v>3</v>
      </c>
      <c r="AX500" s="24" t="str">
        <f>VLOOKUP(AT500,dummy_oppeained!B:D,3,0)</f>
        <v>mitteristav</v>
      </c>
      <c r="AY500" s="74" t="str">
        <f>VLOOKUP(AS:AS,hinded_abi!B:D,3,0)</f>
        <v>NULL</v>
      </c>
      <c r="AZ500" s="28" t="str">
        <f t="shared" si="14"/>
        <v xml:space="preserve"> </v>
      </c>
      <c r="BA500" s="29">
        <f t="shared" si="15"/>
        <v>0</v>
      </c>
    </row>
    <row r="501" spans="1:53" x14ac:dyDescent="0.25">
      <c r="A501" t="s">
        <v>306</v>
      </c>
      <c r="B501" t="s">
        <v>307</v>
      </c>
      <c r="C501" t="s">
        <v>291</v>
      </c>
      <c r="D501" t="s">
        <v>890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934</v>
      </c>
      <c r="Q501" t="s">
        <v>237</v>
      </c>
      <c r="R501" s="1">
        <v>44270</v>
      </c>
      <c r="S501" t="s">
        <v>775</v>
      </c>
      <c r="T501" t="s">
        <v>59</v>
      </c>
      <c r="U501" t="s">
        <v>176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45391</v>
      </c>
      <c r="AW501" s="42">
        <f>VLOOKUP(dummy_data!$AU501,dummy_oppeained!B:C,2,0)</f>
        <v>6</v>
      </c>
      <c r="AX501" s="24" t="str">
        <f>VLOOKUP(AT501,dummy_oppeained!B:D,3,0)</f>
        <v>eristav</v>
      </c>
      <c r="AY501" s="74">
        <f>VLOOKUP(AS:AS,hinded_abi!B:D,3,0)</f>
        <v>0</v>
      </c>
      <c r="AZ501" s="28">
        <f t="shared" si="14"/>
        <v>0</v>
      </c>
      <c r="BA501" s="29">
        <f t="shared" si="15"/>
        <v>6</v>
      </c>
    </row>
    <row r="502" spans="1:53" x14ac:dyDescent="0.25">
      <c r="A502" t="s">
        <v>306</v>
      </c>
      <c r="B502" t="s">
        <v>307</v>
      </c>
      <c r="C502" t="s">
        <v>291</v>
      </c>
      <c r="D502" t="s">
        <v>890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934</v>
      </c>
      <c r="Q502" t="s">
        <v>237</v>
      </c>
      <c r="R502" s="1">
        <v>44270</v>
      </c>
      <c r="S502" t="s">
        <v>775</v>
      </c>
      <c r="T502" t="s">
        <v>59</v>
      </c>
      <c r="U502" t="s">
        <v>176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45655</v>
      </c>
      <c r="AW502" s="15">
        <f>VLOOKUP(dummy_data!$AU502,dummy_oppeained!B:C,2,0)</f>
        <v>3</v>
      </c>
      <c r="AX502" s="24" t="str">
        <f>VLOOKUP(AT502,dummy_oppeained!B:D,3,0)</f>
        <v>mitteristav</v>
      </c>
      <c r="AY502" s="74" t="str">
        <f>VLOOKUP(AS:AS,hinded_abi!B:D,3,0)</f>
        <v>NULL</v>
      </c>
      <c r="AZ502" s="28" t="str">
        <f t="shared" si="14"/>
        <v xml:space="preserve"> </v>
      </c>
      <c r="BA502" s="29">
        <f t="shared" si="15"/>
        <v>0</v>
      </c>
    </row>
    <row r="503" spans="1:53" x14ac:dyDescent="0.25">
      <c r="A503" t="s">
        <v>306</v>
      </c>
      <c r="B503" t="s">
        <v>307</v>
      </c>
      <c r="C503" t="s">
        <v>291</v>
      </c>
      <c r="D503" t="s">
        <v>890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934</v>
      </c>
      <c r="Q503" t="s">
        <v>237</v>
      </c>
      <c r="R503" s="1">
        <v>44270</v>
      </c>
      <c r="S503" t="s">
        <v>775</v>
      </c>
      <c r="T503" t="s">
        <v>59</v>
      </c>
      <c r="U503" t="s">
        <v>176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44353</v>
      </c>
      <c r="AW503" s="42">
        <f>VLOOKUP(dummy_data!$AU503,dummy_oppeained!B:C,2,0)</f>
        <v>3</v>
      </c>
      <c r="AX503" s="24" t="str">
        <f>VLOOKUP(AT503,dummy_oppeained!B:D,3,0)</f>
        <v>mitteristav</v>
      </c>
      <c r="AY503" s="74" t="str">
        <f>VLOOKUP(AS:AS,hinded_abi!B:D,3,0)</f>
        <v>NULL</v>
      </c>
      <c r="AZ503" s="28" t="str">
        <f t="shared" si="14"/>
        <v xml:space="preserve"> </v>
      </c>
      <c r="BA503" s="29">
        <f t="shared" si="15"/>
        <v>0</v>
      </c>
    </row>
    <row r="504" spans="1:53" x14ac:dyDescent="0.25">
      <c r="A504" t="s">
        <v>306</v>
      </c>
      <c r="B504" t="s">
        <v>307</v>
      </c>
      <c r="C504" t="s">
        <v>291</v>
      </c>
      <c r="D504" t="s">
        <v>890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934</v>
      </c>
      <c r="Q504" t="s">
        <v>237</v>
      </c>
      <c r="R504" s="1">
        <v>44270</v>
      </c>
      <c r="S504" t="s">
        <v>775</v>
      </c>
      <c r="T504" t="s">
        <v>59</v>
      </c>
      <c r="U504" t="s">
        <v>176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45711</v>
      </c>
      <c r="AW504" s="15">
        <f>VLOOKUP(dummy_data!$AU504,dummy_oppeained!B:C,2,0)</f>
        <v>6</v>
      </c>
      <c r="AX504" s="24" t="str">
        <f>VLOOKUP(AT504,dummy_oppeained!B:D,3,0)</f>
        <v>eristav</v>
      </c>
      <c r="AY504" s="74">
        <f>VLOOKUP(AS:AS,hinded_abi!B:D,3,0)</f>
        <v>0</v>
      </c>
      <c r="AZ504" s="28">
        <f t="shared" si="14"/>
        <v>0</v>
      </c>
      <c r="BA504" s="29">
        <f t="shared" si="15"/>
        <v>6</v>
      </c>
    </row>
    <row r="505" spans="1:53" x14ac:dyDescent="0.25">
      <c r="A505" t="s">
        <v>306</v>
      </c>
      <c r="B505" t="s">
        <v>307</v>
      </c>
      <c r="C505" t="s">
        <v>291</v>
      </c>
      <c r="D505" t="s">
        <v>890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934</v>
      </c>
      <c r="Q505" t="s">
        <v>237</v>
      </c>
      <c r="R505" s="1">
        <v>44270</v>
      </c>
      <c r="S505" t="s">
        <v>775</v>
      </c>
      <c r="T505" t="s">
        <v>59</v>
      </c>
      <c r="U505" t="s">
        <v>176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45517</v>
      </c>
      <c r="AW505" s="42">
        <f>VLOOKUP(dummy_data!$AU505,dummy_oppeained!B:C,2,0)</f>
        <v>8</v>
      </c>
      <c r="AX505" s="24" t="str">
        <f>VLOOKUP(AT505,dummy_oppeained!B:D,3,0)</f>
        <v>eristav</v>
      </c>
      <c r="AY505" s="74">
        <f>VLOOKUP(AS:AS,hinded_abi!B:D,3,0)</f>
        <v>2</v>
      </c>
      <c r="AZ505" s="28">
        <f t="shared" si="14"/>
        <v>16</v>
      </c>
      <c r="BA505" s="29">
        <f t="shared" si="15"/>
        <v>8</v>
      </c>
    </row>
    <row r="506" spans="1:53" x14ac:dyDescent="0.25">
      <c r="A506" t="s">
        <v>306</v>
      </c>
      <c r="B506" t="s">
        <v>307</v>
      </c>
      <c r="C506" t="s">
        <v>291</v>
      </c>
      <c r="D506" t="s">
        <v>890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934</v>
      </c>
      <c r="Q506" t="s">
        <v>237</v>
      </c>
      <c r="R506" s="1">
        <v>44270</v>
      </c>
      <c r="S506" t="s">
        <v>775</v>
      </c>
      <c r="T506" t="s">
        <v>59</v>
      </c>
      <c r="U506" t="s">
        <v>176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44292</v>
      </c>
      <c r="AW506" s="15">
        <f>VLOOKUP(dummy_data!$AU506,dummy_oppeained!B:C,2,0)</f>
        <v>3</v>
      </c>
      <c r="AX506" s="24" t="str">
        <f>VLOOKUP(AT506,dummy_oppeained!B:D,3,0)</f>
        <v>mitteristav</v>
      </c>
      <c r="AY506" s="74" t="str">
        <f>VLOOKUP(AS:AS,hinded_abi!B:D,3,0)</f>
        <v>NULL</v>
      </c>
      <c r="AZ506" s="28" t="str">
        <f t="shared" si="14"/>
        <v xml:space="preserve"> </v>
      </c>
      <c r="BA506" s="29">
        <f t="shared" si="15"/>
        <v>0</v>
      </c>
    </row>
    <row r="507" spans="1:53" x14ac:dyDescent="0.25">
      <c r="A507" t="s">
        <v>306</v>
      </c>
      <c r="B507" t="s">
        <v>307</v>
      </c>
      <c r="C507" t="s">
        <v>291</v>
      </c>
      <c r="D507" t="s">
        <v>890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934</v>
      </c>
      <c r="Q507" t="s">
        <v>237</v>
      </c>
      <c r="R507" s="1">
        <v>44270</v>
      </c>
      <c r="S507" t="s">
        <v>775</v>
      </c>
      <c r="T507" t="s">
        <v>59</v>
      </c>
      <c r="U507" t="s">
        <v>176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45657</v>
      </c>
      <c r="AW507" s="42">
        <f>VLOOKUP(dummy_data!$AU507,dummy_oppeained!B:C,2,0)</f>
        <v>6</v>
      </c>
      <c r="AX507" s="24" t="str">
        <f>VLOOKUP(AT507,dummy_oppeained!B:D,3,0)</f>
        <v>eristav</v>
      </c>
      <c r="AY507" s="74">
        <f>VLOOKUP(AS:AS,hinded_abi!B:D,3,0)</f>
        <v>4</v>
      </c>
      <c r="AZ507" s="28">
        <f t="shared" si="14"/>
        <v>24</v>
      </c>
      <c r="BA507" s="29">
        <f t="shared" si="15"/>
        <v>6</v>
      </c>
    </row>
    <row r="508" spans="1:53" x14ac:dyDescent="0.25">
      <c r="A508" t="s">
        <v>306</v>
      </c>
      <c r="B508" t="s">
        <v>307</v>
      </c>
      <c r="C508" t="s">
        <v>291</v>
      </c>
      <c r="D508" t="s">
        <v>890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934</v>
      </c>
      <c r="Q508" t="s">
        <v>237</v>
      </c>
      <c r="R508" s="1">
        <v>44270</v>
      </c>
      <c r="S508" t="s">
        <v>775</v>
      </c>
      <c r="T508" t="s">
        <v>59</v>
      </c>
      <c r="U508" t="s">
        <v>176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45161</v>
      </c>
      <c r="AW508" s="15">
        <f>VLOOKUP(dummy_data!$AU508,dummy_oppeained!B:C,2,0)</f>
        <v>3</v>
      </c>
      <c r="AX508" s="24" t="str">
        <f>VLOOKUP(AT508,dummy_oppeained!B:D,3,0)</f>
        <v>mitteristav</v>
      </c>
      <c r="AY508" s="74" t="str">
        <f>VLOOKUP(AS:AS,hinded_abi!B:D,3,0)</f>
        <v>NULL</v>
      </c>
      <c r="AZ508" s="28" t="str">
        <f t="shared" si="14"/>
        <v xml:space="preserve"> </v>
      </c>
      <c r="BA508" s="29">
        <f t="shared" si="15"/>
        <v>0</v>
      </c>
    </row>
    <row r="509" spans="1:53" x14ac:dyDescent="0.25">
      <c r="A509" t="s">
        <v>306</v>
      </c>
      <c r="B509" t="s">
        <v>307</v>
      </c>
      <c r="C509" t="s">
        <v>291</v>
      </c>
      <c r="D509" t="s">
        <v>890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934</v>
      </c>
      <c r="Q509" t="s">
        <v>237</v>
      </c>
      <c r="R509" s="1">
        <v>44270</v>
      </c>
      <c r="S509" t="s">
        <v>775</v>
      </c>
      <c r="T509" t="s">
        <v>59</v>
      </c>
      <c r="U509" t="s">
        <v>176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45276</v>
      </c>
      <c r="AW509" s="42">
        <f>VLOOKUP(dummy_data!$AU509,dummy_oppeained!B:C,2,0)</f>
        <v>10</v>
      </c>
      <c r="AX509" s="24" t="str">
        <f>VLOOKUP(AT509,dummy_oppeained!B:D,3,0)</f>
        <v>eristav</v>
      </c>
      <c r="AY509" s="74">
        <f>VLOOKUP(AS:AS,hinded_abi!B:D,3,0)</f>
        <v>0</v>
      </c>
      <c r="AZ509" s="28">
        <f t="shared" si="14"/>
        <v>0</v>
      </c>
      <c r="BA509" s="29">
        <f t="shared" si="15"/>
        <v>10</v>
      </c>
    </row>
    <row r="510" spans="1:53" x14ac:dyDescent="0.25">
      <c r="A510" t="s">
        <v>306</v>
      </c>
      <c r="B510" t="s">
        <v>307</v>
      </c>
      <c r="C510" t="s">
        <v>291</v>
      </c>
      <c r="D510" t="s">
        <v>890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934</v>
      </c>
      <c r="Q510" t="s">
        <v>237</v>
      </c>
      <c r="R510" s="1">
        <v>44270</v>
      </c>
      <c r="S510" t="s">
        <v>775</v>
      </c>
      <c r="T510" t="s">
        <v>59</v>
      </c>
      <c r="U510" t="s">
        <v>176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45454</v>
      </c>
      <c r="AW510" s="15">
        <f>VLOOKUP(dummy_data!$AU510,dummy_oppeained!B:C,2,0)</f>
        <v>5</v>
      </c>
      <c r="AX510" s="24" t="str">
        <f>VLOOKUP(AT510,dummy_oppeained!B:D,3,0)</f>
        <v>eristav</v>
      </c>
      <c r="AY510" s="74">
        <f>VLOOKUP(AS:AS,hinded_abi!B:D,3,0)</f>
        <v>5</v>
      </c>
      <c r="AZ510" s="28">
        <f t="shared" si="14"/>
        <v>25</v>
      </c>
      <c r="BA510" s="29">
        <f t="shared" si="15"/>
        <v>5</v>
      </c>
    </row>
    <row r="511" spans="1:53" x14ac:dyDescent="0.25">
      <c r="A511" t="s">
        <v>306</v>
      </c>
      <c r="B511" t="s">
        <v>307</v>
      </c>
      <c r="C511" t="s">
        <v>291</v>
      </c>
      <c r="D511" t="s">
        <v>890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934</v>
      </c>
      <c r="Q511" t="s">
        <v>237</v>
      </c>
      <c r="R511" s="1">
        <v>44270</v>
      </c>
      <c r="S511" t="s">
        <v>775</v>
      </c>
      <c r="T511" t="s">
        <v>59</v>
      </c>
      <c r="U511" t="s">
        <v>176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44357</v>
      </c>
      <c r="AW511" s="42">
        <f>VLOOKUP(dummy_data!$AU511,dummy_oppeained!B:C,2,0)</f>
        <v>2</v>
      </c>
      <c r="AX511" s="24" t="str">
        <f>VLOOKUP(AT511,dummy_oppeained!B:D,3,0)</f>
        <v>mitteristav</v>
      </c>
      <c r="AY511" s="74" t="str">
        <f>VLOOKUP(AS:AS,hinded_abi!B:D,3,0)</f>
        <v>NULL</v>
      </c>
      <c r="AZ511" s="28" t="str">
        <f t="shared" si="14"/>
        <v xml:space="preserve"> </v>
      </c>
      <c r="BA511" s="29">
        <f t="shared" si="15"/>
        <v>0</v>
      </c>
    </row>
    <row r="512" spans="1:53" x14ac:dyDescent="0.25">
      <c r="A512" t="s">
        <v>306</v>
      </c>
      <c r="B512" t="s">
        <v>307</v>
      </c>
      <c r="C512" t="s">
        <v>291</v>
      </c>
      <c r="D512" t="s">
        <v>890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934</v>
      </c>
      <c r="Q512" t="s">
        <v>237</v>
      </c>
      <c r="R512" s="1">
        <v>44270</v>
      </c>
      <c r="S512" t="s">
        <v>775</v>
      </c>
      <c r="T512" t="s">
        <v>59</v>
      </c>
      <c r="U512" t="s">
        <v>176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45693</v>
      </c>
      <c r="AW512" s="15">
        <f>VLOOKUP(dummy_data!$AU512,dummy_oppeained!B:C,2,0)</f>
        <v>6</v>
      </c>
      <c r="AX512" s="24" t="str">
        <f>VLOOKUP(AT512,dummy_oppeained!B:D,3,0)</f>
        <v>eristav</v>
      </c>
      <c r="AY512" s="74">
        <f>VLOOKUP(AS:AS,hinded_abi!B:D,3,0)</f>
        <v>5</v>
      </c>
      <c r="AZ512" s="28">
        <f t="shared" si="14"/>
        <v>30</v>
      </c>
      <c r="BA512" s="29">
        <f t="shared" si="15"/>
        <v>6</v>
      </c>
    </row>
    <row r="513" spans="1:53" x14ac:dyDescent="0.25">
      <c r="A513" t="s">
        <v>306</v>
      </c>
      <c r="B513" t="s">
        <v>307</v>
      </c>
      <c r="C513" t="s">
        <v>291</v>
      </c>
      <c r="D513" t="s">
        <v>890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934</v>
      </c>
      <c r="Q513" t="s">
        <v>237</v>
      </c>
      <c r="R513" s="1">
        <v>44270</v>
      </c>
      <c r="S513" t="s">
        <v>775</v>
      </c>
      <c r="T513" t="s">
        <v>59</v>
      </c>
      <c r="U513" t="s">
        <v>176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44375</v>
      </c>
      <c r="AW513" s="42">
        <f>VLOOKUP(dummy_data!$AU513,dummy_oppeained!B:C,2,0)</f>
        <v>8</v>
      </c>
      <c r="AX513" s="24" t="str">
        <f>VLOOKUP(AT513,dummy_oppeained!B:D,3,0)</f>
        <v>eristav</v>
      </c>
      <c r="AY513" s="74">
        <f>VLOOKUP(AS:AS,hinded_abi!B:D,3,0)</f>
        <v>0</v>
      </c>
      <c r="AZ513" s="28">
        <f t="shared" si="14"/>
        <v>0</v>
      </c>
      <c r="BA513" s="29">
        <f t="shared" si="15"/>
        <v>8</v>
      </c>
    </row>
    <row r="514" spans="1:53" x14ac:dyDescent="0.25">
      <c r="A514" t="s">
        <v>306</v>
      </c>
      <c r="B514" t="s">
        <v>307</v>
      </c>
      <c r="C514" t="s">
        <v>291</v>
      </c>
      <c r="D514" t="s">
        <v>890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934</v>
      </c>
      <c r="Q514" t="s">
        <v>237</v>
      </c>
      <c r="R514" s="1">
        <v>44270</v>
      </c>
      <c r="S514" t="s">
        <v>775</v>
      </c>
      <c r="T514" t="s">
        <v>59</v>
      </c>
      <c r="U514" t="s">
        <v>176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45393</v>
      </c>
      <c r="AW514" s="15">
        <f>VLOOKUP(dummy_data!$AU514,dummy_oppeained!B:C,2,0)</f>
        <v>6</v>
      </c>
      <c r="AX514" s="24" t="str">
        <f>VLOOKUP(AT514,dummy_oppeained!B:D,3,0)</f>
        <v>eristav</v>
      </c>
      <c r="AY514" s="74">
        <f>VLOOKUP(AS:AS,hinded_abi!B:D,3,0)</f>
        <v>0</v>
      </c>
      <c r="AZ514" s="28">
        <f t="shared" si="14"/>
        <v>0</v>
      </c>
      <c r="BA514" s="29">
        <f t="shared" si="15"/>
        <v>6</v>
      </c>
    </row>
    <row r="515" spans="1:53" x14ac:dyDescent="0.25">
      <c r="A515" t="s">
        <v>306</v>
      </c>
      <c r="B515" t="s">
        <v>307</v>
      </c>
      <c r="C515" t="s">
        <v>291</v>
      </c>
      <c r="D515" t="s">
        <v>890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934</v>
      </c>
      <c r="Q515" t="s">
        <v>237</v>
      </c>
      <c r="R515" s="1">
        <v>44270</v>
      </c>
      <c r="S515" t="s">
        <v>775</v>
      </c>
      <c r="T515" t="s">
        <v>59</v>
      </c>
      <c r="U515" t="s">
        <v>176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45838</v>
      </c>
      <c r="AW515" s="42">
        <f>VLOOKUP(dummy_data!$AU515,dummy_oppeained!B:C,2,0)</f>
        <v>6</v>
      </c>
      <c r="AX515" s="24" t="str">
        <f>VLOOKUP(AT515,dummy_oppeained!B:D,3,0)</f>
        <v>eristav</v>
      </c>
      <c r="AY515" s="74">
        <f>VLOOKUP(AS:AS,hinded_abi!B:D,3,0)</f>
        <v>0</v>
      </c>
      <c r="AZ515" s="28">
        <f t="shared" ref="AZ515:AZ578" si="16">IF(AX515="eristav",AW515*AY515," ")</f>
        <v>0</v>
      </c>
      <c r="BA515" s="29">
        <f t="shared" ref="BA515:BA578" si="17">IF(AX515="eristav",AW515,0)</f>
        <v>6</v>
      </c>
    </row>
    <row r="516" spans="1:53" x14ac:dyDescent="0.25">
      <c r="A516" t="s">
        <v>306</v>
      </c>
      <c r="B516" t="s">
        <v>307</v>
      </c>
      <c r="C516" t="s">
        <v>291</v>
      </c>
      <c r="D516" t="s">
        <v>890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934</v>
      </c>
      <c r="Q516" t="s">
        <v>237</v>
      </c>
      <c r="R516" s="1">
        <v>44270</v>
      </c>
      <c r="S516" t="s">
        <v>775</v>
      </c>
      <c r="T516" t="s">
        <v>59</v>
      </c>
      <c r="U516" t="s">
        <v>176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45240</v>
      </c>
      <c r="AW516" s="15">
        <f>VLOOKUP(dummy_data!$AU516,dummy_oppeained!B:C,2,0)</f>
        <v>3</v>
      </c>
      <c r="AX516" s="24" t="str">
        <f>VLOOKUP(AT516,dummy_oppeained!B:D,3,0)</f>
        <v>mitteristav</v>
      </c>
      <c r="AY516" s="74">
        <f>VLOOKUP(AS:AS,hinded_abi!B:D,3,0)</f>
        <v>0</v>
      </c>
      <c r="AZ516" s="28" t="str">
        <f t="shared" si="16"/>
        <v xml:space="preserve"> </v>
      </c>
      <c r="BA516" s="29">
        <f t="shared" si="17"/>
        <v>0</v>
      </c>
    </row>
    <row r="517" spans="1:53" x14ac:dyDescent="0.25">
      <c r="A517" t="s">
        <v>306</v>
      </c>
      <c r="B517" t="s">
        <v>307</v>
      </c>
      <c r="C517" t="s">
        <v>291</v>
      </c>
      <c r="D517" t="s">
        <v>890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934</v>
      </c>
      <c r="Q517" t="s">
        <v>237</v>
      </c>
      <c r="R517" s="1">
        <v>44270</v>
      </c>
      <c r="S517" t="s">
        <v>775</v>
      </c>
      <c r="T517" t="s">
        <v>59</v>
      </c>
      <c r="U517" t="s">
        <v>176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44761</v>
      </c>
      <c r="AW517" s="42">
        <f>VLOOKUP(dummy_data!$AU517,dummy_oppeained!B:C,2,0)</f>
        <v>3</v>
      </c>
      <c r="AX517" s="24" t="str">
        <f>VLOOKUP(AT517,dummy_oppeained!B:D,3,0)</f>
        <v>mitteristav</v>
      </c>
      <c r="AY517" s="74" t="str">
        <f>VLOOKUP(AS:AS,hinded_abi!B:D,3,0)</f>
        <v>NULL</v>
      </c>
      <c r="AZ517" s="28" t="str">
        <f t="shared" si="16"/>
        <v xml:space="preserve"> </v>
      </c>
      <c r="BA517" s="29">
        <f t="shared" si="17"/>
        <v>0</v>
      </c>
    </row>
    <row r="518" spans="1:53" x14ac:dyDescent="0.25">
      <c r="A518" t="s">
        <v>306</v>
      </c>
      <c r="B518" t="s">
        <v>307</v>
      </c>
      <c r="C518" t="s">
        <v>291</v>
      </c>
      <c r="D518" t="s">
        <v>890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934</v>
      </c>
      <c r="Q518" t="s">
        <v>237</v>
      </c>
      <c r="R518" s="1">
        <v>44270</v>
      </c>
      <c r="S518" t="s">
        <v>775</v>
      </c>
      <c r="T518" t="s">
        <v>59</v>
      </c>
      <c r="U518" t="s">
        <v>176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44365</v>
      </c>
      <c r="AW518" s="15">
        <f>VLOOKUP(dummy_data!$AU518,dummy_oppeained!B:C,2,0)</f>
        <v>6</v>
      </c>
      <c r="AX518" s="24" t="str">
        <f>VLOOKUP(AT518,dummy_oppeained!B:D,3,0)</f>
        <v>eristav</v>
      </c>
      <c r="AY518" s="74">
        <f>VLOOKUP(AS:AS,hinded_abi!B:D,3,0)</f>
        <v>4</v>
      </c>
      <c r="AZ518" s="28">
        <f t="shared" si="16"/>
        <v>24</v>
      </c>
      <c r="BA518" s="29">
        <f t="shared" si="17"/>
        <v>6</v>
      </c>
    </row>
    <row r="519" spans="1:53" x14ac:dyDescent="0.25">
      <c r="A519" t="s">
        <v>306</v>
      </c>
      <c r="B519" t="s">
        <v>307</v>
      </c>
      <c r="C519" t="s">
        <v>291</v>
      </c>
      <c r="D519" t="s">
        <v>890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934</v>
      </c>
      <c r="Q519" t="s">
        <v>237</v>
      </c>
      <c r="R519" s="1">
        <v>44270</v>
      </c>
      <c r="S519" t="s">
        <v>775</v>
      </c>
      <c r="T519" t="s">
        <v>59</v>
      </c>
      <c r="U519" t="s">
        <v>176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45708</v>
      </c>
      <c r="AW519" s="42">
        <f>VLOOKUP(dummy_data!$AU519,dummy_oppeained!B:C,2,0)</f>
        <v>5</v>
      </c>
      <c r="AX519" s="24" t="str">
        <f>VLOOKUP(AT519,dummy_oppeained!B:D,3,0)</f>
        <v>eristav</v>
      </c>
      <c r="AY519" s="74">
        <f>VLOOKUP(AS:AS,hinded_abi!B:D,3,0)</f>
        <v>3</v>
      </c>
      <c r="AZ519" s="28">
        <f t="shared" si="16"/>
        <v>15</v>
      </c>
      <c r="BA519" s="29">
        <f t="shared" si="17"/>
        <v>5</v>
      </c>
    </row>
    <row r="520" spans="1:53" x14ac:dyDescent="0.25">
      <c r="A520" t="s">
        <v>306</v>
      </c>
      <c r="B520" t="s">
        <v>307</v>
      </c>
      <c r="C520" t="s">
        <v>291</v>
      </c>
      <c r="D520" t="s">
        <v>890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934</v>
      </c>
      <c r="Q520" t="s">
        <v>237</v>
      </c>
      <c r="R520" s="1">
        <v>44270</v>
      </c>
      <c r="S520" t="s">
        <v>775</v>
      </c>
      <c r="T520" t="s">
        <v>59</v>
      </c>
      <c r="U520" t="s">
        <v>176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44566</v>
      </c>
      <c r="AW520" s="15">
        <f>VLOOKUP(dummy_data!$AU520,dummy_oppeained!B:C,2,0)</f>
        <v>3</v>
      </c>
      <c r="AX520" s="24" t="str">
        <f>VLOOKUP(AT520,dummy_oppeained!B:D,3,0)</f>
        <v>mitteristav</v>
      </c>
      <c r="AY520" s="74" t="str">
        <f>VLOOKUP(AS:AS,hinded_abi!B:D,3,0)</f>
        <v>NULL</v>
      </c>
      <c r="AZ520" s="28" t="str">
        <f t="shared" si="16"/>
        <v xml:space="preserve"> </v>
      </c>
      <c r="BA520" s="29">
        <f t="shared" si="17"/>
        <v>0</v>
      </c>
    </row>
    <row r="521" spans="1:53" x14ac:dyDescent="0.25">
      <c r="A521" t="s">
        <v>306</v>
      </c>
      <c r="B521" t="s">
        <v>307</v>
      </c>
      <c r="C521" t="s">
        <v>291</v>
      </c>
      <c r="D521" t="s">
        <v>890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934</v>
      </c>
      <c r="Q521" t="s">
        <v>237</v>
      </c>
      <c r="R521" s="1">
        <v>44270</v>
      </c>
      <c r="S521" t="s">
        <v>775</v>
      </c>
      <c r="T521" t="s">
        <v>59</v>
      </c>
      <c r="U521" t="s">
        <v>176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44157</v>
      </c>
      <c r="AW521" s="42">
        <f>VLOOKUP(dummy_data!$AU521,dummy_oppeained!B:C,2,0)</f>
        <v>6</v>
      </c>
      <c r="AX521" s="24" t="str">
        <f>VLOOKUP(AT521,dummy_oppeained!B:D,3,0)</f>
        <v>eristav</v>
      </c>
      <c r="AY521" s="74">
        <f>VLOOKUP(AS:AS,hinded_abi!B:D,3,0)</f>
        <v>5</v>
      </c>
      <c r="AZ521" s="28">
        <f t="shared" si="16"/>
        <v>30</v>
      </c>
      <c r="BA521" s="29">
        <f t="shared" si="17"/>
        <v>6</v>
      </c>
    </row>
    <row r="522" spans="1:53" x14ac:dyDescent="0.25">
      <c r="A522" t="s">
        <v>306</v>
      </c>
      <c r="B522" t="s">
        <v>307</v>
      </c>
      <c r="C522" t="s">
        <v>291</v>
      </c>
      <c r="D522" t="s">
        <v>890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934</v>
      </c>
      <c r="Q522" t="s">
        <v>237</v>
      </c>
      <c r="R522" s="1">
        <v>44270</v>
      </c>
      <c r="S522" t="s">
        <v>775</v>
      </c>
      <c r="T522" t="s">
        <v>59</v>
      </c>
      <c r="U522" t="s">
        <v>176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44922</v>
      </c>
      <c r="AW522" s="15">
        <f>VLOOKUP(dummy_data!$AU522,dummy_oppeained!B:C,2,0)</f>
        <v>3</v>
      </c>
      <c r="AX522" s="24" t="str">
        <f>VLOOKUP(AT522,dummy_oppeained!B:D,3,0)</f>
        <v>mitteristav</v>
      </c>
      <c r="AY522" s="74">
        <f>VLOOKUP(AS:AS,hinded_abi!B:D,3,0)</f>
        <v>0</v>
      </c>
      <c r="AZ522" s="28" t="str">
        <f t="shared" si="16"/>
        <v xml:space="preserve"> </v>
      </c>
      <c r="BA522" s="29">
        <f t="shared" si="17"/>
        <v>0</v>
      </c>
    </row>
    <row r="523" spans="1:53" x14ac:dyDescent="0.25">
      <c r="A523" t="s">
        <v>306</v>
      </c>
      <c r="B523" t="s">
        <v>307</v>
      </c>
      <c r="C523" t="s">
        <v>291</v>
      </c>
      <c r="D523" t="s">
        <v>890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934</v>
      </c>
      <c r="Q523" t="s">
        <v>237</v>
      </c>
      <c r="R523" s="1">
        <v>44270</v>
      </c>
      <c r="S523" t="s">
        <v>775</v>
      </c>
      <c r="T523" t="s">
        <v>59</v>
      </c>
      <c r="U523" t="s">
        <v>176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44609</v>
      </c>
      <c r="AW523" s="42">
        <f>VLOOKUP(dummy_data!$AU523,dummy_oppeained!B:C,2,0)</f>
        <v>9</v>
      </c>
      <c r="AX523" s="24" t="str">
        <f>VLOOKUP(AT523,dummy_oppeained!B:D,3,0)</f>
        <v>eristav</v>
      </c>
      <c r="AY523" s="74">
        <f>VLOOKUP(AS:AS,hinded_abi!B:D,3,0)</f>
        <v>0</v>
      </c>
      <c r="AZ523" s="28">
        <f t="shared" si="16"/>
        <v>0</v>
      </c>
      <c r="BA523" s="29">
        <f t="shared" si="17"/>
        <v>9</v>
      </c>
    </row>
    <row r="524" spans="1:53" x14ac:dyDescent="0.25">
      <c r="A524" t="s">
        <v>306</v>
      </c>
      <c r="B524" t="s">
        <v>307</v>
      </c>
      <c r="C524" t="s">
        <v>291</v>
      </c>
      <c r="D524" t="s">
        <v>890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934</v>
      </c>
      <c r="Q524" t="s">
        <v>237</v>
      </c>
      <c r="R524" s="1">
        <v>44270</v>
      </c>
      <c r="S524" t="s">
        <v>775</v>
      </c>
      <c r="T524" t="s">
        <v>59</v>
      </c>
      <c r="U524" t="s">
        <v>176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44992</v>
      </c>
      <c r="AW524" s="15">
        <f>VLOOKUP(dummy_data!$AU524,dummy_oppeained!B:C,2,0)</f>
        <v>9</v>
      </c>
      <c r="AX524" s="24" t="str">
        <f>VLOOKUP(AT524,dummy_oppeained!B:D,3,0)</f>
        <v>eristav</v>
      </c>
      <c r="AY524" s="74">
        <f>VLOOKUP(AS:AS,hinded_abi!B:D,3,0)</f>
        <v>0</v>
      </c>
      <c r="AZ524" s="28">
        <f t="shared" si="16"/>
        <v>0</v>
      </c>
      <c r="BA524" s="29">
        <f t="shared" si="17"/>
        <v>9</v>
      </c>
    </row>
    <row r="525" spans="1:53" x14ac:dyDescent="0.25">
      <c r="A525" t="s">
        <v>306</v>
      </c>
      <c r="B525" t="s">
        <v>307</v>
      </c>
      <c r="C525" t="s">
        <v>291</v>
      </c>
      <c r="D525" t="s">
        <v>890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934</v>
      </c>
      <c r="Q525" t="s">
        <v>237</v>
      </c>
      <c r="R525" s="1">
        <v>44270</v>
      </c>
      <c r="S525" t="s">
        <v>775</v>
      </c>
      <c r="T525" t="s">
        <v>59</v>
      </c>
      <c r="U525" t="s">
        <v>176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44637</v>
      </c>
      <c r="AW525" s="42">
        <f>VLOOKUP(dummy_data!$AU525,dummy_oppeained!B:C,2,0)</f>
        <v>9</v>
      </c>
      <c r="AX525" s="24" t="str">
        <f>VLOOKUP(AT525,dummy_oppeained!B:D,3,0)</f>
        <v>eristav</v>
      </c>
      <c r="AY525" s="74">
        <f>VLOOKUP(AS:AS,hinded_abi!B:D,3,0)</f>
        <v>3</v>
      </c>
      <c r="AZ525" s="28">
        <f t="shared" si="16"/>
        <v>27</v>
      </c>
      <c r="BA525" s="29">
        <f t="shared" si="17"/>
        <v>9</v>
      </c>
    </row>
    <row r="526" spans="1:53" x14ac:dyDescent="0.25">
      <c r="A526" t="s">
        <v>306</v>
      </c>
      <c r="B526" t="s">
        <v>307</v>
      </c>
      <c r="C526" t="s">
        <v>291</v>
      </c>
      <c r="D526" t="s">
        <v>890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934</v>
      </c>
      <c r="Q526" t="s">
        <v>237</v>
      </c>
      <c r="R526" s="1">
        <v>44270</v>
      </c>
      <c r="S526" t="s">
        <v>775</v>
      </c>
      <c r="T526" t="s">
        <v>59</v>
      </c>
      <c r="U526" t="s">
        <v>176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45659</v>
      </c>
      <c r="AW526" s="15">
        <f>VLOOKUP(dummy_data!$AU526,dummy_oppeained!B:C,2,0)</f>
        <v>3</v>
      </c>
      <c r="AX526" s="24" t="str">
        <f>VLOOKUP(AT526,dummy_oppeained!B:D,3,0)</f>
        <v>mitteristav</v>
      </c>
      <c r="AY526" s="74" t="str">
        <f>VLOOKUP(AS:AS,hinded_abi!B:D,3,0)</f>
        <v>NULL</v>
      </c>
      <c r="AZ526" s="28" t="str">
        <f t="shared" si="16"/>
        <v xml:space="preserve"> </v>
      </c>
      <c r="BA526" s="29">
        <f t="shared" si="17"/>
        <v>0</v>
      </c>
    </row>
    <row r="527" spans="1:53" x14ac:dyDescent="0.25">
      <c r="A527" t="s">
        <v>306</v>
      </c>
      <c r="B527" t="s">
        <v>307</v>
      </c>
      <c r="C527" t="s">
        <v>291</v>
      </c>
      <c r="D527" t="s">
        <v>890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934</v>
      </c>
      <c r="Q527" t="s">
        <v>237</v>
      </c>
      <c r="R527" s="1">
        <v>44270</v>
      </c>
      <c r="S527" t="s">
        <v>775</v>
      </c>
      <c r="T527" t="s">
        <v>59</v>
      </c>
      <c r="U527" t="s">
        <v>176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45401</v>
      </c>
      <c r="AW527" s="42">
        <f>VLOOKUP(dummy_data!$AU527,dummy_oppeained!B:C,2,0)</f>
        <v>6</v>
      </c>
      <c r="AX527" s="24" t="str">
        <f>VLOOKUP(AT527,dummy_oppeained!B:D,3,0)</f>
        <v>eristav</v>
      </c>
      <c r="AY527" s="74">
        <f>VLOOKUP(AS:AS,hinded_abi!B:D,3,0)</f>
        <v>4</v>
      </c>
      <c r="AZ527" s="28">
        <f t="shared" si="16"/>
        <v>24</v>
      </c>
      <c r="BA527" s="29">
        <f t="shared" si="17"/>
        <v>6</v>
      </c>
    </row>
    <row r="528" spans="1:53" x14ac:dyDescent="0.25">
      <c r="A528" t="s">
        <v>306</v>
      </c>
      <c r="B528" t="s">
        <v>307</v>
      </c>
      <c r="C528" t="s">
        <v>291</v>
      </c>
      <c r="D528" t="s">
        <v>890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934</v>
      </c>
      <c r="Q528" t="s">
        <v>237</v>
      </c>
      <c r="R528" s="1">
        <v>44270</v>
      </c>
      <c r="S528" t="s">
        <v>775</v>
      </c>
      <c r="T528" t="s">
        <v>59</v>
      </c>
      <c r="U528" t="s">
        <v>176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45798</v>
      </c>
      <c r="AW528" s="15">
        <f>VLOOKUP(dummy_data!$AU528,dummy_oppeained!B:C,2,0)</f>
        <v>5</v>
      </c>
      <c r="AX528" s="24" t="str">
        <f>VLOOKUP(AT528,dummy_oppeained!B:D,3,0)</f>
        <v>eristav</v>
      </c>
      <c r="AY528" s="74">
        <f>VLOOKUP(AS:AS,hinded_abi!B:D,3,0)</f>
        <v>5</v>
      </c>
      <c r="AZ528" s="28">
        <f t="shared" si="16"/>
        <v>25</v>
      </c>
      <c r="BA528" s="29">
        <f t="shared" si="17"/>
        <v>5</v>
      </c>
    </row>
    <row r="529" spans="1:53" x14ac:dyDescent="0.25">
      <c r="A529" t="s">
        <v>306</v>
      </c>
      <c r="B529" t="s">
        <v>307</v>
      </c>
      <c r="C529" t="s">
        <v>291</v>
      </c>
      <c r="D529" t="s">
        <v>890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934</v>
      </c>
      <c r="Q529" t="s">
        <v>237</v>
      </c>
      <c r="R529" s="1">
        <v>44270</v>
      </c>
      <c r="S529" t="s">
        <v>775</v>
      </c>
      <c r="T529" t="s">
        <v>59</v>
      </c>
      <c r="U529" t="s">
        <v>176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44597</v>
      </c>
      <c r="AW529" s="42">
        <f>VLOOKUP(dummy_data!$AU529,dummy_oppeained!B:C,2,0)</f>
        <v>5</v>
      </c>
      <c r="AX529" s="24" t="str">
        <f>VLOOKUP(AT529,dummy_oppeained!B:D,3,0)</f>
        <v>eristav</v>
      </c>
      <c r="AY529" s="74">
        <f>VLOOKUP(AS:AS,hinded_abi!B:D,3,0)</f>
        <v>4</v>
      </c>
      <c r="AZ529" s="28">
        <f t="shared" si="16"/>
        <v>20</v>
      </c>
      <c r="BA529" s="29">
        <f t="shared" si="17"/>
        <v>5</v>
      </c>
    </row>
    <row r="530" spans="1:53" x14ac:dyDescent="0.25">
      <c r="A530" t="s">
        <v>306</v>
      </c>
      <c r="B530" t="s">
        <v>307</v>
      </c>
      <c r="C530" t="s">
        <v>291</v>
      </c>
      <c r="D530" t="s">
        <v>890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934</v>
      </c>
      <c r="Q530" t="s">
        <v>237</v>
      </c>
      <c r="R530" s="1">
        <v>44270</v>
      </c>
      <c r="S530" t="s">
        <v>775</v>
      </c>
      <c r="T530" t="s">
        <v>59</v>
      </c>
      <c r="U530" t="s">
        <v>176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44689</v>
      </c>
      <c r="AW530" s="15">
        <f>VLOOKUP(dummy_data!$AU530,dummy_oppeained!B:C,2,0)</f>
        <v>2</v>
      </c>
      <c r="AX530" s="24" t="str">
        <f>VLOOKUP(AT530,dummy_oppeained!B:D,3,0)</f>
        <v>mitteristav</v>
      </c>
      <c r="AY530" s="74" t="str">
        <f>VLOOKUP(AS:AS,hinded_abi!B:D,3,0)</f>
        <v>NULL</v>
      </c>
      <c r="AZ530" s="28" t="str">
        <f t="shared" si="16"/>
        <v xml:space="preserve"> </v>
      </c>
      <c r="BA530" s="29">
        <f t="shared" si="17"/>
        <v>0</v>
      </c>
    </row>
    <row r="531" spans="1:53" x14ac:dyDescent="0.25">
      <c r="A531" t="s">
        <v>306</v>
      </c>
      <c r="B531" t="s">
        <v>307</v>
      </c>
      <c r="C531" t="s">
        <v>291</v>
      </c>
      <c r="D531" t="s">
        <v>890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934</v>
      </c>
      <c r="Q531" t="s">
        <v>237</v>
      </c>
      <c r="R531" s="1">
        <v>44270</v>
      </c>
      <c r="S531" t="s">
        <v>775</v>
      </c>
      <c r="T531" t="s">
        <v>59</v>
      </c>
      <c r="U531" t="s">
        <v>176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45330</v>
      </c>
      <c r="AW531" s="42">
        <f>VLOOKUP(dummy_data!$AU531,dummy_oppeained!B:C,2,0)</f>
        <v>8</v>
      </c>
      <c r="AX531" s="24" t="str">
        <f>VLOOKUP(AT531,dummy_oppeained!B:D,3,0)</f>
        <v>eristav</v>
      </c>
      <c r="AY531" s="74">
        <f>VLOOKUP(AS:AS,hinded_abi!B:D,3,0)</f>
        <v>5</v>
      </c>
      <c r="AZ531" s="28">
        <f t="shared" si="16"/>
        <v>40</v>
      </c>
      <c r="BA531" s="29">
        <f t="shared" si="17"/>
        <v>8</v>
      </c>
    </row>
    <row r="532" spans="1:53" x14ac:dyDescent="0.25">
      <c r="A532" t="s">
        <v>306</v>
      </c>
      <c r="B532" t="s">
        <v>307</v>
      </c>
      <c r="C532" t="s">
        <v>291</v>
      </c>
      <c r="D532" t="s">
        <v>890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934</v>
      </c>
      <c r="Q532" t="s">
        <v>237</v>
      </c>
      <c r="R532" s="1">
        <v>44270</v>
      </c>
      <c r="S532" t="s">
        <v>775</v>
      </c>
      <c r="T532" t="s">
        <v>59</v>
      </c>
      <c r="U532" t="s">
        <v>176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44673</v>
      </c>
      <c r="AW532" s="15">
        <f>VLOOKUP(dummy_data!$AU532,dummy_oppeained!B:C,2,0)</f>
        <v>8</v>
      </c>
      <c r="AX532" s="24" t="str">
        <f>VLOOKUP(AT532,dummy_oppeained!B:D,3,0)</f>
        <v>eristav</v>
      </c>
      <c r="AY532" s="74">
        <f>VLOOKUP(AS:AS,hinded_abi!B:D,3,0)</f>
        <v>0</v>
      </c>
      <c r="AZ532" s="28">
        <f t="shared" si="16"/>
        <v>0</v>
      </c>
      <c r="BA532" s="29">
        <f t="shared" si="17"/>
        <v>8</v>
      </c>
    </row>
    <row r="533" spans="1:53" x14ac:dyDescent="0.25">
      <c r="A533" t="s">
        <v>306</v>
      </c>
      <c r="B533" t="s">
        <v>307</v>
      </c>
      <c r="C533" t="s">
        <v>291</v>
      </c>
      <c r="D533" t="s">
        <v>890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934</v>
      </c>
      <c r="Q533" t="s">
        <v>237</v>
      </c>
      <c r="R533" s="1">
        <v>44270</v>
      </c>
      <c r="S533" t="s">
        <v>775</v>
      </c>
      <c r="T533" t="s">
        <v>59</v>
      </c>
      <c r="U533" t="s">
        <v>176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45392</v>
      </c>
      <c r="AW533" s="42">
        <f>VLOOKUP(dummy_data!$AU533,dummy_oppeained!B:C,2,0)</f>
        <v>2</v>
      </c>
      <c r="AX533" s="24" t="str">
        <f>VLOOKUP(AT533,dummy_oppeained!B:D,3,0)</f>
        <v>mitteristav</v>
      </c>
      <c r="AY533" s="74" t="str">
        <f>VLOOKUP(AS:AS,hinded_abi!B:D,3,0)</f>
        <v>NULL</v>
      </c>
      <c r="AZ533" s="28" t="str">
        <f t="shared" si="16"/>
        <v xml:space="preserve"> </v>
      </c>
      <c r="BA533" s="29">
        <f t="shared" si="17"/>
        <v>0</v>
      </c>
    </row>
    <row r="534" spans="1:53" x14ac:dyDescent="0.25">
      <c r="A534" t="s">
        <v>306</v>
      </c>
      <c r="B534" t="s">
        <v>307</v>
      </c>
      <c r="C534" t="s">
        <v>291</v>
      </c>
      <c r="D534" t="s">
        <v>890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934</v>
      </c>
      <c r="Q534" t="s">
        <v>237</v>
      </c>
      <c r="R534" s="1">
        <v>44270</v>
      </c>
      <c r="S534" t="s">
        <v>775</v>
      </c>
      <c r="T534" t="s">
        <v>59</v>
      </c>
      <c r="U534" t="s">
        <v>176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45636</v>
      </c>
      <c r="AW534" s="15">
        <f>VLOOKUP(dummy_data!$AU534,dummy_oppeained!B:C,2,0)</f>
        <v>3</v>
      </c>
      <c r="AX534" s="24" t="str">
        <f>VLOOKUP(AT534,dummy_oppeained!B:D,3,0)</f>
        <v>mitteristav</v>
      </c>
      <c r="AY534" s="74" t="str">
        <f>VLOOKUP(AS:AS,hinded_abi!B:D,3,0)</f>
        <v>NULL</v>
      </c>
      <c r="AZ534" s="28" t="str">
        <f t="shared" si="16"/>
        <v xml:space="preserve"> </v>
      </c>
      <c r="BA534" s="29">
        <f t="shared" si="17"/>
        <v>0</v>
      </c>
    </row>
    <row r="535" spans="1:53" x14ac:dyDescent="0.25">
      <c r="A535" t="s">
        <v>306</v>
      </c>
      <c r="B535" t="s">
        <v>307</v>
      </c>
      <c r="C535" t="s">
        <v>291</v>
      </c>
      <c r="D535" t="s">
        <v>890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934</v>
      </c>
      <c r="Q535" t="s">
        <v>237</v>
      </c>
      <c r="R535" s="1">
        <v>44270</v>
      </c>
      <c r="S535" t="s">
        <v>775</v>
      </c>
      <c r="T535" t="s">
        <v>59</v>
      </c>
      <c r="U535" t="s">
        <v>176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44278</v>
      </c>
      <c r="AW535" s="42">
        <f>VLOOKUP(dummy_data!$AU535,dummy_oppeained!B:C,2,0)</f>
        <v>3</v>
      </c>
      <c r="AX535" s="24" t="str">
        <f>VLOOKUP(AT535,dummy_oppeained!B:D,3,0)</f>
        <v>mitteristav</v>
      </c>
      <c r="AY535" s="74" t="str">
        <f>VLOOKUP(AS:AS,hinded_abi!B:D,3,0)</f>
        <v>NULL</v>
      </c>
      <c r="AZ535" s="28" t="str">
        <f t="shared" si="16"/>
        <v xml:space="preserve"> </v>
      </c>
      <c r="BA535" s="29">
        <f t="shared" si="17"/>
        <v>0</v>
      </c>
    </row>
    <row r="536" spans="1:53" x14ac:dyDescent="0.25">
      <c r="A536" t="s">
        <v>306</v>
      </c>
      <c r="B536" t="s">
        <v>307</v>
      </c>
      <c r="C536" t="s">
        <v>291</v>
      </c>
      <c r="D536" t="s">
        <v>890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934</v>
      </c>
      <c r="Q536" t="s">
        <v>237</v>
      </c>
      <c r="R536" s="1">
        <v>44270</v>
      </c>
      <c r="S536" t="s">
        <v>775</v>
      </c>
      <c r="T536" t="s">
        <v>59</v>
      </c>
      <c r="U536" t="s">
        <v>176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44854</v>
      </c>
      <c r="AW536" s="15">
        <f>VLOOKUP(dummy_data!$AU536,dummy_oppeained!B:C,2,0)</f>
        <v>2</v>
      </c>
      <c r="AX536" s="24" t="str">
        <f>VLOOKUP(AT536,dummy_oppeained!B:D,3,0)</f>
        <v>mitteristav</v>
      </c>
      <c r="AY536" s="74" t="str">
        <f>VLOOKUP(AS:AS,hinded_abi!B:D,3,0)</f>
        <v>NULL</v>
      </c>
      <c r="AZ536" s="28" t="str">
        <f t="shared" si="16"/>
        <v xml:space="preserve"> </v>
      </c>
      <c r="BA536" s="29">
        <f t="shared" si="17"/>
        <v>0</v>
      </c>
    </row>
    <row r="537" spans="1:53" x14ac:dyDescent="0.25">
      <c r="A537" t="s">
        <v>306</v>
      </c>
      <c r="B537" t="s">
        <v>307</v>
      </c>
      <c r="C537" t="s">
        <v>291</v>
      </c>
      <c r="D537" t="s">
        <v>890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934</v>
      </c>
      <c r="Q537" t="s">
        <v>237</v>
      </c>
      <c r="R537" s="1">
        <v>44270</v>
      </c>
      <c r="S537" t="s">
        <v>775</v>
      </c>
      <c r="T537" t="s">
        <v>59</v>
      </c>
      <c r="U537" t="s">
        <v>176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44322</v>
      </c>
      <c r="AW537" s="42">
        <f>VLOOKUP(dummy_data!$AU537,dummy_oppeained!B:C,2,0)</f>
        <v>2</v>
      </c>
      <c r="AX537" s="24" t="str">
        <f>VLOOKUP(AT537,dummy_oppeained!B:D,3,0)</f>
        <v>mitteristav</v>
      </c>
      <c r="AY537" s="74" t="str">
        <f>VLOOKUP(AS:AS,hinded_abi!B:D,3,0)</f>
        <v>NULL</v>
      </c>
      <c r="AZ537" s="28" t="str">
        <f t="shared" si="16"/>
        <v xml:space="preserve"> </v>
      </c>
      <c r="BA537" s="29">
        <f t="shared" si="17"/>
        <v>0</v>
      </c>
    </row>
    <row r="538" spans="1:53" x14ac:dyDescent="0.25">
      <c r="A538" t="s">
        <v>309</v>
      </c>
      <c r="B538" t="s">
        <v>277</v>
      </c>
      <c r="C538" t="s">
        <v>208</v>
      </c>
      <c r="D538" t="s">
        <v>883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956</v>
      </c>
      <c r="Q538" t="s">
        <v>246</v>
      </c>
      <c r="R538" s="1">
        <v>45709</v>
      </c>
      <c r="S538" t="s">
        <v>58</v>
      </c>
      <c r="T538" t="s">
        <v>59</v>
      </c>
      <c r="U538" t="s">
        <v>60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45487</v>
      </c>
      <c r="AW538" s="15">
        <f>VLOOKUP(dummy_data!$AU538,dummy_oppeained!B:C,2,0)</f>
        <v>3</v>
      </c>
      <c r="AX538" s="24" t="str">
        <f>VLOOKUP(AT538,dummy_oppeained!B:D,3,0)</f>
        <v>mitteristav</v>
      </c>
      <c r="AY538" s="74">
        <f>VLOOKUP(AS:AS,hinded_abi!B:D,3,0)</f>
        <v>0</v>
      </c>
      <c r="AZ538" s="28" t="str">
        <f t="shared" si="16"/>
        <v xml:space="preserve"> </v>
      </c>
      <c r="BA538" s="29">
        <f t="shared" si="17"/>
        <v>0</v>
      </c>
    </row>
    <row r="539" spans="1:53" x14ac:dyDescent="0.25">
      <c r="A539" t="s">
        <v>309</v>
      </c>
      <c r="B539" t="s">
        <v>277</v>
      </c>
      <c r="C539" t="s">
        <v>208</v>
      </c>
      <c r="D539" t="s">
        <v>883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956</v>
      </c>
      <c r="Q539" t="s">
        <v>246</v>
      </c>
      <c r="R539" s="1">
        <v>45709</v>
      </c>
      <c r="S539" t="s">
        <v>58</v>
      </c>
      <c r="T539" t="s">
        <v>59</v>
      </c>
      <c r="U539" t="s">
        <v>60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45509</v>
      </c>
      <c r="AW539" s="42">
        <f>VLOOKUP(dummy_data!$AU539,dummy_oppeained!B:C,2,0)</f>
        <v>8</v>
      </c>
      <c r="AX539" s="24" t="str">
        <f>VLOOKUP(AT539,dummy_oppeained!B:D,3,0)</f>
        <v>eristav</v>
      </c>
      <c r="AY539" s="74">
        <f>VLOOKUP(AS:AS,hinded_abi!B:D,3,0)</f>
        <v>2</v>
      </c>
      <c r="AZ539" s="28">
        <f t="shared" si="16"/>
        <v>16</v>
      </c>
      <c r="BA539" s="29">
        <f t="shared" si="17"/>
        <v>8</v>
      </c>
    </row>
    <row r="540" spans="1:53" x14ac:dyDescent="0.25">
      <c r="A540" t="s">
        <v>309</v>
      </c>
      <c r="B540" t="s">
        <v>277</v>
      </c>
      <c r="C540" t="s">
        <v>208</v>
      </c>
      <c r="D540" t="s">
        <v>883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956</v>
      </c>
      <c r="Q540" t="s">
        <v>246</v>
      </c>
      <c r="R540" s="1">
        <v>45709</v>
      </c>
      <c r="S540" t="s">
        <v>58</v>
      </c>
      <c r="T540" t="s">
        <v>59</v>
      </c>
      <c r="U540" t="s">
        <v>60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44780</v>
      </c>
      <c r="AW540" s="15">
        <f>VLOOKUP(dummy_data!$AU540,dummy_oppeained!B:C,2,0)</f>
        <v>6</v>
      </c>
      <c r="AX540" s="24" t="str">
        <f>VLOOKUP(AT540,dummy_oppeained!B:D,3,0)</f>
        <v>eristav</v>
      </c>
      <c r="AY540" s="74">
        <f>VLOOKUP(AS:AS,hinded_abi!B:D,3,0)</f>
        <v>5</v>
      </c>
      <c r="AZ540" s="28">
        <f t="shared" si="16"/>
        <v>30</v>
      </c>
      <c r="BA540" s="29">
        <f t="shared" si="17"/>
        <v>6</v>
      </c>
    </row>
    <row r="541" spans="1:53" x14ac:dyDescent="0.25">
      <c r="A541" t="s">
        <v>309</v>
      </c>
      <c r="B541" t="s">
        <v>277</v>
      </c>
      <c r="C541" t="s">
        <v>208</v>
      </c>
      <c r="D541" t="s">
        <v>883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956</v>
      </c>
      <c r="Q541" t="s">
        <v>246</v>
      </c>
      <c r="R541" s="1">
        <v>45709</v>
      </c>
      <c r="S541" t="s">
        <v>58</v>
      </c>
      <c r="T541" t="s">
        <v>59</v>
      </c>
      <c r="U541" t="s">
        <v>60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44083</v>
      </c>
      <c r="AW541" s="42">
        <f>VLOOKUP(dummy_data!$AU541,dummy_oppeained!B:C,2,0)</f>
        <v>9</v>
      </c>
      <c r="AX541" s="24" t="str">
        <f>VLOOKUP(AT541,dummy_oppeained!B:D,3,0)</f>
        <v>eristav</v>
      </c>
      <c r="AY541" s="74">
        <f>VLOOKUP(AS:AS,hinded_abi!B:D,3,0)</f>
        <v>3</v>
      </c>
      <c r="AZ541" s="28">
        <f t="shared" si="16"/>
        <v>27</v>
      </c>
      <c r="BA541" s="29">
        <f t="shared" si="17"/>
        <v>9</v>
      </c>
    </row>
    <row r="542" spans="1:53" x14ac:dyDescent="0.25">
      <c r="A542" t="s">
        <v>309</v>
      </c>
      <c r="B542" t="s">
        <v>277</v>
      </c>
      <c r="C542" t="s">
        <v>208</v>
      </c>
      <c r="D542" t="s">
        <v>883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956</v>
      </c>
      <c r="Q542" t="s">
        <v>246</v>
      </c>
      <c r="R542" s="1">
        <v>45709</v>
      </c>
      <c r="S542" t="s">
        <v>58</v>
      </c>
      <c r="T542" t="s">
        <v>59</v>
      </c>
      <c r="U542" t="s">
        <v>60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45882</v>
      </c>
      <c r="AW542" s="15">
        <f>VLOOKUP(dummy_data!$AU542,dummy_oppeained!B:C,2,0)</f>
        <v>6</v>
      </c>
      <c r="AX542" s="24" t="str">
        <f>VLOOKUP(AT542,dummy_oppeained!B:D,3,0)</f>
        <v>eristav</v>
      </c>
      <c r="AY542" s="74">
        <f>VLOOKUP(AS:AS,hinded_abi!B:D,3,0)</f>
        <v>0</v>
      </c>
      <c r="AZ542" s="28">
        <f t="shared" si="16"/>
        <v>0</v>
      </c>
      <c r="BA542" s="29">
        <f t="shared" si="17"/>
        <v>6</v>
      </c>
    </row>
    <row r="543" spans="1:53" x14ac:dyDescent="0.25">
      <c r="A543" t="s">
        <v>309</v>
      </c>
      <c r="B543" t="s">
        <v>277</v>
      </c>
      <c r="C543" t="s">
        <v>208</v>
      </c>
      <c r="D543" t="s">
        <v>883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956</v>
      </c>
      <c r="Q543" t="s">
        <v>246</v>
      </c>
      <c r="R543" s="1">
        <v>45709</v>
      </c>
      <c r="S543" t="s">
        <v>58</v>
      </c>
      <c r="T543" t="s">
        <v>59</v>
      </c>
      <c r="U543" t="s">
        <v>60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45444</v>
      </c>
      <c r="AW543" s="42">
        <f>VLOOKUP(dummy_data!$AU543,dummy_oppeained!B:C,2,0)</f>
        <v>5</v>
      </c>
      <c r="AX543" s="24" t="str">
        <f>VLOOKUP(AT543,dummy_oppeained!B:D,3,0)</f>
        <v>eristav</v>
      </c>
      <c r="AY543" s="74">
        <f>VLOOKUP(AS:AS,hinded_abi!B:D,3,0)</f>
        <v>0</v>
      </c>
      <c r="AZ543" s="28">
        <f t="shared" si="16"/>
        <v>0</v>
      </c>
      <c r="BA543" s="29">
        <f t="shared" si="17"/>
        <v>5</v>
      </c>
    </row>
    <row r="544" spans="1:53" x14ac:dyDescent="0.25">
      <c r="A544" t="s">
        <v>309</v>
      </c>
      <c r="B544" t="s">
        <v>277</v>
      </c>
      <c r="C544" t="s">
        <v>208</v>
      </c>
      <c r="D544" t="s">
        <v>883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956</v>
      </c>
      <c r="Q544" t="s">
        <v>246</v>
      </c>
      <c r="R544" s="1">
        <v>45709</v>
      </c>
      <c r="S544" t="s">
        <v>58</v>
      </c>
      <c r="T544" t="s">
        <v>59</v>
      </c>
      <c r="U544" t="s">
        <v>60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45639</v>
      </c>
      <c r="AW544" s="15">
        <f>VLOOKUP(dummy_data!$AU544,dummy_oppeained!B:C,2,0)</f>
        <v>3</v>
      </c>
      <c r="AX544" s="24" t="str">
        <f>VLOOKUP(AT544,dummy_oppeained!B:D,3,0)</f>
        <v>mitteristav</v>
      </c>
      <c r="AY544" s="74" t="str">
        <f>VLOOKUP(AS:AS,hinded_abi!B:D,3,0)</f>
        <v>NULL</v>
      </c>
      <c r="AZ544" s="28" t="str">
        <f t="shared" si="16"/>
        <v xml:space="preserve"> </v>
      </c>
      <c r="BA544" s="29">
        <f t="shared" si="17"/>
        <v>0</v>
      </c>
    </row>
    <row r="545" spans="1:53" x14ac:dyDescent="0.25">
      <c r="A545" t="s">
        <v>309</v>
      </c>
      <c r="B545" t="s">
        <v>277</v>
      </c>
      <c r="C545" t="s">
        <v>208</v>
      </c>
      <c r="D545" t="s">
        <v>883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956</v>
      </c>
      <c r="Q545" t="s">
        <v>246</v>
      </c>
      <c r="R545" s="1">
        <v>45709</v>
      </c>
      <c r="S545" t="s">
        <v>58</v>
      </c>
      <c r="T545" t="s">
        <v>59</v>
      </c>
      <c r="U545" t="s">
        <v>60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44168</v>
      </c>
      <c r="AW545" s="42">
        <f>VLOOKUP(dummy_data!$AU545,dummy_oppeained!B:C,2,0)</f>
        <v>3</v>
      </c>
      <c r="AX545" s="24" t="str">
        <f>VLOOKUP(AT545,dummy_oppeained!B:D,3,0)</f>
        <v>mitteristav</v>
      </c>
      <c r="AY545" s="74" t="str">
        <f>VLOOKUP(AS:AS,hinded_abi!B:D,3,0)</f>
        <v>NULL</v>
      </c>
      <c r="AZ545" s="28" t="str">
        <f t="shared" si="16"/>
        <v xml:space="preserve"> </v>
      </c>
      <c r="BA545" s="29">
        <f t="shared" si="17"/>
        <v>0</v>
      </c>
    </row>
    <row r="546" spans="1:53" x14ac:dyDescent="0.25">
      <c r="A546" t="s">
        <v>309</v>
      </c>
      <c r="B546" t="s">
        <v>277</v>
      </c>
      <c r="C546" t="s">
        <v>208</v>
      </c>
      <c r="D546" t="s">
        <v>883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956</v>
      </c>
      <c r="Q546" t="s">
        <v>246</v>
      </c>
      <c r="R546" s="1">
        <v>45709</v>
      </c>
      <c r="S546" t="s">
        <v>58</v>
      </c>
      <c r="T546" t="s">
        <v>59</v>
      </c>
      <c r="U546" t="s">
        <v>60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44931</v>
      </c>
      <c r="AW546" s="15">
        <f>VLOOKUP(dummy_data!$AU546,dummy_oppeained!B:C,2,0)</f>
        <v>2</v>
      </c>
      <c r="AX546" s="24" t="str">
        <f>VLOOKUP(AT546,dummy_oppeained!B:D,3,0)</f>
        <v>mitteristav</v>
      </c>
      <c r="AY546" s="74" t="str">
        <f>VLOOKUP(AS:AS,hinded_abi!B:D,3,0)</f>
        <v>NULL</v>
      </c>
      <c r="AZ546" s="28" t="str">
        <f t="shared" si="16"/>
        <v xml:space="preserve"> </v>
      </c>
      <c r="BA546" s="29">
        <f t="shared" si="17"/>
        <v>0</v>
      </c>
    </row>
    <row r="547" spans="1:53" x14ac:dyDescent="0.25">
      <c r="A547" t="s">
        <v>309</v>
      </c>
      <c r="B547" t="s">
        <v>277</v>
      </c>
      <c r="C547" t="s">
        <v>208</v>
      </c>
      <c r="D547" t="s">
        <v>883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956</v>
      </c>
      <c r="Q547" t="s">
        <v>246</v>
      </c>
      <c r="R547" s="1">
        <v>45709</v>
      </c>
      <c r="S547" t="s">
        <v>58</v>
      </c>
      <c r="T547" t="s">
        <v>59</v>
      </c>
      <c r="U547" t="s">
        <v>60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44632</v>
      </c>
      <c r="AW547" s="42">
        <f>VLOOKUP(dummy_data!$AU547,dummy_oppeained!B:C,2,0)</f>
        <v>3</v>
      </c>
      <c r="AX547" s="24" t="str">
        <f>VLOOKUP(AT547,dummy_oppeained!B:D,3,0)</f>
        <v>mitteristav</v>
      </c>
      <c r="AY547" s="74">
        <f>VLOOKUP(AS:AS,hinded_abi!B:D,3,0)</f>
        <v>0</v>
      </c>
      <c r="AZ547" s="28" t="str">
        <f t="shared" si="16"/>
        <v xml:space="preserve"> </v>
      </c>
      <c r="BA547" s="29">
        <f t="shared" si="17"/>
        <v>0</v>
      </c>
    </row>
    <row r="548" spans="1:53" x14ac:dyDescent="0.25">
      <c r="A548" t="s">
        <v>309</v>
      </c>
      <c r="B548" t="s">
        <v>277</v>
      </c>
      <c r="C548" t="s">
        <v>208</v>
      </c>
      <c r="D548" t="s">
        <v>883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956</v>
      </c>
      <c r="Q548" t="s">
        <v>246</v>
      </c>
      <c r="R548" s="1">
        <v>45709</v>
      </c>
      <c r="S548" t="s">
        <v>58</v>
      </c>
      <c r="T548" t="s">
        <v>59</v>
      </c>
      <c r="U548" t="s">
        <v>60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44993</v>
      </c>
      <c r="AW548" s="15">
        <f>VLOOKUP(dummy_data!$AU548,dummy_oppeained!B:C,2,0)</f>
        <v>2</v>
      </c>
      <c r="AX548" s="24" t="str">
        <f>VLOOKUP(AT548,dummy_oppeained!B:D,3,0)</f>
        <v>mitteristav</v>
      </c>
      <c r="AY548" s="74" t="str">
        <f>VLOOKUP(AS:AS,hinded_abi!B:D,3,0)</f>
        <v>NULL</v>
      </c>
      <c r="AZ548" s="28" t="str">
        <f t="shared" si="16"/>
        <v xml:space="preserve"> </v>
      </c>
      <c r="BA548" s="29">
        <f t="shared" si="17"/>
        <v>0</v>
      </c>
    </row>
    <row r="549" spans="1:53" x14ac:dyDescent="0.25">
      <c r="A549" t="s">
        <v>309</v>
      </c>
      <c r="B549" t="s">
        <v>277</v>
      </c>
      <c r="C549" t="s">
        <v>208</v>
      </c>
      <c r="D549" t="s">
        <v>883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956</v>
      </c>
      <c r="Q549" t="s">
        <v>246</v>
      </c>
      <c r="R549" s="1">
        <v>45709</v>
      </c>
      <c r="S549" t="s">
        <v>58</v>
      </c>
      <c r="T549" t="s">
        <v>59</v>
      </c>
      <c r="U549" t="s">
        <v>60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45306</v>
      </c>
      <c r="AW549" s="42">
        <f>VLOOKUP(dummy_data!$AU549,dummy_oppeained!B:C,2,0)</f>
        <v>3</v>
      </c>
      <c r="AX549" s="24" t="str">
        <f>VLOOKUP(AT549,dummy_oppeained!B:D,3,0)</f>
        <v>mitteristav</v>
      </c>
      <c r="AY549" s="74" t="str">
        <f>VLOOKUP(AS:AS,hinded_abi!B:D,3,0)</f>
        <v>NULL</v>
      </c>
      <c r="AZ549" s="28" t="str">
        <f t="shared" si="16"/>
        <v xml:space="preserve"> </v>
      </c>
      <c r="BA549" s="29">
        <f t="shared" si="17"/>
        <v>0</v>
      </c>
    </row>
    <row r="550" spans="1:53" x14ac:dyDescent="0.25">
      <c r="A550" t="s">
        <v>309</v>
      </c>
      <c r="B550" t="s">
        <v>277</v>
      </c>
      <c r="C550" t="s">
        <v>208</v>
      </c>
      <c r="D550" t="s">
        <v>883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956</v>
      </c>
      <c r="Q550" t="s">
        <v>246</v>
      </c>
      <c r="R550" s="1">
        <v>45709</v>
      </c>
      <c r="S550" t="s">
        <v>58</v>
      </c>
      <c r="T550" t="s">
        <v>59</v>
      </c>
      <c r="U550" t="s">
        <v>60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44754</v>
      </c>
      <c r="AW550" s="15">
        <f>VLOOKUP(dummy_data!$AU550,dummy_oppeained!B:C,2,0)</f>
        <v>3</v>
      </c>
      <c r="AX550" s="24" t="str">
        <f>VLOOKUP(AT550,dummy_oppeained!B:D,3,0)</f>
        <v>mitteristav</v>
      </c>
      <c r="AY550" s="74" t="str">
        <f>VLOOKUP(AS:AS,hinded_abi!B:D,3,0)</f>
        <v>NULL</v>
      </c>
      <c r="AZ550" s="28" t="str">
        <f t="shared" si="16"/>
        <v xml:space="preserve"> </v>
      </c>
      <c r="BA550" s="29">
        <f t="shared" si="17"/>
        <v>0</v>
      </c>
    </row>
    <row r="551" spans="1:53" x14ac:dyDescent="0.25">
      <c r="A551" t="s">
        <v>309</v>
      </c>
      <c r="B551" t="s">
        <v>277</v>
      </c>
      <c r="C551" t="s">
        <v>208</v>
      </c>
      <c r="D551" t="s">
        <v>883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956</v>
      </c>
      <c r="Q551" t="s">
        <v>246</v>
      </c>
      <c r="R551" s="1">
        <v>45709</v>
      </c>
      <c r="S551" t="s">
        <v>58</v>
      </c>
      <c r="T551" t="s">
        <v>59</v>
      </c>
      <c r="U551" t="s">
        <v>60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45071</v>
      </c>
      <c r="AW551" s="42">
        <f>VLOOKUP(dummy_data!$AU551,dummy_oppeained!B:C,2,0)</f>
        <v>10</v>
      </c>
      <c r="AX551" s="24" t="str">
        <f>VLOOKUP(AT551,dummy_oppeained!B:D,3,0)</f>
        <v>eristav</v>
      </c>
      <c r="AY551" s="74">
        <f>VLOOKUP(AS:AS,hinded_abi!B:D,3,0)</f>
        <v>0</v>
      </c>
      <c r="AZ551" s="28">
        <f t="shared" si="16"/>
        <v>0</v>
      </c>
      <c r="BA551" s="29">
        <f t="shared" si="17"/>
        <v>10</v>
      </c>
    </row>
    <row r="552" spans="1:53" x14ac:dyDescent="0.25">
      <c r="A552" t="s">
        <v>309</v>
      </c>
      <c r="B552" t="s">
        <v>277</v>
      </c>
      <c r="C552" t="s">
        <v>208</v>
      </c>
      <c r="D552" t="s">
        <v>883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956</v>
      </c>
      <c r="Q552" t="s">
        <v>246</v>
      </c>
      <c r="R552" s="1">
        <v>45709</v>
      </c>
      <c r="S552" t="s">
        <v>58</v>
      </c>
      <c r="T552" t="s">
        <v>59</v>
      </c>
      <c r="U552" t="s">
        <v>60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45376</v>
      </c>
      <c r="AW552" s="15">
        <f>VLOOKUP(dummy_data!$AU552,dummy_oppeained!B:C,2,0)</f>
        <v>8</v>
      </c>
      <c r="AX552" s="24" t="str">
        <f>VLOOKUP(AT552,dummy_oppeained!B:D,3,0)</f>
        <v>eristav</v>
      </c>
      <c r="AY552" s="74">
        <f>VLOOKUP(AS:AS,hinded_abi!B:D,3,0)</f>
        <v>4</v>
      </c>
      <c r="AZ552" s="28">
        <f t="shared" si="16"/>
        <v>32</v>
      </c>
      <c r="BA552" s="29">
        <f t="shared" si="17"/>
        <v>8</v>
      </c>
    </row>
    <row r="553" spans="1:53" x14ac:dyDescent="0.25">
      <c r="A553" t="s">
        <v>309</v>
      </c>
      <c r="B553" t="s">
        <v>277</v>
      </c>
      <c r="C553" t="s">
        <v>208</v>
      </c>
      <c r="D553" t="s">
        <v>883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956</v>
      </c>
      <c r="Q553" t="s">
        <v>246</v>
      </c>
      <c r="R553" s="1">
        <v>45709</v>
      </c>
      <c r="S553" t="s">
        <v>58</v>
      </c>
      <c r="T553" t="s">
        <v>59</v>
      </c>
      <c r="U553" t="s">
        <v>60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45479</v>
      </c>
      <c r="AW553" s="42">
        <f>VLOOKUP(dummy_data!$AU553,dummy_oppeained!B:C,2,0)</f>
        <v>2</v>
      </c>
      <c r="AX553" s="24" t="str">
        <f>VLOOKUP(AT553,dummy_oppeained!B:D,3,0)</f>
        <v>mitteristav</v>
      </c>
      <c r="AY553" s="74" t="str">
        <f>VLOOKUP(AS:AS,hinded_abi!B:D,3,0)</f>
        <v>NULL</v>
      </c>
      <c r="AZ553" s="28" t="str">
        <f t="shared" si="16"/>
        <v xml:space="preserve"> </v>
      </c>
      <c r="BA553" s="29">
        <f t="shared" si="17"/>
        <v>0</v>
      </c>
    </row>
    <row r="554" spans="1:53" x14ac:dyDescent="0.25">
      <c r="A554" t="s">
        <v>309</v>
      </c>
      <c r="B554" t="s">
        <v>277</v>
      </c>
      <c r="C554" t="s">
        <v>208</v>
      </c>
      <c r="D554" t="s">
        <v>883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956</v>
      </c>
      <c r="Q554" t="s">
        <v>246</v>
      </c>
      <c r="R554" s="1">
        <v>45709</v>
      </c>
      <c r="S554" t="s">
        <v>58</v>
      </c>
      <c r="T554" t="s">
        <v>59</v>
      </c>
      <c r="U554" t="s">
        <v>60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45389</v>
      </c>
      <c r="AW554" s="15">
        <f>VLOOKUP(dummy_data!$AU554,dummy_oppeained!B:C,2,0)</f>
        <v>9</v>
      </c>
      <c r="AX554" s="24" t="str">
        <f>VLOOKUP(AT554,dummy_oppeained!B:D,3,0)</f>
        <v>eristav</v>
      </c>
      <c r="AY554" s="74">
        <f>VLOOKUP(AS:AS,hinded_abi!B:D,3,0)</f>
        <v>0</v>
      </c>
      <c r="AZ554" s="28">
        <f t="shared" si="16"/>
        <v>0</v>
      </c>
      <c r="BA554" s="29">
        <f t="shared" si="17"/>
        <v>9</v>
      </c>
    </row>
    <row r="555" spans="1:53" x14ac:dyDescent="0.25">
      <c r="A555" t="s">
        <v>309</v>
      </c>
      <c r="B555" t="s">
        <v>277</v>
      </c>
      <c r="C555" t="s">
        <v>208</v>
      </c>
      <c r="D555" t="s">
        <v>883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956</v>
      </c>
      <c r="Q555" t="s">
        <v>246</v>
      </c>
      <c r="R555" s="1">
        <v>45709</v>
      </c>
      <c r="S555" t="s">
        <v>58</v>
      </c>
      <c r="T555" t="s">
        <v>59</v>
      </c>
      <c r="U555" t="s">
        <v>60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45219</v>
      </c>
      <c r="AW555" s="42">
        <f>VLOOKUP(dummy_data!$AU555,dummy_oppeained!B:C,2,0)</f>
        <v>5</v>
      </c>
      <c r="AX555" s="24" t="str">
        <f>VLOOKUP(AT555,dummy_oppeained!B:D,3,0)</f>
        <v>eristav</v>
      </c>
      <c r="AY555" s="74">
        <f>VLOOKUP(AS:AS,hinded_abi!B:D,3,0)</f>
        <v>4</v>
      </c>
      <c r="AZ555" s="28">
        <f t="shared" si="16"/>
        <v>20</v>
      </c>
      <c r="BA555" s="29">
        <f t="shared" si="17"/>
        <v>5</v>
      </c>
    </row>
    <row r="556" spans="1:53" x14ac:dyDescent="0.25">
      <c r="A556" t="s">
        <v>309</v>
      </c>
      <c r="B556" t="s">
        <v>277</v>
      </c>
      <c r="C556" t="s">
        <v>208</v>
      </c>
      <c r="D556" t="s">
        <v>883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956</v>
      </c>
      <c r="Q556" t="s">
        <v>246</v>
      </c>
      <c r="R556" s="1">
        <v>45709</v>
      </c>
      <c r="S556" t="s">
        <v>58</v>
      </c>
      <c r="T556" t="s">
        <v>59</v>
      </c>
      <c r="U556" t="s">
        <v>60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45080</v>
      </c>
      <c r="AW556" s="15">
        <f>VLOOKUP(dummy_data!$AU556,dummy_oppeained!B:C,2,0)</f>
        <v>6</v>
      </c>
      <c r="AX556" s="24" t="str">
        <f>VLOOKUP(AT556,dummy_oppeained!B:D,3,0)</f>
        <v>eristav</v>
      </c>
      <c r="AY556" s="74">
        <f>VLOOKUP(AS:AS,hinded_abi!B:D,3,0)</f>
        <v>0</v>
      </c>
      <c r="AZ556" s="28">
        <f t="shared" si="16"/>
        <v>0</v>
      </c>
      <c r="BA556" s="29">
        <f t="shared" si="17"/>
        <v>6</v>
      </c>
    </row>
    <row r="557" spans="1:53" x14ac:dyDescent="0.25">
      <c r="A557" t="s">
        <v>309</v>
      </c>
      <c r="B557" t="s">
        <v>277</v>
      </c>
      <c r="C557" t="s">
        <v>208</v>
      </c>
      <c r="D557" t="s">
        <v>883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956</v>
      </c>
      <c r="Q557" t="s">
        <v>246</v>
      </c>
      <c r="R557" s="1">
        <v>45709</v>
      </c>
      <c r="S557" t="s">
        <v>58</v>
      </c>
      <c r="T557" t="s">
        <v>59</v>
      </c>
      <c r="U557" t="s">
        <v>60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45490</v>
      </c>
      <c r="AW557" s="42">
        <f>VLOOKUP(dummy_data!$AU557,dummy_oppeained!B:C,2,0)</f>
        <v>5</v>
      </c>
      <c r="AX557" s="24" t="str">
        <f>VLOOKUP(AT557,dummy_oppeained!B:D,3,0)</f>
        <v>eristav</v>
      </c>
      <c r="AY557" s="74">
        <f>VLOOKUP(AS:AS,hinded_abi!B:D,3,0)</f>
        <v>0</v>
      </c>
      <c r="AZ557" s="28">
        <f t="shared" si="16"/>
        <v>0</v>
      </c>
      <c r="BA557" s="29">
        <f t="shared" si="17"/>
        <v>5</v>
      </c>
    </row>
    <row r="558" spans="1:53" x14ac:dyDescent="0.25">
      <c r="A558" t="s">
        <v>309</v>
      </c>
      <c r="B558" t="s">
        <v>277</v>
      </c>
      <c r="C558" t="s">
        <v>208</v>
      </c>
      <c r="D558" t="s">
        <v>883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956</v>
      </c>
      <c r="Q558" t="s">
        <v>246</v>
      </c>
      <c r="R558" s="1">
        <v>45709</v>
      </c>
      <c r="S558" t="s">
        <v>58</v>
      </c>
      <c r="T558" t="s">
        <v>59</v>
      </c>
      <c r="U558" t="s">
        <v>60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45877</v>
      </c>
      <c r="AW558" s="15">
        <f>VLOOKUP(dummy_data!$AU558,dummy_oppeained!B:C,2,0)</f>
        <v>2</v>
      </c>
      <c r="AX558" s="24" t="str">
        <f>VLOOKUP(AT558,dummy_oppeained!B:D,3,0)</f>
        <v>mitteristav</v>
      </c>
      <c r="AY558" s="74" t="str">
        <f>VLOOKUP(AS:AS,hinded_abi!B:D,3,0)</f>
        <v>NULL</v>
      </c>
      <c r="AZ558" s="28" t="str">
        <f t="shared" si="16"/>
        <v xml:space="preserve"> </v>
      </c>
      <c r="BA558" s="29">
        <f t="shared" si="17"/>
        <v>0</v>
      </c>
    </row>
    <row r="559" spans="1:53" x14ac:dyDescent="0.25">
      <c r="A559" t="s">
        <v>309</v>
      </c>
      <c r="B559" t="s">
        <v>277</v>
      </c>
      <c r="C559" t="s">
        <v>208</v>
      </c>
      <c r="D559" t="s">
        <v>883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956</v>
      </c>
      <c r="Q559" t="s">
        <v>246</v>
      </c>
      <c r="R559" s="1">
        <v>45709</v>
      </c>
      <c r="S559" t="s">
        <v>58</v>
      </c>
      <c r="T559" t="s">
        <v>59</v>
      </c>
      <c r="U559" t="s">
        <v>60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45119</v>
      </c>
      <c r="AW559" s="42">
        <f>VLOOKUP(dummy_data!$AU559,dummy_oppeained!B:C,2,0)</f>
        <v>3</v>
      </c>
      <c r="AX559" s="24" t="str">
        <f>VLOOKUP(AT559,dummy_oppeained!B:D,3,0)</f>
        <v>mitteristav</v>
      </c>
      <c r="AY559" s="74">
        <f>VLOOKUP(AS:AS,hinded_abi!B:D,3,0)</f>
        <v>0</v>
      </c>
      <c r="AZ559" s="28" t="str">
        <f t="shared" si="16"/>
        <v xml:space="preserve"> </v>
      </c>
      <c r="BA559" s="29">
        <f t="shared" si="17"/>
        <v>0</v>
      </c>
    </row>
    <row r="560" spans="1:53" x14ac:dyDescent="0.25">
      <c r="A560" t="s">
        <v>309</v>
      </c>
      <c r="B560" t="s">
        <v>277</v>
      </c>
      <c r="C560" t="s">
        <v>208</v>
      </c>
      <c r="D560" t="s">
        <v>883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956</v>
      </c>
      <c r="Q560" t="s">
        <v>246</v>
      </c>
      <c r="R560" s="1">
        <v>45709</v>
      </c>
      <c r="S560" t="s">
        <v>58</v>
      </c>
      <c r="T560" t="s">
        <v>59</v>
      </c>
      <c r="U560" t="s">
        <v>60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44794</v>
      </c>
      <c r="AW560" s="15">
        <f>VLOOKUP(dummy_data!$AU560,dummy_oppeained!B:C,2,0)</f>
        <v>3</v>
      </c>
      <c r="AX560" s="24" t="str">
        <f>VLOOKUP(AT560,dummy_oppeained!B:D,3,0)</f>
        <v>mitteristav</v>
      </c>
      <c r="AY560" s="74" t="str">
        <f>VLOOKUP(AS:AS,hinded_abi!B:D,3,0)</f>
        <v>NULL</v>
      </c>
      <c r="AZ560" s="28" t="str">
        <f t="shared" si="16"/>
        <v xml:space="preserve"> </v>
      </c>
      <c r="BA560" s="29">
        <f t="shared" si="17"/>
        <v>0</v>
      </c>
    </row>
    <row r="561" spans="1:53" x14ac:dyDescent="0.25">
      <c r="A561" t="s">
        <v>309</v>
      </c>
      <c r="B561" t="s">
        <v>277</v>
      </c>
      <c r="C561" t="s">
        <v>208</v>
      </c>
      <c r="D561" t="s">
        <v>883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956</v>
      </c>
      <c r="Q561" t="s">
        <v>246</v>
      </c>
      <c r="R561" s="1">
        <v>45709</v>
      </c>
      <c r="S561" t="s">
        <v>58</v>
      </c>
      <c r="T561" t="s">
        <v>59</v>
      </c>
      <c r="U561" t="s">
        <v>60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44645</v>
      </c>
      <c r="AW561" s="42">
        <f>VLOOKUP(dummy_data!$AU561,dummy_oppeained!B:C,2,0)</f>
        <v>5</v>
      </c>
      <c r="AX561" s="24" t="str">
        <f>VLOOKUP(AT561,dummy_oppeained!B:D,3,0)</f>
        <v>eristav</v>
      </c>
      <c r="AY561" s="74">
        <f>VLOOKUP(AS:AS,hinded_abi!B:D,3,0)</f>
        <v>5</v>
      </c>
      <c r="AZ561" s="28">
        <f t="shared" si="16"/>
        <v>25</v>
      </c>
      <c r="BA561" s="29">
        <f t="shared" si="17"/>
        <v>5</v>
      </c>
    </row>
    <row r="562" spans="1:53" x14ac:dyDescent="0.25">
      <c r="A562" t="s">
        <v>309</v>
      </c>
      <c r="B562" t="s">
        <v>277</v>
      </c>
      <c r="C562" t="s">
        <v>208</v>
      </c>
      <c r="D562" t="s">
        <v>883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956</v>
      </c>
      <c r="Q562" t="s">
        <v>246</v>
      </c>
      <c r="R562" s="1">
        <v>45709</v>
      </c>
      <c r="S562" t="s">
        <v>58</v>
      </c>
      <c r="T562" t="s">
        <v>59</v>
      </c>
      <c r="U562" t="s">
        <v>60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44520</v>
      </c>
      <c r="AW562" s="15">
        <f>VLOOKUP(dummy_data!$AU562,dummy_oppeained!B:C,2,0)</f>
        <v>3</v>
      </c>
      <c r="AX562" s="24" t="str">
        <f>VLOOKUP(AT562,dummy_oppeained!B:D,3,0)</f>
        <v>mitteristav</v>
      </c>
      <c r="AY562" s="74" t="str">
        <f>VLOOKUP(AS:AS,hinded_abi!B:D,3,0)</f>
        <v>NULL</v>
      </c>
      <c r="AZ562" s="28" t="str">
        <f t="shared" si="16"/>
        <v xml:space="preserve"> </v>
      </c>
      <c r="BA562" s="29">
        <f t="shared" si="17"/>
        <v>0</v>
      </c>
    </row>
    <row r="563" spans="1:53" x14ac:dyDescent="0.25">
      <c r="A563" t="s">
        <v>309</v>
      </c>
      <c r="B563" t="s">
        <v>277</v>
      </c>
      <c r="C563" t="s">
        <v>208</v>
      </c>
      <c r="D563" t="s">
        <v>883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956</v>
      </c>
      <c r="Q563" t="s">
        <v>246</v>
      </c>
      <c r="R563" s="1">
        <v>45709</v>
      </c>
      <c r="S563" t="s">
        <v>58</v>
      </c>
      <c r="T563" t="s">
        <v>59</v>
      </c>
      <c r="U563" t="s">
        <v>60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45427</v>
      </c>
      <c r="AW563" s="42">
        <f>VLOOKUP(dummy_data!$AU563,dummy_oppeained!B:C,2,0)</f>
        <v>9</v>
      </c>
      <c r="AX563" s="24" t="str">
        <f>VLOOKUP(AT563,dummy_oppeained!B:D,3,0)</f>
        <v>eristav</v>
      </c>
      <c r="AY563" s="74">
        <f>VLOOKUP(AS:AS,hinded_abi!B:D,3,0)</f>
        <v>0</v>
      </c>
      <c r="AZ563" s="28">
        <f t="shared" si="16"/>
        <v>0</v>
      </c>
      <c r="BA563" s="29">
        <f t="shared" si="17"/>
        <v>9</v>
      </c>
    </row>
    <row r="564" spans="1:53" x14ac:dyDescent="0.25">
      <c r="A564" t="s">
        <v>309</v>
      </c>
      <c r="B564" t="s">
        <v>277</v>
      </c>
      <c r="C564" t="s">
        <v>208</v>
      </c>
      <c r="D564" t="s">
        <v>883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956</v>
      </c>
      <c r="Q564" t="s">
        <v>246</v>
      </c>
      <c r="R564" s="1">
        <v>45709</v>
      </c>
      <c r="S564" t="s">
        <v>58</v>
      </c>
      <c r="T564" t="s">
        <v>59</v>
      </c>
      <c r="U564" t="s">
        <v>60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45554</v>
      </c>
      <c r="AW564" s="15">
        <f>VLOOKUP(dummy_data!$AU564,dummy_oppeained!B:C,2,0)</f>
        <v>9</v>
      </c>
      <c r="AX564" s="24" t="str">
        <f>VLOOKUP(AT564,dummy_oppeained!B:D,3,0)</f>
        <v>eristav</v>
      </c>
      <c r="AY564" s="74">
        <f>VLOOKUP(AS:AS,hinded_abi!B:D,3,0)</f>
        <v>2</v>
      </c>
      <c r="AZ564" s="28">
        <f t="shared" si="16"/>
        <v>18</v>
      </c>
      <c r="BA564" s="29">
        <f t="shared" si="17"/>
        <v>9</v>
      </c>
    </row>
    <row r="565" spans="1:53" x14ac:dyDescent="0.25">
      <c r="A565" t="s">
        <v>309</v>
      </c>
      <c r="B565" t="s">
        <v>277</v>
      </c>
      <c r="C565" t="s">
        <v>208</v>
      </c>
      <c r="D565" t="s">
        <v>883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956</v>
      </c>
      <c r="Q565" t="s">
        <v>246</v>
      </c>
      <c r="R565" s="1">
        <v>45709</v>
      </c>
      <c r="S565" t="s">
        <v>58</v>
      </c>
      <c r="T565" t="s">
        <v>59</v>
      </c>
      <c r="U565" t="s">
        <v>60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44678</v>
      </c>
      <c r="AW565" s="42">
        <f>VLOOKUP(dummy_data!$AU565,dummy_oppeained!B:C,2,0)</f>
        <v>3</v>
      </c>
      <c r="AX565" s="24" t="str">
        <f>VLOOKUP(AT565,dummy_oppeained!B:D,3,0)</f>
        <v>mitteristav</v>
      </c>
      <c r="AY565" s="74">
        <f>VLOOKUP(AS:AS,hinded_abi!B:D,3,0)</f>
        <v>0</v>
      </c>
      <c r="AZ565" s="28" t="str">
        <f t="shared" si="16"/>
        <v xml:space="preserve"> </v>
      </c>
      <c r="BA565" s="29">
        <f t="shared" si="17"/>
        <v>0</v>
      </c>
    </row>
    <row r="566" spans="1:53" x14ac:dyDescent="0.25">
      <c r="A566" t="s">
        <v>309</v>
      </c>
      <c r="B566" t="s">
        <v>277</v>
      </c>
      <c r="C566" t="s">
        <v>208</v>
      </c>
      <c r="D566" t="s">
        <v>883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956</v>
      </c>
      <c r="Q566" t="s">
        <v>246</v>
      </c>
      <c r="R566" s="1">
        <v>45709</v>
      </c>
      <c r="S566" t="s">
        <v>58</v>
      </c>
      <c r="T566" t="s">
        <v>59</v>
      </c>
      <c r="U566" t="s">
        <v>60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44579</v>
      </c>
      <c r="AW566" s="15">
        <f>VLOOKUP(dummy_data!$AU566,dummy_oppeained!B:C,2,0)</f>
        <v>6</v>
      </c>
      <c r="AX566" s="24" t="str">
        <f>VLOOKUP(AT566,dummy_oppeained!B:D,3,0)</f>
        <v>eristav</v>
      </c>
      <c r="AY566" s="74">
        <f>VLOOKUP(AS:AS,hinded_abi!B:D,3,0)</f>
        <v>1</v>
      </c>
      <c r="AZ566" s="28">
        <f t="shared" si="16"/>
        <v>6</v>
      </c>
      <c r="BA566" s="29">
        <f t="shared" si="17"/>
        <v>6</v>
      </c>
    </row>
    <row r="567" spans="1:53" x14ac:dyDescent="0.25">
      <c r="A567" t="s">
        <v>309</v>
      </c>
      <c r="B567" t="s">
        <v>277</v>
      </c>
      <c r="C567" t="s">
        <v>208</v>
      </c>
      <c r="D567" t="s">
        <v>883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956</v>
      </c>
      <c r="Q567" t="s">
        <v>246</v>
      </c>
      <c r="R567" s="1">
        <v>45709</v>
      </c>
      <c r="S567" t="s">
        <v>58</v>
      </c>
      <c r="T567" t="s">
        <v>59</v>
      </c>
      <c r="U567" t="s">
        <v>60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2">
        <f>VLOOKUP(dummy_data!$AU567,dummy_oppeained!B:C,2,0)</f>
        <v>3</v>
      </c>
      <c r="AX567" s="24" t="str">
        <f>VLOOKUP(AT567,dummy_oppeained!B:D,3,0)</f>
        <v>mitteristav</v>
      </c>
      <c r="AY567" s="74" t="str">
        <f>VLOOKUP(AS:AS,hinded_abi!B:D,3,0)</f>
        <v>NULL</v>
      </c>
      <c r="AZ567" s="28" t="str">
        <f t="shared" si="16"/>
        <v xml:space="preserve"> </v>
      </c>
      <c r="BA567" s="29">
        <f t="shared" si="17"/>
        <v>0</v>
      </c>
    </row>
    <row r="568" spans="1:53" x14ac:dyDescent="0.25">
      <c r="A568" t="s">
        <v>309</v>
      </c>
      <c r="B568" t="s">
        <v>277</v>
      </c>
      <c r="C568" t="s">
        <v>208</v>
      </c>
      <c r="D568" t="s">
        <v>883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956</v>
      </c>
      <c r="Q568" t="s">
        <v>246</v>
      </c>
      <c r="R568" s="1">
        <v>45709</v>
      </c>
      <c r="S568" t="s">
        <v>58</v>
      </c>
      <c r="T568" t="s">
        <v>59</v>
      </c>
      <c r="U568" t="s">
        <v>60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45419</v>
      </c>
      <c r="AW568" s="15">
        <f>VLOOKUP(dummy_data!$AU568,dummy_oppeained!B:C,2,0)</f>
        <v>5</v>
      </c>
      <c r="AX568" s="24" t="str">
        <f>VLOOKUP(AT568,dummy_oppeained!B:D,3,0)</f>
        <v>eristav</v>
      </c>
      <c r="AY568" s="74">
        <f>VLOOKUP(AS:AS,hinded_abi!B:D,3,0)</f>
        <v>1</v>
      </c>
      <c r="AZ568" s="28">
        <f t="shared" si="16"/>
        <v>5</v>
      </c>
      <c r="BA568" s="29">
        <f t="shared" si="17"/>
        <v>5</v>
      </c>
    </row>
    <row r="569" spans="1:53" x14ac:dyDescent="0.25">
      <c r="A569" t="s">
        <v>309</v>
      </c>
      <c r="B569" t="s">
        <v>277</v>
      </c>
      <c r="C569" t="s">
        <v>208</v>
      </c>
      <c r="D569" t="s">
        <v>883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956</v>
      </c>
      <c r="Q569" t="s">
        <v>246</v>
      </c>
      <c r="R569" s="1">
        <v>45709</v>
      </c>
      <c r="S569" t="s">
        <v>58</v>
      </c>
      <c r="T569" t="s">
        <v>59</v>
      </c>
      <c r="U569" t="s">
        <v>60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44246</v>
      </c>
      <c r="AW569" s="42">
        <f>VLOOKUP(dummy_data!$AU569,dummy_oppeained!B:C,2,0)</f>
        <v>2</v>
      </c>
      <c r="AX569" s="24" t="str">
        <f>VLOOKUP(AT569,dummy_oppeained!B:D,3,0)</f>
        <v>mitteristav</v>
      </c>
      <c r="AY569" s="74" t="str">
        <f>VLOOKUP(AS:AS,hinded_abi!B:D,3,0)</f>
        <v>NULL</v>
      </c>
      <c r="AZ569" s="28" t="str">
        <f t="shared" si="16"/>
        <v xml:space="preserve"> </v>
      </c>
      <c r="BA569" s="29">
        <f t="shared" si="17"/>
        <v>0</v>
      </c>
    </row>
    <row r="570" spans="1:53" x14ac:dyDescent="0.25">
      <c r="A570" t="s">
        <v>309</v>
      </c>
      <c r="B570" t="s">
        <v>277</v>
      </c>
      <c r="C570" t="s">
        <v>208</v>
      </c>
      <c r="D570" t="s">
        <v>883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956</v>
      </c>
      <c r="Q570" t="s">
        <v>246</v>
      </c>
      <c r="R570" s="1">
        <v>45709</v>
      </c>
      <c r="S570" t="s">
        <v>58</v>
      </c>
      <c r="T570" t="s">
        <v>59</v>
      </c>
      <c r="U570" t="s">
        <v>60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44943</v>
      </c>
      <c r="AW570" s="15">
        <f>VLOOKUP(dummy_data!$AU570,dummy_oppeained!B:C,2,0)</f>
        <v>3</v>
      </c>
      <c r="AX570" s="24" t="str">
        <f>VLOOKUP(AT570,dummy_oppeained!B:D,3,0)</f>
        <v>mitteristav</v>
      </c>
      <c r="AY570" s="74" t="str">
        <f>VLOOKUP(AS:AS,hinded_abi!B:D,3,0)</f>
        <v>NULL</v>
      </c>
      <c r="AZ570" s="28" t="str">
        <f t="shared" si="16"/>
        <v xml:space="preserve"> </v>
      </c>
      <c r="BA570" s="29">
        <f t="shared" si="17"/>
        <v>0</v>
      </c>
    </row>
    <row r="571" spans="1:53" x14ac:dyDescent="0.25">
      <c r="A571" t="s">
        <v>311</v>
      </c>
      <c r="B571" t="s">
        <v>307</v>
      </c>
      <c r="C571" t="s">
        <v>208</v>
      </c>
      <c r="D571" t="s">
        <v>891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935</v>
      </c>
      <c r="Q571" t="s">
        <v>246</v>
      </c>
      <c r="R571" s="1">
        <v>44345</v>
      </c>
      <c r="S571" t="s">
        <v>58</v>
      </c>
      <c r="T571" t="s">
        <v>119</v>
      </c>
      <c r="U571" t="s">
        <v>120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44280</v>
      </c>
      <c r="AW571" s="42">
        <f>VLOOKUP(dummy_data!$AU571,dummy_oppeained!B:C,2,0)</f>
        <v>3</v>
      </c>
      <c r="AX571" s="24" t="str">
        <f>VLOOKUP(AT571,dummy_oppeained!B:D,3,0)</f>
        <v>mitteristav</v>
      </c>
      <c r="AY571" s="74" t="str">
        <f>VLOOKUP(AS:AS,hinded_abi!B:D,3,0)</f>
        <v>NULL</v>
      </c>
      <c r="AZ571" s="28" t="str">
        <f t="shared" si="16"/>
        <v xml:space="preserve"> </v>
      </c>
      <c r="BA571" s="29">
        <f t="shared" si="17"/>
        <v>0</v>
      </c>
    </row>
    <row r="572" spans="1:53" x14ac:dyDescent="0.25">
      <c r="A572" t="s">
        <v>311</v>
      </c>
      <c r="B572" t="s">
        <v>307</v>
      </c>
      <c r="C572" t="s">
        <v>208</v>
      </c>
      <c r="D572" t="s">
        <v>891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935</v>
      </c>
      <c r="Q572" t="s">
        <v>246</v>
      </c>
      <c r="R572" s="1">
        <v>44345</v>
      </c>
      <c r="S572" t="s">
        <v>58</v>
      </c>
      <c r="T572" t="s">
        <v>119</v>
      </c>
      <c r="U572" t="s">
        <v>120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44461</v>
      </c>
      <c r="AW572" s="15">
        <f>VLOOKUP(dummy_data!$AU572,dummy_oppeained!B:C,2,0)</f>
        <v>6</v>
      </c>
      <c r="AX572" s="24" t="str">
        <f>VLOOKUP(AT572,dummy_oppeained!B:D,3,0)</f>
        <v>eristav</v>
      </c>
      <c r="AY572" s="74">
        <f>VLOOKUP(AS:AS,hinded_abi!B:D,3,0)</f>
        <v>0</v>
      </c>
      <c r="AZ572" s="28">
        <f t="shared" si="16"/>
        <v>0</v>
      </c>
      <c r="BA572" s="29">
        <f t="shared" si="17"/>
        <v>6</v>
      </c>
    </row>
    <row r="573" spans="1:53" x14ac:dyDescent="0.25">
      <c r="A573" t="s">
        <v>311</v>
      </c>
      <c r="B573" t="s">
        <v>307</v>
      </c>
      <c r="C573" t="s">
        <v>208</v>
      </c>
      <c r="D573" t="s">
        <v>891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935</v>
      </c>
      <c r="Q573" t="s">
        <v>246</v>
      </c>
      <c r="R573" s="1">
        <v>44345</v>
      </c>
      <c r="S573" t="s">
        <v>58</v>
      </c>
      <c r="T573" t="s">
        <v>119</v>
      </c>
      <c r="U573" t="s">
        <v>120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44613</v>
      </c>
      <c r="AW573" s="42">
        <f>VLOOKUP(dummy_data!$AU573,dummy_oppeained!B:C,2,0)</f>
        <v>6</v>
      </c>
      <c r="AX573" s="24" t="str">
        <f>VLOOKUP(AT573,dummy_oppeained!B:D,3,0)</f>
        <v>eristav</v>
      </c>
      <c r="AY573" s="74">
        <f>VLOOKUP(AS:AS,hinded_abi!B:D,3,0)</f>
        <v>0</v>
      </c>
      <c r="AZ573" s="28">
        <f t="shared" si="16"/>
        <v>0</v>
      </c>
      <c r="BA573" s="29">
        <f t="shared" si="17"/>
        <v>6</v>
      </c>
    </row>
    <row r="574" spans="1:53" x14ac:dyDescent="0.25">
      <c r="A574" t="s">
        <v>311</v>
      </c>
      <c r="B574" t="s">
        <v>307</v>
      </c>
      <c r="C574" t="s">
        <v>208</v>
      </c>
      <c r="D574" t="s">
        <v>891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935</v>
      </c>
      <c r="Q574" t="s">
        <v>246</v>
      </c>
      <c r="R574" s="1">
        <v>44345</v>
      </c>
      <c r="S574" t="s">
        <v>58</v>
      </c>
      <c r="T574" t="s">
        <v>119</v>
      </c>
      <c r="U574" t="s">
        <v>120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45670</v>
      </c>
      <c r="AW574" s="15">
        <f>VLOOKUP(dummy_data!$AU574,dummy_oppeained!B:C,2,0)</f>
        <v>6</v>
      </c>
      <c r="AX574" s="24" t="str">
        <f>VLOOKUP(AT574,dummy_oppeained!B:D,3,0)</f>
        <v>eristav</v>
      </c>
      <c r="AY574" s="74">
        <f>VLOOKUP(AS:AS,hinded_abi!B:D,3,0)</f>
        <v>2</v>
      </c>
      <c r="AZ574" s="28">
        <f t="shared" si="16"/>
        <v>12</v>
      </c>
      <c r="BA574" s="29">
        <f t="shared" si="17"/>
        <v>6</v>
      </c>
    </row>
    <row r="575" spans="1:53" x14ac:dyDescent="0.25">
      <c r="A575" t="s">
        <v>311</v>
      </c>
      <c r="B575" t="s">
        <v>307</v>
      </c>
      <c r="C575" t="s">
        <v>208</v>
      </c>
      <c r="D575" t="s">
        <v>891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935</v>
      </c>
      <c r="Q575" t="s">
        <v>246</v>
      </c>
      <c r="R575" s="1">
        <v>44345</v>
      </c>
      <c r="S575" t="s">
        <v>58</v>
      </c>
      <c r="T575" t="s">
        <v>119</v>
      </c>
      <c r="U575" t="s">
        <v>120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44177</v>
      </c>
      <c r="AW575" s="42">
        <f>VLOOKUP(dummy_data!$AU575,dummy_oppeained!B:C,2,0)</f>
        <v>2</v>
      </c>
      <c r="AX575" s="24" t="str">
        <f>VLOOKUP(AT575,dummy_oppeained!B:D,3,0)</f>
        <v>mitteristav</v>
      </c>
      <c r="AY575" s="74" t="str">
        <f>VLOOKUP(AS:AS,hinded_abi!B:D,3,0)</f>
        <v>NULL</v>
      </c>
      <c r="AZ575" s="28" t="str">
        <f t="shared" si="16"/>
        <v xml:space="preserve"> </v>
      </c>
      <c r="BA575" s="29">
        <f t="shared" si="17"/>
        <v>0</v>
      </c>
    </row>
    <row r="576" spans="1:53" x14ac:dyDescent="0.25">
      <c r="A576" t="s">
        <v>311</v>
      </c>
      <c r="B576" t="s">
        <v>307</v>
      </c>
      <c r="C576" t="s">
        <v>208</v>
      </c>
      <c r="D576" t="s">
        <v>891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935</v>
      </c>
      <c r="Q576" t="s">
        <v>246</v>
      </c>
      <c r="R576" s="1">
        <v>44345</v>
      </c>
      <c r="S576" t="s">
        <v>58</v>
      </c>
      <c r="T576" t="s">
        <v>119</v>
      </c>
      <c r="U576" t="s">
        <v>120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44441</v>
      </c>
      <c r="AW576" s="15">
        <f>VLOOKUP(dummy_data!$AU576,dummy_oppeained!B:C,2,0)</f>
        <v>5</v>
      </c>
      <c r="AX576" s="24" t="str">
        <f>VLOOKUP(AT576,dummy_oppeained!B:D,3,0)</f>
        <v>eristav</v>
      </c>
      <c r="AY576" s="74">
        <f>VLOOKUP(AS:AS,hinded_abi!B:D,3,0)</f>
        <v>5</v>
      </c>
      <c r="AZ576" s="28">
        <f t="shared" si="16"/>
        <v>25</v>
      </c>
      <c r="BA576" s="29">
        <f t="shared" si="17"/>
        <v>5</v>
      </c>
    </row>
    <row r="577" spans="1:53" x14ac:dyDescent="0.25">
      <c r="A577" t="s">
        <v>311</v>
      </c>
      <c r="B577" t="s">
        <v>307</v>
      </c>
      <c r="C577" t="s">
        <v>208</v>
      </c>
      <c r="D577" t="s">
        <v>891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935</v>
      </c>
      <c r="Q577" t="s">
        <v>246</v>
      </c>
      <c r="R577" s="1">
        <v>44345</v>
      </c>
      <c r="S577" t="s">
        <v>58</v>
      </c>
      <c r="T577" t="s">
        <v>119</v>
      </c>
      <c r="U577" t="s">
        <v>120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45036</v>
      </c>
      <c r="AW577" s="42">
        <f>VLOOKUP(dummy_data!$AU577,dummy_oppeained!B:C,2,0)</f>
        <v>3</v>
      </c>
      <c r="AX577" s="24" t="str">
        <f>VLOOKUP(AT577,dummy_oppeained!B:D,3,0)</f>
        <v>mitteristav</v>
      </c>
      <c r="AY577" s="74" t="str">
        <f>VLOOKUP(AS:AS,hinded_abi!B:D,3,0)</f>
        <v>NULL</v>
      </c>
      <c r="AZ577" s="28" t="str">
        <f t="shared" si="16"/>
        <v xml:space="preserve"> </v>
      </c>
      <c r="BA577" s="29">
        <f t="shared" si="17"/>
        <v>0</v>
      </c>
    </row>
    <row r="578" spans="1:53" x14ac:dyDescent="0.25">
      <c r="A578" t="s">
        <v>311</v>
      </c>
      <c r="B578" t="s">
        <v>307</v>
      </c>
      <c r="C578" t="s">
        <v>208</v>
      </c>
      <c r="D578" t="s">
        <v>891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935</v>
      </c>
      <c r="Q578" t="s">
        <v>246</v>
      </c>
      <c r="R578" s="1">
        <v>44345</v>
      </c>
      <c r="S578" t="s">
        <v>58</v>
      </c>
      <c r="T578" t="s">
        <v>119</v>
      </c>
      <c r="U578" t="s">
        <v>120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45742</v>
      </c>
      <c r="AW578" s="15">
        <f>VLOOKUP(dummy_data!$AU578,dummy_oppeained!B:C,2,0)</f>
        <v>3</v>
      </c>
      <c r="AX578" s="24" t="str">
        <f>VLOOKUP(AT578,dummy_oppeained!B:D,3,0)</f>
        <v>mitteristav</v>
      </c>
      <c r="AY578" s="74">
        <f>VLOOKUP(AS:AS,hinded_abi!B:D,3,0)</f>
        <v>0</v>
      </c>
      <c r="AZ578" s="28" t="str">
        <f t="shared" si="16"/>
        <v xml:space="preserve"> </v>
      </c>
      <c r="BA578" s="29">
        <f t="shared" si="17"/>
        <v>0</v>
      </c>
    </row>
    <row r="579" spans="1:53" x14ac:dyDescent="0.25">
      <c r="A579" t="s">
        <v>311</v>
      </c>
      <c r="B579" t="s">
        <v>307</v>
      </c>
      <c r="C579" t="s">
        <v>208</v>
      </c>
      <c r="D579" t="s">
        <v>891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935</v>
      </c>
      <c r="Q579" t="s">
        <v>246</v>
      </c>
      <c r="R579" s="1">
        <v>44345</v>
      </c>
      <c r="S579" t="s">
        <v>58</v>
      </c>
      <c r="T579" t="s">
        <v>119</v>
      </c>
      <c r="U579" t="s">
        <v>120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45571</v>
      </c>
      <c r="AW579" s="42">
        <f>VLOOKUP(dummy_data!$AU579,dummy_oppeained!B:C,2,0)</f>
        <v>6</v>
      </c>
      <c r="AX579" s="24" t="str">
        <f>VLOOKUP(AT579,dummy_oppeained!B:D,3,0)</f>
        <v>eristav</v>
      </c>
      <c r="AY579" s="74">
        <f>VLOOKUP(AS:AS,hinded_abi!B:D,3,0)</f>
        <v>3</v>
      </c>
      <c r="AZ579" s="28">
        <f t="shared" ref="AZ579:AZ642" si="18">IF(AX579="eristav",AW579*AY579," ")</f>
        <v>18</v>
      </c>
      <c r="BA579" s="29">
        <f t="shared" ref="BA579:BA642" si="19">IF(AX579="eristav",AW579,0)</f>
        <v>6</v>
      </c>
    </row>
    <row r="580" spans="1:53" x14ac:dyDescent="0.25">
      <c r="A580" t="s">
        <v>311</v>
      </c>
      <c r="B580" t="s">
        <v>307</v>
      </c>
      <c r="C580" t="s">
        <v>208</v>
      </c>
      <c r="D580" t="s">
        <v>891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935</v>
      </c>
      <c r="Q580" t="s">
        <v>246</v>
      </c>
      <c r="R580" s="1">
        <v>44345</v>
      </c>
      <c r="S580" t="s">
        <v>58</v>
      </c>
      <c r="T580" t="s">
        <v>119</v>
      </c>
      <c r="U580" t="s">
        <v>120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45107</v>
      </c>
      <c r="AW580" s="15">
        <f>VLOOKUP(dummy_data!$AU580,dummy_oppeained!B:C,2,0)</f>
        <v>9</v>
      </c>
      <c r="AX580" s="24" t="str">
        <f>VLOOKUP(AT580,dummy_oppeained!B:D,3,0)</f>
        <v>eristav</v>
      </c>
      <c r="AY580" s="74">
        <f>VLOOKUP(AS:AS,hinded_abi!B:D,3,0)</f>
        <v>4</v>
      </c>
      <c r="AZ580" s="28">
        <f t="shared" si="18"/>
        <v>36</v>
      </c>
      <c r="BA580" s="29">
        <f t="shared" si="19"/>
        <v>9</v>
      </c>
    </row>
    <row r="581" spans="1:53" x14ac:dyDescent="0.25">
      <c r="A581" t="s">
        <v>311</v>
      </c>
      <c r="B581" t="s">
        <v>307</v>
      </c>
      <c r="C581" t="s">
        <v>208</v>
      </c>
      <c r="D581" t="s">
        <v>891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935</v>
      </c>
      <c r="Q581" t="s">
        <v>246</v>
      </c>
      <c r="R581" s="1">
        <v>44345</v>
      </c>
      <c r="S581" t="s">
        <v>58</v>
      </c>
      <c r="T581" t="s">
        <v>119</v>
      </c>
      <c r="U581" t="s">
        <v>120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45275</v>
      </c>
      <c r="AW581" s="42">
        <f>VLOOKUP(dummy_data!$AU581,dummy_oppeained!B:C,2,0)</f>
        <v>6</v>
      </c>
      <c r="AX581" s="24" t="str">
        <f>VLOOKUP(AT581,dummy_oppeained!B:D,3,0)</f>
        <v>eristav</v>
      </c>
      <c r="AY581" s="74">
        <f>VLOOKUP(AS:AS,hinded_abi!B:D,3,0)</f>
        <v>1</v>
      </c>
      <c r="AZ581" s="28">
        <f t="shared" si="18"/>
        <v>6</v>
      </c>
      <c r="BA581" s="29">
        <f t="shared" si="19"/>
        <v>6</v>
      </c>
    </row>
    <row r="582" spans="1:53" x14ac:dyDescent="0.25">
      <c r="A582" t="s">
        <v>311</v>
      </c>
      <c r="B582" t="s">
        <v>307</v>
      </c>
      <c r="C582" t="s">
        <v>208</v>
      </c>
      <c r="D582" t="s">
        <v>891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935</v>
      </c>
      <c r="Q582" t="s">
        <v>246</v>
      </c>
      <c r="R582" s="1">
        <v>44345</v>
      </c>
      <c r="S582" t="s">
        <v>58</v>
      </c>
      <c r="T582" t="s">
        <v>119</v>
      </c>
      <c r="U582" t="s">
        <v>120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44202</v>
      </c>
      <c r="AW582" s="15">
        <f>VLOOKUP(dummy_data!$AU582,dummy_oppeained!B:C,2,0)</f>
        <v>2</v>
      </c>
      <c r="AX582" s="24" t="str">
        <f>VLOOKUP(AT582,dummy_oppeained!B:D,3,0)</f>
        <v>mitteristav</v>
      </c>
      <c r="AY582" s="74" t="str">
        <f>VLOOKUP(AS:AS,hinded_abi!B:D,3,0)</f>
        <v>NULL</v>
      </c>
      <c r="AZ582" s="28" t="str">
        <f t="shared" si="18"/>
        <v xml:space="preserve"> </v>
      </c>
      <c r="BA582" s="29">
        <f t="shared" si="19"/>
        <v>0</v>
      </c>
    </row>
    <row r="583" spans="1:53" x14ac:dyDescent="0.25">
      <c r="A583" t="s">
        <v>311</v>
      </c>
      <c r="B583" t="s">
        <v>307</v>
      </c>
      <c r="C583" t="s">
        <v>208</v>
      </c>
      <c r="D583" t="s">
        <v>891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935</v>
      </c>
      <c r="Q583" t="s">
        <v>246</v>
      </c>
      <c r="R583" s="1">
        <v>44345</v>
      </c>
      <c r="S583" t="s">
        <v>58</v>
      </c>
      <c r="T583" t="s">
        <v>119</v>
      </c>
      <c r="U583" t="s">
        <v>120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44471</v>
      </c>
      <c r="AW583" s="42">
        <f>VLOOKUP(dummy_data!$AU583,dummy_oppeained!B:C,2,0)</f>
        <v>6</v>
      </c>
      <c r="AX583" s="24" t="str">
        <f>VLOOKUP(AT583,dummy_oppeained!B:D,3,0)</f>
        <v>eristav</v>
      </c>
      <c r="AY583" s="74">
        <f>VLOOKUP(AS:AS,hinded_abi!B:D,3,0)</f>
        <v>2</v>
      </c>
      <c r="AZ583" s="28">
        <f t="shared" si="18"/>
        <v>12</v>
      </c>
      <c r="BA583" s="29">
        <f t="shared" si="19"/>
        <v>6</v>
      </c>
    </row>
    <row r="584" spans="1:53" x14ac:dyDescent="0.25">
      <c r="A584" t="s">
        <v>311</v>
      </c>
      <c r="B584" t="s">
        <v>307</v>
      </c>
      <c r="C584" t="s">
        <v>208</v>
      </c>
      <c r="D584" t="s">
        <v>891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935</v>
      </c>
      <c r="Q584" t="s">
        <v>246</v>
      </c>
      <c r="R584" s="1">
        <v>44345</v>
      </c>
      <c r="S584" t="s">
        <v>58</v>
      </c>
      <c r="T584" t="s">
        <v>119</v>
      </c>
      <c r="U584" t="s">
        <v>120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44186</v>
      </c>
      <c r="AW584" s="15">
        <f>VLOOKUP(dummy_data!$AU584,dummy_oppeained!B:C,2,0)</f>
        <v>2</v>
      </c>
      <c r="AX584" s="24" t="str">
        <f>VLOOKUP(AT584,dummy_oppeained!B:D,3,0)</f>
        <v>mitteristav</v>
      </c>
      <c r="AY584" s="74" t="str">
        <f>VLOOKUP(AS:AS,hinded_abi!B:D,3,0)</f>
        <v>NULL</v>
      </c>
      <c r="AZ584" s="28" t="str">
        <f t="shared" si="18"/>
        <v xml:space="preserve"> </v>
      </c>
      <c r="BA584" s="29">
        <f t="shared" si="19"/>
        <v>0</v>
      </c>
    </row>
    <row r="585" spans="1:53" x14ac:dyDescent="0.25">
      <c r="A585" t="s">
        <v>311</v>
      </c>
      <c r="B585" t="s">
        <v>307</v>
      </c>
      <c r="C585" t="s">
        <v>208</v>
      </c>
      <c r="D585" t="s">
        <v>891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935</v>
      </c>
      <c r="Q585" t="s">
        <v>246</v>
      </c>
      <c r="R585" s="1">
        <v>44345</v>
      </c>
      <c r="S585" t="s">
        <v>58</v>
      </c>
      <c r="T585" t="s">
        <v>119</v>
      </c>
      <c r="U585" t="s">
        <v>120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44950</v>
      </c>
      <c r="AW585" s="42">
        <f>VLOOKUP(dummy_data!$AU585,dummy_oppeained!B:C,2,0)</f>
        <v>6</v>
      </c>
      <c r="AX585" s="24" t="str">
        <f>VLOOKUP(AT585,dummy_oppeained!B:D,3,0)</f>
        <v>eristav</v>
      </c>
      <c r="AY585" s="74">
        <f>VLOOKUP(AS:AS,hinded_abi!B:D,3,0)</f>
        <v>5</v>
      </c>
      <c r="AZ585" s="28">
        <f t="shared" si="18"/>
        <v>30</v>
      </c>
      <c r="BA585" s="29">
        <f t="shared" si="19"/>
        <v>6</v>
      </c>
    </row>
    <row r="586" spans="1:53" x14ac:dyDescent="0.25">
      <c r="A586" t="s">
        <v>311</v>
      </c>
      <c r="B586" t="s">
        <v>307</v>
      </c>
      <c r="C586" t="s">
        <v>208</v>
      </c>
      <c r="D586" t="s">
        <v>891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935</v>
      </c>
      <c r="Q586" t="s">
        <v>246</v>
      </c>
      <c r="R586" s="1">
        <v>44345</v>
      </c>
      <c r="S586" t="s">
        <v>58</v>
      </c>
      <c r="T586" t="s">
        <v>119</v>
      </c>
      <c r="U586" t="s">
        <v>120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44438</v>
      </c>
      <c r="AW586" s="15">
        <f>VLOOKUP(dummy_data!$AU586,dummy_oppeained!B:C,2,0)</f>
        <v>2</v>
      </c>
      <c r="AX586" s="24" t="str">
        <f>VLOOKUP(AT586,dummy_oppeained!B:D,3,0)</f>
        <v>mitteristav</v>
      </c>
      <c r="AY586" s="74" t="str">
        <f>VLOOKUP(AS:AS,hinded_abi!B:D,3,0)</f>
        <v>NULL</v>
      </c>
      <c r="AZ586" s="28" t="str">
        <f t="shared" si="18"/>
        <v xml:space="preserve"> </v>
      </c>
      <c r="BA586" s="29">
        <f t="shared" si="19"/>
        <v>0</v>
      </c>
    </row>
    <row r="587" spans="1:53" x14ac:dyDescent="0.25">
      <c r="A587" t="s">
        <v>311</v>
      </c>
      <c r="B587" t="s">
        <v>307</v>
      </c>
      <c r="C587" t="s">
        <v>208</v>
      </c>
      <c r="D587" t="s">
        <v>891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935</v>
      </c>
      <c r="Q587" t="s">
        <v>246</v>
      </c>
      <c r="R587" s="1">
        <v>44345</v>
      </c>
      <c r="S587" t="s">
        <v>58</v>
      </c>
      <c r="T587" t="s">
        <v>119</v>
      </c>
      <c r="U587" t="s">
        <v>120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45113</v>
      </c>
      <c r="AW587" s="42">
        <f>VLOOKUP(dummy_data!$AU587,dummy_oppeained!B:C,2,0)</f>
        <v>3</v>
      </c>
      <c r="AX587" s="24" t="str">
        <f>VLOOKUP(AT587,dummy_oppeained!B:D,3,0)</f>
        <v>mitteristav</v>
      </c>
      <c r="AY587" s="74" t="str">
        <f>VLOOKUP(AS:AS,hinded_abi!B:D,3,0)</f>
        <v>NULL</v>
      </c>
      <c r="AZ587" s="28" t="str">
        <f t="shared" si="18"/>
        <v xml:space="preserve"> </v>
      </c>
      <c r="BA587" s="29">
        <f t="shared" si="19"/>
        <v>0</v>
      </c>
    </row>
    <row r="588" spans="1:53" x14ac:dyDescent="0.25">
      <c r="A588" t="s">
        <v>311</v>
      </c>
      <c r="B588" t="s">
        <v>307</v>
      </c>
      <c r="C588" t="s">
        <v>208</v>
      </c>
      <c r="D588" t="s">
        <v>891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935</v>
      </c>
      <c r="Q588" t="s">
        <v>246</v>
      </c>
      <c r="R588" s="1">
        <v>44345</v>
      </c>
      <c r="S588" t="s">
        <v>58</v>
      </c>
      <c r="T588" t="s">
        <v>119</v>
      </c>
      <c r="U588" t="s">
        <v>120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44978</v>
      </c>
      <c r="AW588" s="15">
        <f>VLOOKUP(dummy_data!$AU588,dummy_oppeained!B:C,2,0)</f>
        <v>6</v>
      </c>
      <c r="AX588" s="24" t="str">
        <f>VLOOKUP(AT588,dummy_oppeained!B:D,3,0)</f>
        <v>eristav</v>
      </c>
      <c r="AY588" s="74">
        <f>VLOOKUP(AS:AS,hinded_abi!B:D,3,0)</f>
        <v>1</v>
      </c>
      <c r="AZ588" s="28">
        <f t="shared" si="18"/>
        <v>6</v>
      </c>
      <c r="BA588" s="29">
        <f t="shared" si="19"/>
        <v>6</v>
      </c>
    </row>
    <row r="589" spans="1:53" x14ac:dyDescent="0.25">
      <c r="A589" t="s">
        <v>311</v>
      </c>
      <c r="B589" t="s">
        <v>307</v>
      </c>
      <c r="C589" t="s">
        <v>208</v>
      </c>
      <c r="D589" t="s">
        <v>891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935</v>
      </c>
      <c r="Q589" t="s">
        <v>246</v>
      </c>
      <c r="R589" s="1">
        <v>44345</v>
      </c>
      <c r="S589" t="s">
        <v>58</v>
      </c>
      <c r="T589" t="s">
        <v>119</v>
      </c>
      <c r="U589" t="s">
        <v>120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44467</v>
      </c>
      <c r="AW589" s="42">
        <f>VLOOKUP(dummy_data!$AU589,dummy_oppeained!B:C,2,0)</f>
        <v>10</v>
      </c>
      <c r="AX589" s="24" t="str">
        <f>VLOOKUP(AT589,dummy_oppeained!B:D,3,0)</f>
        <v>eristav</v>
      </c>
      <c r="AY589" s="74">
        <f>VLOOKUP(AS:AS,hinded_abi!B:D,3,0)</f>
        <v>3</v>
      </c>
      <c r="AZ589" s="28">
        <f t="shared" si="18"/>
        <v>30</v>
      </c>
      <c r="BA589" s="29">
        <f t="shared" si="19"/>
        <v>10</v>
      </c>
    </row>
    <row r="590" spans="1:53" x14ac:dyDescent="0.25">
      <c r="A590" t="s">
        <v>311</v>
      </c>
      <c r="B590" t="s">
        <v>307</v>
      </c>
      <c r="C590" t="s">
        <v>208</v>
      </c>
      <c r="D590" t="s">
        <v>891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935</v>
      </c>
      <c r="Q590" t="s">
        <v>246</v>
      </c>
      <c r="R590" s="1">
        <v>44345</v>
      </c>
      <c r="S590" t="s">
        <v>58</v>
      </c>
      <c r="T590" t="s">
        <v>119</v>
      </c>
      <c r="U590" t="s">
        <v>120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44703</v>
      </c>
      <c r="AW590" s="15">
        <f>VLOOKUP(dummy_data!$AU590,dummy_oppeained!B:C,2,0)</f>
        <v>6</v>
      </c>
      <c r="AX590" s="24" t="str">
        <f>VLOOKUP(AT590,dummy_oppeained!B:D,3,0)</f>
        <v>eristav</v>
      </c>
      <c r="AY590" s="74">
        <f>VLOOKUP(AS:AS,hinded_abi!B:D,3,0)</f>
        <v>0</v>
      </c>
      <c r="AZ590" s="28">
        <f t="shared" si="18"/>
        <v>0</v>
      </c>
      <c r="BA590" s="29">
        <f t="shared" si="19"/>
        <v>6</v>
      </c>
    </row>
    <row r="591" spans="1:53" x14ac:dyDescent="0.25">
      <c r="A591" t="s">
        <v>311</v>
      </c>
      <c r="B591" t="s">
        <v>307</v>
      </c>
      <c r="C591" t="s">
        <v>208</v>
      </c>
      <c r="D591" t="s">
        <v>891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935</v>
      </c>
      <c r="Q591" t="s">
        <v>246</v>
      </c>
      <c r="R591" s="1">
        <v>44345</v>
      </c>
      <c r="S591" t="s">
        <v>58</v>
      </c>
      <c r="T591" t="s">
        <v>119</v>
      </c>
      <c r="U591" t="s">
        <v>120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44986</v>
      </c>
      <c r="AW591" s="42">
        <f>VLOOKUP(dummy_data!$AU591,dummy_oppeained!B:C,2,0)</f>
        <v>3</v>
      </c>
      <c r="AX591" s="24" t="str">
        <f>VLOOKUP(AT591,dummy_oppeained!B:D,3,0)</f>
        <v>mitteristav</v>
      </c>
      <c r="AY591" s="74">
        <f>VLOOKUP(AS:AS,hinded_abi!B:D,3,0)</f>
        <v>0</v>
      </c>
      <c r="AZ591" s="28" t="str">
        <f t="shared" si="18"/>
        <v xml:space="preserve"> </v>
      </c>
      <c r="BA591" s="29">
        <f t="shared" si="19"/>
        <v>0</v>
      </c>
    </row>
    <row r="592" spans="1:53" x14ac:dyDescent="0.25">
      <c r="A592" t="s">
        <v>311</v>
      </c>
      <c r="B592" t="s">
        <v>307</v>
      </c>
      <c r="C592" t="s">
        <v>208</v>
      </c>
      <c r="D592" t="s">
        <v>891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935</v>
      </c>
      <c r="Q592" t="s">
        <v>246</v>
      </c>
      <c r="R592" s="1">
        <v>44345</v>
      </c>
      <c r="S592" t="s">
        <v>58</v>
      </c>
      <c r="T592" t="s">
        <v>119</v>
      </c>
      <c r="U592" t="s">
        <v>120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44789</v>
      </c>
      <c r="AW592" s="15">
        <f>VLOOKUP(dummy_data!$AU592,dummy_oppeained!B:C,2,0)</f>
        <v>8</v>
      </c>
      <c r="AX592" s="24" t="str">
        <f>VLOOKUP(AT592,dummy_oppeained!B:D,3,0)</f>
        <v>eristav</v>
      </c>
      <c r="AY592" s="74">
        <f>VLOOKUP(AS:AS,hinded_abi!B:D,3,0)</f>
        <v>1</v>
      </c>
      <c r="AZ592" s="28">
        <f t="shared" si="18"/>
        <v>8</v>
      </c>
      <c r="BA592" s="29">
        <f t="shared" si="19"/>
        <v>8</v>
      </c>
    </row>
    <row r="593" spans="1:53" x14ac:dyDescent="0.25">
      <c r="A593" t="s">
        <v>311</v>
      </c>
      <c r="B593" t="s">
        <v>307</v>
      </c>
      <c r="C593" t="s">
        <v>208</v>
      </c>
      <c r="D593" t="s">
        <v>891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935</v>
      </c>
      <c r="Q593" t="s">
        <v>246</v>
      </c>
      <c r="R593" s="1">
        <v>44345</v>
      </c>
      <c r="S593" t="s">
        <v>58</v>
      </c>
      <c r="T593" t="s">
        <v>119</v>
      </c>
      <c r="U593" t="s">
        <v>120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45769</v>
      </c>
      <c r="AW593" s="42">
        <f>VLOOKUP(dummy_data!$AU593,dummy_oppeained!B:C,2,0)</f>
        <v>3</v>
      </c>
      <c r="AX593" s="24" t="str">
        <f>VLOOKUP(AT593,dummy_oppeained!B:D,3,0)</f>
        <v>mitteristav</v>
      </c>
      <c r="AY593" s="74">
        <f>VLOOKUP(AS:AS,hinded_abi!B:D,3,0)</f>
        <v>0</v>
      </c>
      <c r="AZ593" s="28" t="str">
        <f t="shared" si="18"/>
        <v xml:space="preserve"> </v>
      </c>
      <c r="BA593" s="29">
        <f t="shared" si="19"/>
        <v>0</v>
      </c>
    </row>
    <row r="594" spans="1:53" x14ac:dyDescent="0.25">
      <c r="A594" t="s">
        <v>311</v>
      </c>
      <c r="B594" t="s">
        <v>307</v>
      </c>
      <c r="C594" t="s">
        <v>208</v>
      </c>
      <c r="D594" t="s">
        <v>891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935</v>
      </c>
      <c r="Q594" t="s">
        <v>246</v>
      </c>
      <c r="R594" s="1">
        <v>44345</v>
      </c>
      <c r="S594" t="s">
        <v>58</v>
      </c>
      <c r="T594" t="s">
        <v>119</v>
      </c>
      <c r="U594" t="s">
        <v>120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44659</v>
      </c>
      <c r="AW594" s="15">
        <f>VLOOKUP(dummy_data!$AU594,dummy_oppeained!B:C,2,0)</f>
        <v>3</v>
      </c>
      <c r="AX594" s="24" t="str">
        <f>VLOOKUP(AT594,dummy_oppeained!B:D,3,0)</f>
        <v>mitteristav</v>
      </c>
      <c r="AY594" s="74" t="str">
        <f>VLOOKUP(AS:AS,hinded_abi!B:D,3,0)</f>
        <v>NULL</v>
      </c>
      <c r="AZ594" s="28" t="str">
        <f t="shared" si="18"/>
        <v xml:space="preserve"> </v>
      </c>
      <c r="BA594" s="29">
        <f t="shared" si="19"/>
        <v>0</v>
      </c>
    </row>
    <row r="595" spans="1:53" x14ac:dyDescent="0.25">
      <c r="A595" t="s">
        <v>311</v>
      </c>
      <c r="B595" t="s">
        <v>307</v>
      </c>
      <c r="C595" t="s">
        <v>208</v>
      </c>
      <c r="D595" t="s">
        <v>891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935</v>
      </c>
      <c r="Q595" t="s">
        <v>246</v>
      </c>
      <c r="R595" s="1">
        <v>44345</v>
      </c>
      <c r="S595" t="s">
        <v>58</v>
      </c>
      <c r="T595" t="s">
        <v>119</v>
      </c>
      <c r="U595" t="s">
        <v>120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45309</v>
      </c>
      <c r="AW595" s="42">
        <f>VLOOKUP(dummy_data!$AU595,dummy_oppeained!B:C,2,0)</f>
        <v>6</v>
      </c>
      <c r="AX595" s="24" t="str">
        <f>VLOOKUP(AT595,dummy_oppeained!B:D,3,0)</f>
        <v>eristav</v>
      </c>
      <c r="AY595" s="74">
        <f>VLOOKUP(AS:AS,hinded_abi!B:D,3,0)</f>
        <v>5</v>
      </c>
      <c r="AZ595" s="28">
        <f t="shared" si="18"/>
        <v>30</v>
      </c>
      <c r="BA595" s="29">
        <f t="shared" si="19"/>
        <v>6</v>
      </c>
    </row>
    <row r="596" spans="1:53" x14ac:dyDescent="0.25">
      <c r="A596" t="s">
        <v>311</v>
      </c>
      <c r="B596" t="s">
        <v>307</v>
      </c>
      <c r="C596" t="s">
        <v>208</v>
      </c>
      <c r="D596" t="s">
        <v>891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935</v>
      </c>
      <c r="Q596" t="s">
        <v>246</v>
      </c>
      <c r="R596" s="1">
        <v>44345</v>
      </c>
      <c r="S596" t="s">
        <v>58</v>
      </c>
      <c r="T596" t="s">
        <v>119</v>
      </c>
      <c r="U596" t="s">
        <v>120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44429</v>
      </c>
      <c r="AW596" s="15">
        <f>VLOOKUP(dummy_data!$AU596,dummy_oppeained!B:C,2,0)</f>
        <v>3</v>
      </c>
      <c r="AX596" s="24" t="str">
        <f>VLOOKUP(AT596,dummy_oppeained!B:D,3,0)</f>
        <v>mitteristav</v>
      </c>
      <c r="AY596" s="74" t="str">
        <f>VLOOKUP(AS:AS,hinded_abi!B:D,3,0)</f>
        <v>NULL</v>
      </c>
      <c r="AZ596" s="28" t="str">
        <f t="shared" si="18"/>
        <v xml:space="preserve"> </v>
      </c>
      <c r="BA596" s="29">
        <f t="shared" si="19"/>
        <v>0</v>
      </c>
    </row>
    <row r="597" spans="1:53" x14ac:dyDescent="0.25">
      <c r="A597" t="s">
        <v>311</v>
      </c>
      <c r="B597" t="s">
        <v>307</v>
      </c>
      <c r="C597" t="s">
        <v>208</v>
      </c>
      <c r="D597" t="s">
        <v>891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935</v>
      </c>
      <c r="Q597" t="s">
        <v>246</v>
      </c>
      <c r="R597" s="1">
        <v>44345</v>
      </c>
      <c r="S597" t="s">
        <v>58</v>
      </c>
      <c r="T597" t="s">
        <v>119</v>
      </c>
      <c r="U597" t="s">
        <v>120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44243</v>
      </c>
      <c r="AW597" s="42">
        <f>VLOOKUP(dummy_data!$AU597,dummy_oppeained!B:C,2,0)</f>
        <v>9</v>
      </c>
      <c r="AX597" s="24" t="str">
        <f>VLOOKUP(AT597,dummy_oppeained!B:D,3,0)</f>
        <v>eristav</v>
      </c>
      <c r="AY597" s="74">
        <f>VLOOKUP(AS:AS,hinded_abi!B:D,3,0)</f>
        <v>5</v>
      </c>
      <c r="AZ597" s="28">
        <f t="shared" si="18"/>
        <v>45</v>
      </c>
      <c r="BA597" s="29">
        <f t="shared" si="19"/>
        <v>9</v>
      </c>
    </row>
    <row r="598" spans="1:53" x14ac:dyDescent="0.25">
      <c r="A598" t="s">
        <v>311</v>
      </c>
      <c r="B598" t="s">
        <v>307</v>
      </c>
      <c r="C598" t="s">
        <v>208</v>
      </c>
      <c r="D598" t="s">
        <v>891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935</v>
      </c>
      <c r="Q598" t="s">
        <v>246</v>
      </c>
      <c r="R598" s="1">
        <v>44345</v>
      </c>
      <c r="S598" t="s">
        <v>58</v>
      </c>
      <c r="T598" t="s">
        <v>119</v>
      </c>
      <c r="U598" t="s">
        <v>120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44490</v>
      </c>
      <c r="AW598" s="15">
        <f>VLOOKUP(dummy_data!$AU598,dummy_oppeained!B:C,2,0)</f>
        <v>3</v>
      </c>
      <c r="AX598" s="24" t="str">
        <f>VLOOKUP(AT598,dummy_oppeained!B:D,3,0)</f>
        <v>mitteristav</v>
      </c>
      <c r="AY598" s="74" t="str">
        <f>VLOOKUP(AS:AS,hinded_abi!B:D,3,0)</f>
        <v>NULL</v>
      </c>
      <c r="AZ598" s="28" t="str">
        <f t="shared" si="18"/>
        <v xml:space="preserve"> </v>
      </c>
      <c r="BA598" s="29">
        <f t="shared" si="19"/>
        <v>0</v>
      </c>
    </row>
    <row r="599" spans="1:53" x14ac:dyDescent="0.25">
      <c r="A599" t="s">
        <v>311</v>
      </c>
      <c r="B599" t="s">
        <v>307</v>
      </c>
      <c r="C599" t="s">
        <v>208</v>
      </c>
      <c r="D599" t="s">
        <v>891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935</v>
      </c>
      <c r="Q599" t="s">
        <v>246</v>
      </c>
      <c r="R599" s="1">
        <v>44345</v>
      </c>
      <c r="S599" t="s">
        <v>58</v>
      </c>
      <c r="T599" t="s">
        <v>119</v>
      </c>
      <c r="U599" t="s">
        <v>120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44514</v>
      </c>
      <c r="AW599" s="42">
        <f>VLOOKUP(dummy_data!$AU599,dummy_oppeained!B:C,2,0)</f>
        <v>6</v>
      </c>
      <c r="AX599" s="24" t="str">
        <f>VLOOKUP(AT599,dummy_oppeained!B:D,3,0)</f>
        <v>eristav</v>
      </c>
      <c r="AY599" s="74">
        <f>VLOOKUP(AS:AS,hinded_abi!B:D,3,0)</f>
        <v>0</v>
      </c>
      <c r="AZ599" s="28">
        <f t="shared" si="18"/>
        <v>0</v>
      </c>
      <c r="BA599" s="29">
        <f t="shared" si="19"/>
        <v>6</v>
      </c>
    </row>
    <row r="600" spans="1:53" x14ac:dyDescent="0.25">
      <c r="A600" t="s">
        <v>311</v>
      </c>
      <c r="B600" t="s">
        <v>307</v>
      </c>
      <c r="C600" t="s">
        <v>208</v>
      </c>
      <c r="D600" t="s">
        <v>891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935</v>
      </c>
      <c r="Q600" t="s">
        <v>246</v>
      </c>
      <c r="R600" s="1">
        <v>44345</v>
      </c>
      <c r="S600" t="s">
        <v>58</v>
      </c>
      <c r="T600" t="s">
        <v>119</v>
      </c>
      <c r="U600" t="s">
        <v>120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45374</v>
      </c>
      <c r="AW600" s="15">
        <f>VLOOKUP(dummy_data!$AU600,dummy_oppeained!B:C,2,0)</f>
        <v>6</v>
      </c>
      <c r="AX600" s="24" t="str">
        <f>VLOOKUP(AT600,dummy_oppeained!B:D,3,0)</f>
        <v>eristav</v>
      </c>
      <c r="AY600" s="74">
        <f>VLOOKUP(AS:AS,hinded_abi!B:D,3,0)</f>
        <v>2</v>
      </c>
      <c r="AZ600" s="28">
        <f t="shared" si="18"/>
        <v>12</v>
      </c>
      <c r="BA600" s="29">
        <f t="shared" si="19"/>
        <v>6</v>
      </c>
    </row>
    <row r="601" spans="1:53" x14ac:dyDescent="0.25">
      <c r="A601" t="s">
        <v>311</v>
      </c>
      <c r="B601" t="s">
        <v>307</v>
      </c>
      <c r="C601" t="s">
        <v>208</v>
      </c>
      <c r="D601" t="s">
        <v>891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935</v>
      </c>
      <c r="Q601" t="s">
        <v>246</v>
      </c>
      <c r="R601" s="1">
        <v>44345</v>
      </c>
      <c r="S601" t="s">
        <v>58</v>
      </c>
      <c r="T601" t="s">
        <v>119</v>
      </c>
      <c r="U601" t="s">
        <v>120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45336</v>
      </c>
      <c r="AW601" s="42">
        <f>VLOOKUP(dummy_data!$AU601,dummy_oppeained!B:C,2,0)</f>
        <v>5</v>
      </c>
      <c r="AX601" s="24" t="str">
        <f>VLOOKUP(AT601,dummy_oppeained!B:D,3,0)</f>
        <v>eristav</v>
      </c>
      <c r="AY601" s="74">
        <f>VLOOKUP(AS:AS,hinded_abi!B:D,3,0)</f>
        <v>0</v>
      </c>
      <c r="AZ601" s="28">
        <f t="shared" si="18"/>
        <v>0</v>
      </c>
      <c r="BA601" s="29">
        <f t="shared" si="19"/>
        <v>5</v>
      </c>
    </row>
    <row r="602" spans="1:53" x14ac:dyDescent="0.25">
      <c r="A602" t="s">
        <v>311</v>
      </c>
      <c r="B602" t="s">
        <v>307</v>
      </c>
      <c r="C602" t="s">
        <v>208</v>
      </c>
      <c r="D602" t="s">
        <v>891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935</v>
      </c>
      <c r="Q602" t="s">
        <v>246</v>
      </c>
      <c r="R602" s="1">
        <v>44345</v>
      </c>
      <c r="S602" t="s">
        <v>58</v>
      </c>
      <c r="T602" t="s">
        <v>119</v>
      </c>
      <c r="U602" t="s">
        <v>120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45036</v>
      </c>
      <c r="AW602" s="15">
        <f>VLOOKUP(dummy_data!$AU602,dummy_oppeained!B:C,2,0)</f>
        <v>6</v>
      </c>
      <c r="AX602" s="24" t="str">
        <f>VLOOKUP(AT602,dummy_oppeained!B:D,3,0)</f>
        <v>eristav</v>
      </c>
      <c r="AY602" s="74">
        <f>VLOOKUP(AS:AS,hinded_abi!B:D,3,0)</f>
        <v>3</v>
      </c>
      <c r="AZ602" s="28">
        <f t="shared" si="18"/>
        <v>18</v>
      </c>
      <c r="BA602" s="29">
        <f t="shared" si="19"/>
        <v>6</v>
      </c>
    </row>
    <row r="603" spans="1:53" x14ac:dyDescent="0.25">
      <c r="A603" t="s">
        <v>313</v>
      </c>
      <c r="B603" t="s">
        <v>277</v>
      </c>
      <c r="C603" t="s">
        <v>49</v>
      </c>
      <c r="D603" t="s">
        <v>892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934</v>
      </c>
      <c r="Q603" t="s">
        <v>246</v>
      </c>
      <c r="R603" s="1">
        <v>44819</v>
      </c>
      <c r="S603" t="s">
        <v>775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44508</v>
      </c>
      <c r="AW603" s="42">
        <f>VLOOKUP(dummy_data!$AU603,dummy_oppeained!B:C,2,0)</f>
        <v>3</v>
      </c>
      <c r="AX603" s="24" t="str">
        <f>VLOOKUP(AT603,dummy_oppeained!B:D,3,0)</f>
        <v>mitteristav</v>
      </c>
      <c r="AY603" s="74" t="str">
        <f>VLOOKUP(AS:AS,hinded_abi!B:D,3,0)</f>
        <v>NULL</v>
      </c>
      <c r="AZ603" s="28" t="str">
        <f t="shared" si="18"/>
        <v xml:space="preserve"> </v>
      </c>
      <c r="BA603" s="29">
        <f t="shared" si="19"/>
        <v>0</v>
      </c>
    </row>
    <row r="604" spans="1:53" x14ac:dyDescent="0.25">
      <c r="A604" t="s">
        <v>313</v>
      </c>
      <c r="B604" t="s">
        <v>277</v>
      </c>
      <c r="C604" t="s">
        <v>49</v>
      </c>
      <c r="D604" t="s">
        <v>892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934</v>
      </c>
      <c r="Q604" t="s">
        <v>246</v>
      </c>
      <c r="R604" s="1">
        <v>44819</v>
      </c>
      <c r="S604" t="s">
        <v>775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45781</v>
      </c>
      <c r="AW604" s="15">
        <f>VLOOKUP(dummy_data!$AU604,dummy_oppeained!B:C,2,0)</f>
        <v>8</v>
      </c>
      <c r="AX604" s="24" t="str">
        <f>VLOOKUP(AT604,dummy_oppeained!B:D,3,0)</f>
        <v>eristav</v>
      </c>
      <c r="AY604" s="74">
        <f>VLOOKUP(AS:AS,hinded_abi!B:D,3,0)</f>
        <v>0</v>
      </c>
      <c r="AZ604" s="28">
        <f t="shared" si="18"/>
        <v>0</v>
      </c>
      <c r="BA604" s="29">
        <f t="shared" si="19"/>
        <v>8</v>
      </c>
    </row>
    <row r="605" spans="1:53" x14ac:dyDescent="0.25">
      <c r="A605" t="s">
        <v>313</v>
      </c>
      <c r="B605" t="s">
        <v>277</v>
      </c>
      <c r="C605" t="s">
        <v>49</v>
      </c>
      <c r="D605" t="s">
        <v>892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934</v>
      </c>
      <c r="Q605" t="s">
        <v>246</v>
      </c>
      <c r="R605" s="1">
        <v>44819</v>
      </c>
      <c r="S605" t="s">
        <v>775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45748</v>
      </c>
      <c r="AW605" s="42">
        <f>VLOOKUP(dummy_data!$AU605,dummy_oppeained!B:C,2,0)</f>
        <v>3</v>
      </c>
      <c r="AX605" s="24" t="str">
        <f>VLOOKUP(AT605,dummy_oppeained!B:D,3,0)</f>
        <v>mitteristav</v>
      </c>
      <c r="AY605" s="74" t="str">
        <f>VLOOKUP(AS:AS,hinded_abi!B:D,3,0)</f>
        <v>NULL</v>
      </c>
      <c r="AZ605" s="28" t="str">
        <f t="shared" si="18"/>
        <v xml:space="preserve"> </v>
      </c>
      <c r="BA605" s="29">
        <f t="shared" si="19"/>
        <v>0</v>
      </c>
    </row>
    <row r="606" spans="1:53" x14ac:dyDescent="0.25">
      <c r="A606" t="s">
        <v>313</v>
      </c>
      <c r="B606" t="s">
        <v>277</v>
      </c>
      <c r="C606" t="s">
        <v>49</v>
      </c>
      <c r="D606" t="s">
        <v>892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934</v>
      </c>
      <c r="Q606" t="s">
        <v>246</v>
      </c>
      <c r="R606" s="1">
        <v>44819</v>
      </c>
      <c r="S606" t="s">
        <v>775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45290</v>
      </c>
      <c r="AW606" s="15">
        <f>VLOOKUP(dummy_data!$AU606,dummy_oppeained!B:C,2,0)</f>
        <v>8</v>
      </c>
      <c r="AX606" s="24" t="str">
        <f>VLOOKUP(AT606,dummy_oppeained!B:D,3,0)</f>
        <v>eristav</v>
      </c>
      <c r="AY606" s="74">
        <f>VLOOKUP(AS:AS,hinded_abi!B:D,3,0)</f>
        <v>4</v>
      </c>
      <c r="AZ606" s="28">
        <f t="shared" si="18"/>
        <v>32</v>
      </c>
      <c r="BA606" s="29">
        <f t="shared" si="19"/>
        <v>8</v>
      </c>
    </row>
    <row r="607" spans="1:53" x14ac:dyDescent="0.25">
      <c r="A607" t="s">
        <v>313</v>
      </c>
      <c r="B607" t="s">
        <v>277</v>
      </c>
      <c r="C607" t="s">
        <v>49</v>
      </c>
      <c r="D607" t="s">
        <v>892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934</v>
      </c>
      <c r="Q607" t="s">
        <v>246</v>
      </c>
      <c r="R607" s="1">
        <v>44819</v>
      </c>
      <c r="S607" t="s">
        <v>775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44797</v>
      </c>
      <c r="AW607" s="42">
        <f>VLOOKUP(dummy_data!$AU607,dummy_oppeained!B:C,2,0)</f>
        <v>6</v>
      </c>
      <c r="AX607" s="24" t="str">
        <f>VLOOKUP(AT607,dummy_oppeained!B:D,3,0)</f>
        <v>eristav</v>
      </c>
      <c r="AY607" s="74">
        <f>VLOOKUP(AS:AS,hinded_abi!B:D,3,0)</f>
        <v>1</v>
      </c>
      <c r="AZ607" s="28">
        <f t="shared" si="18"/>
        <v>6</v>
      </c>
      <c r="BA607" s="29">
        <f t="shared" si="19"/>
        <v>6</v>
      </c>
    </row>
    <row r="608" spans="1:53" x14ac:dyDescent="0.25">
      <c r="A608" t="s">
        <v>313</v>
      </c>
      <c r="B608" t="s">
        <v>277</v>
      </c>
      <c r="C608" t="s">
        <v>49</v>
      </c>
      <c r="D608" t="s">
        <v>892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934</v>
      </c>
      <c r="Q608" t="s">
        <v>246</v>
      </c>
      <c r="R608" s="1">
        <v>44819</v>
      </c>
      <c r="S608" t="s">
        <v>775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44447</v>
      </c>
      <c r="AW608" s="15">
        <f>VLOOKUP(dummy_data!$AU608,dummy_oppeained!B:C,2,0)</f>
        <v>9</v>
      </c>
      <c r="AX608" s="24" t="str">
        <f>VLOOKUP(AT608,dummy_oppeained!B:D,3,0)</f>
        <v>eristav</v>
      </c>
      <c r="AY608" s="74">
        <f>VLOOKUP(AS:AS,hinded_abi!B:D,3,0)</f>
        <v>1</v>
      </c>
      <c r="AZ608" s="28">
        <f t="shared" si="18"/>
        <v>9</v>
      </c>
      <c r="BA608" s="29">
        <f t="shared" si="19"/>
        <v>9</v>
      </c>
    </row>
    <row r="609" spans="1:53" x14ac:dyDescent="0.25">
      <c r="A609" t="s">
        <v>313</v>
      </c>
      <c r="B609" t="s">
        <v>277</v>
      </c>
      <c r="C609" t="s">
        <v>49</v>
      </c>
      <c r="D609" t="s">
        <v>892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934</v>
      </c>
      <c r="Q609" t="s">
        <v>246</v>
      </c>
      <c r="R609" s="1">
        <v>44819</v>
      </c>
      <c r="S609" t="s">
        <v>775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45867</v>
      </c>
      <c r="AW609" s="42">
        <f>VLOOKUP(dummy_data!$AU609,dummy_oppeained!B:C,2,0)</f>
        <v>5</v>
      </c>
      <c r="AX609" s="24" t="str">
        <f>VLOOKUP(AT609,dummy_oppeained!B:D,3,0)</f>
        <v>eristav</v>
      </c>
      <c r="AY609" s="74">
        <f>VLOOKUP(AS:AS,hinded_abi!B:D,3,0)</f>
        <v>2</v>
      </c>
      <c r="AZ609" s="28">
        <f t="shared" si="18"/>
        <v>10</v>
      </c>
      <c r="BA609" s="29">
        <f t="shared" si="19"/>
        <v>5</v>
      </c>
    </row>
    <row r="610" spans="1:53" x14ac:dyDescent="0.25">
      <c r="A610" t="s">
        <v>313</v>
      </c>
      <c r="B610" t="s">
        <v>277</v>
      </c>
      <c r="C610" t="s">
        <v>49</v>
      </c>
      <c r="D610" t="s">
        <v>892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934</v>
      </c>
      <c r="Q610" t="s">
        <v>246</v>
      </c>
      <c r="R610" s="1">
        <v>44819</v>
      </c>
      <c r="S610" t="s">
        <v>775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45030</v>
      </c>
      <c r="AW610" s="15">
        <f>VLOOKUP(dummy_data!$AU610,dummy_oppeained!B:C,2,0)</f>
        <v>2</v>
      </c>
      <c r="AX610" s="24" t="str">
        <f>VLOOKUP(AT610,dummy_oppeained!B:D,3,0)</f>
        <v>mitteristav</v>
      </c>
      <c r="AY610" s="74" t="str">
        <f>VLOOKUP(AS:AS,hinded_abi!B:D,3,0)</f>
        <v>NULL</v>
      </c>
      <c r="AZ610" s="28" t="str">
        <f t="shared" si="18"/>
        <v xml:space="preserve"> </v>
      </c>
      <c r="BA610" s="29">
        <f t="shared" si="19"/>
        <v>0</v>
      </c>
    </row>
    <row r="611" spans="1:53" x14ac:dyDescent="0.25">
      <c r="A611" t="s">
        <v>313</v>
      </c>
      <c r="B611" t="s">
        <v>277</v>
      </c>
      <c r="C611" t="s">
        <v>49</v>
      </c>
      <c r="D611" t="s">
        <v>892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934</v>
      </c>
      <c r="Q611" t="s">
        <v>246</v>
      </c>
      <c r="R611" s="1">
        <v>44819</v>
      </c>
      <c r="S611" t="s">
        <v>775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44834</v>
      </c>
      <c r="AW611" s="42">
        <f>VLOOKUP(dummy_data!$AU611,dummy_oppeained!B:C,2,0)</f>
        <v>6</v>
      </c>
      <c r="AX611" s="24" t="str">
        <f>VLOOKUP(AT611,dummy_oppeained!B:D,3,0)</f>
        <v>eristav</v>
      </c>
      <c r="AY611" s="74">
        <f>VLOOKUP(AS:AS,hinded_abi!B:D,3,0)</f>
        <v>5</v>
      </c>
      <c r="AZ611" s="28">
        <f t="shared" si="18"/>
        <v>30</v>
      </c>
      <c r="BA611" s="29">
        <f t="shared" si="19"/>
        <v>6</v>
      </c>
    </row>
    <row r="612" spans="1:53" x14ac:dyDescent="0.25">
      <c r="A612" t="s">
        <v>313</v>
      </c>
      <c r="B612" t="s">
        <v>277</v>
      </c>
      <c r="C612" t="s">
        <v>49</v>
      </c>
      <c r="D612" t="s">
        <v>892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934</v>
      </c>
      <c r="Q612" t="s">
        <v>246</v>
      </c>
      <c r="R612" s="1">
        <v>44819</v>
      </c>
      <c r="S612" t="s">
        <v>775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44470</v>
      </c>
      <c r="AW612" s="15">
        <f>VLOOKUP(dummy_data!$AU612,dummy_oppeained!B:C,2,0)</f>
        <v>8</v>
      </c>
      <c r="AX612" s="24" t="str">
        <f>VLOOKUP(AT612,dummy_oppeained!B:D,3,0)</f>
        <v>eristav</v>
      </c>
      <c r="AY612" s="74">
        <f>VLOOKUP(AS:AS,hinded_abi!B:D,3,0)</f>
        <v>1</v>
      </c>
      <c r="AZ612" s="28">
        <f t="shared" si="18"/>
        <v>8</v>
      </c>
      <c r="BA612" s="29">
        <f t="shared" si="19"/>
        <v>8</v>
      </c>
    </row>
    <row r="613" spans="1:53" x14ac:dyDescent="0.25">
      <c r="A613" t="s">
        <v>313</v>
      </c>
      <c r="B613" t="s">
        <v>277</v>
      </c>
      <c r="C613" t="s">
        <v>49</v>
      </c>
      <c r="D613" t="s">
        <v>892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934</v>
      </c>
      <c r="Q613" t="s">
        <v>246</v>
      </c>
      <c r="R613" s="1">
        <v>44819</v>
      </c>
      <c r="S613" t="s">
        <v>775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44132</v>
      </c>
      <c r="AW613" s="42">
        <f>VLOOKUP(dummy_data!$AU613,dummy_oppeained!B:C,2,0)</f>
        <v>6</v>
      </c>
      <c r="AX613" s="24" t="str">
        <f>VLOOKUP(AT613,dummy_oppeained!B:D,3,0)</f>
        <v>eristav</v>
      </c>
      <c r="AY613" s="74">
        <f>VLOOKUP(AS:AS,hinded_abi!B:D,3,0)</f>
        <v>0</v>
      </c>
      <c r="AZ613" s="28">
        <f t="shared" si="18"/>
        <v>0</v>
      </c>
      <c r="BA613" s="29">
        <f t="shared" si="19"/>
        <v>6</v>
      </c>
    </row>
    <row r="614" spans="1:53" x14ac:dyDescent="0.25">
      <c r="A614" t="s">
        <v>313</v>
      </c>
      <c r="B614" t="s">
        <v>277</v>
      </c>
      <c r="C614" t="s">
        <v>49</v>
      </c>
      <c r="D614" t="s">
        <v>892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934</v>
      </c>
      <c r="Q614" t="s">
        <v>246</v>
      </c>
      <c r="R614" s="1">
        <v>44819</v>
      </c>
      <c r="S614" t="s">
        <v>775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45681</v>
      </c>
      <c r="AW614" s="15">
        <f>VLOOKUP(dummy_data!$AU614,dummy_oppeained!B:C,2,0)</f>
        <v>3</v>
      </c>
      <c r="AX614" s="24" t="str">
        <f>VLOOKUP(AT614,dummy_oppeained!B:D,3,0)</f>
        <v>mitteristav</v>
      </c>
      <c r="AY614" s="74" t="str">
        <f>VLOOKUP(AS:AS,hinded_abi!B:D,3,0)</f>
        <v>NULL</v>
      </c>
      <c r="AZ614" s="28" t="str">
        <f t="shared" si="18"/>
        <v xml:space="preserve"> </v>
      </c>
      <c r="BA614" s="29">
        <f t="shared" si="19"/>
        <v>0</v>
      </c>
    </row>
    <row r="615" spans="1:53" x14ac:dyDescent="0.25">
      <c r="A615" t="s">
        <v>313</v>
      </c>
      <c r="B615" t="s">
        <v>277</v>
      </c>
      <c r="C615" t="s">
        <v>49</v>
      </c>
      <c r="D615" t="s">
        <v>892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934</v>
      </c>
      <c r="Q615" t="s">
        <v>246</v>
      </c>
      <c r="R615" s="1">
        <v>44819</v>
      </c>
      <c r="S615" t="s">
        <v>775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45754</v>
      </c>
      <c r="AW615" s="42">
        <f>VLOOKUP(dummy_data!$AU615,dummy_oppeained!B:C,2,0)</f>
        <v>3</v>
      </c>
      <c r="AX615" s="24" t="str">
        <f>VLOOKUP(AT615,dummy_oppeained!B:D,3,0)</f>
        <v>mitteristav</v>
      </c>
      <c r="AY615" s="74" t="str">
        <f>VLOOKUP(AS:AS,hinded_abi!B:D,3,0)</f>
        <v>NULL</v>
      </c>
      <c r="AZ615" s="28" t="str">
        <f t="shared" si="18"/>
        <v xml:space="preserve"> </v>
      </c>
      <c r="BA615" s="29">
        <f t="shared" si="19"/>
        <v>0</v>
      </c>
    </row>
    <row r="616" spans="1:53" x14ac:dyDescent="0.25">
      <c r="A616" t="s">
        <v>313</v>
      </c>
      <c r="B616" t="s">
        <v>277</v>
      </c>
      <c r="C616" t="s">
        <v>49</v>
      </c>
      <c r="D616" t="s">
        <v>892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934</v>
      </c>
      <c r="Q616" t="s">
        <v>246</v>
      </c>
      <c r="R616" s="1">
        <v>44819</v>
      </c>
      <c r="S616" t="s">
        <v>775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45740</v>
      </c>
      <c r="AW616" s="15">
        <f>VLOOKUP(dummy_data!$AU616,dummy_oppeained!B:C,2,0)</f>
        <v>8</v>
      </c>
      <c r="AX616" s="24" t="str">
        <f>VLOOKUP(AT616,dummy_oppeained!B:D,3,0)</f>
        <v>eristav</v>
      </c>
      <c r="AY616" s="74">
        <f>VLOOKUP(AS:AS,hinded_abi!B:D,3,0)</f>
        <v>2</v>
      </c>
      <c r="AZ616" s="28">
        <f t="shared" si="18"/>
        <v>16</v>
      </c>
      <c r="BA616" s="29">
        <f t="shared" si="19"/>
        <v>8</v>
      </c>
    </row>
    <row r="617" spans="1:53" x14ac:dyDescent="0.25">
      <c r="A617" t="s">
        <v>313</v>
      </c>
      <c r="B617" t="s">
        <v>277</v>
      </c>
      <c r="C617" t="s">
        <v>49</v>
      </c>
      <c r="D617" t="s">
        <v>892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934</v>
      </c>
      <c r="Q617" t="s">
        <v>246</v>
      </c>
      <c r="R617" s="1">
        <v>44819</v>
      </c>
      <c r="S617" t="s">
        <v>775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45568</v>
      </c>
      <c r="AW617" s="42">
        <f>VLOOKUP(dummy_data!$AU617,dummy_oppeained!B:C,2,0)</f>
        <v>3</v>
      </c>
      <c r="AX617" s="24" t="str">
        <f>VLOOKUP(AT617,dummy_oppeained!B:D,3,0)</f>
        <v>mitteristav</v>
      </c>
      <c r="AY617" s="74" t="str">
        <f>VLOOKUP(AS:AS,hinded_abi!B:D,3,0)</f>
        <v>NULL</v>
      </c>
      <c r="AZ617" s="28" t="str">
        <f t="shared" si="18"/>
        <v xml:space="preserve"> </v>
      </c>
      <c r="BA617" s="29">
        <f t="shared" si="19"/>
        <v>0</v>
      </c>
    </row>
    <row r="618" spans="1:53" x14ac:dyDescent="0.25">
      <c r="A618" t="s">
        <v>313</v>
      </c>
      <c r="B618" t="s">
        <v>277</v>
      </c>
      <c r="C618" t="s">
        <v>49</v>
      </c>
      <c r="D618" t="s">
        <v>892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934</v>
      </c>
      <c r="Q618" t="s">
        <v>246</v>
      </c>
      <c r="R618" s="1">
        <v>44819</v>
      </c>
      <c r="S618" t="s">
        <v>775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45229</v>
      </c>
      <c r="AW618" s="15">
        <f>VLOOKUP(dummy_data!$AU618,dummy_oppeained!B:C,2,0)</f>
        <v>6</v>
      </c>
      <c r="AX618" s="24" t="str">
        <f>VLOOKUP(AT618,dummy_oppeained!B:D,3,0)</f>
        <v>eristav</v>
      </c>
      <c r="AY618" s="74">
        <f>VLOOKUP(AS:AS,hinded_abi!B:D,3,0)</f>
        <v>2</v>
      </c>
      <c r="AZ618" s="28">
        <f t="shared" si="18"/>
        <v>12</v>
      </c>
      <c r="BA618" s="29">
        <f t="shared" si="19"/>
        <v>6</v>
      </c>
    </row>
    <row r="619" spans="1:53" x14ac:dyDescent="0.25">
      <c r="A619" t="s">
        <v>313</v>
      </c>
      <c r="B619" t="s">
        <v>277</v>
      </c>
      <c r="C619" t="s">
        <v>49</v>
      </c>
      <c r="D619" t="s">
        <v>892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934</v>
      </c>
      <c r="Q619" t="s">
        <v>246</v>
      </c>
      <c r="R619" s="1">
        <v>44819</v>
      </c>
      <c r="S619" t="s">
        <v>775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45043</v>
      </c>
      <c r="AW619" s="42">
        <f>VLOOKUP(dummy_data!$AU619,dummy_oppeained!B:C,2,0)</f>
        <v>9</v>
      </c>
      <c r="AX619" s="24" t="str">
        <f>VLOOKUP(AT619,dummy_oppeained!B:D,3,0)</f>
        <v>eristav</v>
      </c>
      <c r="AY619" s="74">
        <f>VLOOKUP(AS:AS,hinded_abi!B:D,3,0)</f>
        <v>2</v>
      </c>
      <c r="AZ619" s="28">
        <f t="shared" si="18"/>
        <v>18</v>
      </c>
      <c r="BA619" s="29">
        <f t="shared" si="19"/>
        <v>9</v>
      </c>
    </row>
    <row r="620" spans="1:53" x14ac:dyDescent="0.25">
      <c r="A620" t="s">
        <v>313</v>
      </c>
      <c r="B620" t="s">
        <v>277</v>
      </c>
      <c r="C620" t="s">
        <v>49</v>
      </c>
      <c r="D620" t="s">
        <v>892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934</v>
      </c>
      <c r="Q620" t="s">
        <v>246</v>
      </c>
      <c r="R620" s="1">
        <v>44819</v>
      </c>
      <c r="S620" t="s">
        <v>775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44681</v>
      </c>
      <c r="AW620" s="15">
        <f>VLOOKUP(dummy_data!$AU620,dummy_oppeained!B:C,2,0)</f>
        <v>9</v>
      </c>
      <c r="AX620" s="24" t="str">
        <f>VLOOKUP(AT620,dummy_oppeained!B:D,3,0)</f>
        <v>eristav</v>
      </c>
      <c r="AY620" s="74">
        <f>VLOOKUP(AS:AS,hinded_abi!B:D,3,0)</f>
        <v>2</v>
      </c>
      <c r="AZ620" s="28">
        <f t="shared" si="18"/>
        <v>18</v>
      </c>
      <c r="BA620" s="29">
        <f t="shared" si="19"/>
        <v>9</v>
      </c>
    </row>
    <row r="621" spans="1:53" x14ac:dyDescent="0.25">
      <c r="A621" t="s">
        <v>313</v>
      </c>
      <c r="B621" t="s">
        <v>277</v>
      </c>
      <c r="C621" t="s">
        <v>49</v>
      </c>
      <c r="D621" t="s">
        <v>892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934</v>
      </c>
      <c r="Q621" t="s">
        <v>246</v>
      </c>
      <c r="R621" s="1">
        <v>44819</v>
      </c>
      <c r="S621" t="s">
        <v>775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45440</v>
      </c>
      <c r="AW621" s="42">
        <f>VLOOKUP(dummy_data!$AU621,dummy_oppeained!B:C,2,0)</f>
        <v>5</v>
      </c>
      <c r="AX621" s="24" t="str">
        <f>VLOOKUP(AT621,dummy_oppeained!B:D,3,0)</f>
        <v>eristav</v>
      </c>
      <c r="AY621" s="74">
        <f>VLOOKUP(AS:AS,hinded_abi!B:D,3,0)</f>
        <v>0</v>
      </c>
      <c r="AZ621" s="28">
        <f t="shared" si="18"/>
        <v>0</v>
      </c>
      <c r="BA621" s="29">
        <f t="shared" si="19"/>
        <v>5</v>
      </c>
    </row>
    <row r="622" spans="1:53" x14ac:dyDescent="0.25">
      <c r="A622" t="s">
        <v>313</v>
      </c>
      <c r="B622" t="s">
        <v>277</v>
      </c>
      <c r="C622" t="s">
        <v>49</v>
      </c>
      <c r="D622" t="s">
        <v>892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934</v>
      </c>
      <c r="Q622" t="s">
        <v>246</v>
      </c>
      <c r="R622" s="1">
        <v>44819</v>
      </c>
      <c r="S622" t="s">
        <v>775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44157</v>
      </c>
      <c r="AW622" s="15">
        <f>VLOOKUP(dummy_data!$AU622,dummy_oppeained!B:C,2,0)</f>
        <v>3</v>
      </c>
      <c r="AX622" s="24" t="str">
        <f>VLOOKUP(AT622,dummy_oppeained!B:D,3,0)</f>
        <v>mitteristav</v>
      </c>
      <c r="AY622" s="74" t="str">
        <f>VLOOKUP(AS:AS,hinded_abi!B:D,3,0)</f>
        <v>NULL</v>
      </c>
      <c r="AZ622" s="28" t="str">
        <f t="shared" si="18"/>
        <v xml:space="preserve"> </v>
      </c>
      <c r="BA622" s="29">
        <f t="shared" si="19"/>
        <v>0</v>
      </c>
    </row>
    <row r="623" spans="1:53" x14ac:dyDescent="0.25">
      <c r="A623" t="s">
        <v>313</v>
      </c>
      <c r="B623" t="s">
        <v>277</v>
      </c>
      <c r="C623" t="s">
        <v>49</v>
      </c>
      <c r="D623" t="s">
        <v>892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934</v>
      </c>
      <c r="Q623" t="s">
        <v>246</v>
      </c>
      <c r="R623" s="1">
        <v>44819</v>
      </c>
      <c r="S623" t="s">
        <v>775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45075</v>
      </c>
      <c r="AW623" s="42">
        <f>VLOOKUP(dummy_data!$AU623,dummy_oppeained!B:C,2,0)</f>
        <v>6</v>
      </c>
      <c r="AX623" s="24" t="str">
        <f>VLOOKUP(AT623,dummy_oppeained!B:D,3,0)</f>
        <v>eristav</v>
      </c>
      <c r="AY623" s="74">
        <f>VLOOKUP(AS:AS,hinded_abi!B:D,3,0)</f>
        <v>5</v>
      </c>
      <c r="AZ623" s="28">
        <f t="shared" si="18"/>
        <v>30</v>
      </c>
      <c r="BA623" s="29">
        <f t="shared" si="19"/>
        <v>6</v>
      </c>
    </row>
    <row r="624" spans="1:53" x14ac:dyDescent="0.25">
      <c r="A624" t="s">
        <v>313</v>
      </c>
      <c r="B624" t="s">
        <v>277</v>
      </c>
      <c r="C624" t="s">
        <v>49</v>
      </c>
      <c r="D624" t="s">
        <v>892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934</v>
      </c>
      <c r="Q624" t="s">
        <v>246</v>
      </c>
      <c r="R624" s="1">
        <v>44819</v>
      </c>
      <c r="S624" t="s">
        <v>775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45153</v>
      </c>
      <c r="AW624" s="15">
        <f>VLOOKUP(dummy_data!$AU624,dummy_oppeained!B:C,2,0)</f>
        <v>6</v>
      </c>
      <c r="AX624" s="24" t="str">
        <f>VLOOKUP(AT624,dummy_oppeained!B:D,3,0)</f>
        <v>eristav</v>
      </c>
      <c r="AY624" s="74">
        <f>VLOOKUP(AS:AS,hinded_abi!B:D,3,0)</f>
        <v>4</v>
      </c>
      <c r="AZ624" s="28">
        <f t="shared" si="18"/>
        <v>24</v>
      </c>
      <c r="BA624" s="29">
        <f t="shared" si="19"/>
        <v>6</v>
      </c>
    </row>
    <row r="625" spans="1:53" x14ac:dyDescent="0.25">
      <c r="A625" t="s">
        <v>314</v>
      </c>
      <c r="B625" t="s">
        <v>307</v>
      </c>
      <c r="C625" t="s">
        <v>113</v>
      </c>
      <c r="D625" t="s">
        <v>893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931</v>
      </c>
      <c r="Q625" t="s">
        <v>117</v>
      </c>
      <c r="R625" s="1">
        <v>44647</v>
      </c>
      <c r="S625" t="s">
        <v>775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44509</v>
      </c>
      <c r="AW625" s="42">
        <f>VLOOKUP(dummy_data!$AU625,dummy_oppeained!B:C,2,0)</f>
        <v>2</v>
      </c>
      <c r="AX625" s="24" t="str">
        <f>VLOOKUP(AT625,dummy_oppeained!B:D,3,0)</f>
        <v>mitteristav</v>
      </c>
      <c r="AY625" s="74" t="str">
        <f>VLOOKUP(AS:AS,hinded_abi!B:D,3,0)</f>
        <v>NULL</v>
      </c>
      <c r="AZ625" s="28" t="str">
        <f t="shared" si="18"/>
        <v xml:space="preserve"> </v>
      </c>
      <c r="BA625" s="29">
        <f t="shared" si="19"/>
        <v>0</v>
      </c>
    </row>
    <row r="626" spans="1:53" x14ac:dyDescent="0.25">
      <c r="A626" t="s">
        <v>314</v>
      </c>
      <c r="B626" t="s">
        <v>307</v>
      </c>
      <c r="C626" t="s">
        <v>113</v>
      </c>
      <c r="D626" t="s">
        <v>893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931</v>
      </c>
      <c r="Q626" t="s">
        <v>117</v>
      </c>
      <c r="R626" s="1">
        <v>44647</v>
      </c>
      <c r="S626" t="s">
        <v>775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45640</v>
      </c>
      <c r="AW626" s="15">
        <f>VLOOKUP(dummy_data!$AU626,dummy_oppeained!B:C,2,0)</f>
        <v>6</v>
      </c>
      <c r="AX626" s="24" t="str">
        <f>VLOOKUP(AT626,dummy_oppeained!B:D,3,0)</f>
        <v>eristav</v>
      </c>
      <c r="AY626" s="74">
        <f>VLOOKUP(AS:AS,hinded_abi!B:D,3,0)</f>
        <v>3</v>
      </c>
      <c r="AZ626" s="28">
        <f t="shared" si="18"/>
        <v>18</v>
      </c>
      <c r="BA626" s="29">
        <f t="shared" si="19"/>
        <v>6</v>
      </c>
    </row>
    <row r="627" spans="1:53" x14ac:dyDescent="0.25">
      <c r="A627" t="s">
        <v>314</v>
      </c>
      <c r="B627" t="s">
        <v>307</v>
      </c>
      <c r="C627" t="s">
        <v>113</v>
      </c>
      <c r="D627" t="s">
        <v>893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931</v>
      </c>
      <c r="Q627" t="s">
        <v>117</v>
      </c>
      <c r="R627" s="1">
        <v>44647</v>
      </c>
      <c r="S627" t="s">
        <v>775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44680</v>
      </c>
      <c r="AW627" s="42">
        <f>VLOOKUP(dummy_data!$AU627,dummy_oppeained!B:C,2,0)</f>
        <v>2</v>
      </c>
      <c r="AX627" s="24" t="str">
        <f>VLOOKUP(AT627,dummy_oppeained!B:D,3,0)</f>
        <v>mitteristav</v>
      </c>
      <c r="AY627" s="74" t="str">
        <f>VLOOKUP(AS:AS,hinded_abi!B:D,3,0)</f>
        <v>NULL</v>
      </c>
      <c r="AZ627" s="28" t="str">
        <f t="shared" si="18"/>
        <v xml:space="preserve"> </v>
      </c>
      <c r="BA627" s="29">
        <f t="shared" si="19"/>
        <v>0</v>
      </c>
    </row>
    <row r="628" spans="1:53" x14ac:dyDescent="0.25">
      <c r="A628" t="s">
        <v>314</v>
      </c>
      <c r="B628" t="s">
        <v>307</v>
      </c>
      <c r="C628" t="s">
        <v>113</v>
      </c>
      <c r="D628" t="s">
        <v>893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931</v>
      </c>
      <c r="Q628" t="s">
        <v>117</v>
      </c>
      <c r="R628" s="1">
        <v>44647</v>
      </c>
      <c r="S628" t="s">
        <v>775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4" t="str">
        <f>VLOOKUP(AT628,dummy_oppeained!B:D,3,0)</f>
        <v>mitteristav</v>
      </c>
      <c r="AY628" s="74" t="str">
        <f>VLOOKUP(AS:AS,hinded_abi!B:D,3,0)</f>
        <v>NULL</v>
      </c>
      <c r="AZ628" s="28" t="str">
        <f t="shared" si="18"/>
        <v xml:space="preserve"> </v>
      </c>
      <c r="BA628" s="29">
        <f t="shared" si="19"/>
        <v>0</v>
      </c>
    </row>
    <row r="629" spans="1:53" x14ac:dyDescent="0.25">
      <c r="A629" t="s">
        <v>314</v>
      </c>
      <c r="B629" t="s">
        <v>307</v>
      </c>
      <c r="C629" t="s">
        <v>113</v>
      </c>
      <c r="D629" t="s">
        <v>893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931</v>
      </c>
      <c r="Q629" t="s">
        <v>117</v>
      </c>
      <c r="R629" s="1">
        <v>44647</v>
      </c>
      <c r="S629" t="s">
        <v>775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44194</v>
      </c>
      <c r="AW629" s="42">
        <f>VLOOKUP(dummy_data!$AU629,dummy_oppeained!B:C,2,0)</f>
        <v>6</v>
      </c>
      <c r="AX629" s="24" t="str">
        <f>VLOOKUP(AT629,dummy_oppeained!B:D,3,0)</f>
        <v>eristav</v>
      </c>
      <c r="AY629" s="74">
        <f>VLOOKUP(AS:AS,hinded_abi!B:D,3,0)</f>
        <v>1</v>
      </c>
      <c r="AZ629" s="28">
        <f t="shared" si="18"/>
        <v>6</v>
      </c>
      <c r="BA629" s="29">
        <f t="shared" si="19"/>
        <v>6</v>
      </c>
    </row>
    <row r="630" spans="1:53" x14ac:dyDescent="0.25">
      <c r="A630" t="s">
        <v>314</v>
      </c>
      <c r="B630" t="s">
        <v>307</v>
      </c>
      <c r="C630" t="s">
        <v>113</v>
      </c>
      <c r="D630" t="s">
        <v>893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931</v>
      </c>
      <c r="Q630" t="s">
        <v>117</v>
      </c>
      <c r="R630" s="1">
        <v>44647</v>
      </c>
      <c r="S630" t="s">
        <v>775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45160</v>
      </c>
      <c r="AW630" s="15">
        <f>VLOOKUP(dummy_data!$AU630,dummy_oppeained!B:C,2,0)</f>
        <v>8</v>
      </c>
      <c r="AX630" s="24" t="str">
        <f>VLOOKUP(AT630,dummy_oppeained!B:D,3,0)</f>
        <v>eristav</v>
      </c>
      <c r="AY630" s="74">
        <f>VLOOKUP(AS:AS,hinded_abi!B:D,3,0)</f>
        <v>5</v>
      </c>
      <c r="AZ630" s="28">
        <f t="shared" si="18"/>
        <v>40</v>
      </c>
      <c r="BA630" s="29">
        <f t="shared" si="19"/>
        <v>8</v>
      </c>
    </row>
    <row r="631" spans="1:53" x14ac:dyDescent="0.25">
      <c r="A631" t="s">
        <v>314</v>
      </c>
      <c r="B631" t="s">
        <v>307</v>
      </c>
      <c r="C631" t="s">
        <v>113</v>
      </c>
      <c r="D631" t="s">
        <v>893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931</v>
      </c>
      <c r="Q631" t="s">
        <v>117</v>
      </c>
      <c r="R631" s="1">
        <v>44647</v>
      </c>
      <c r="S631" t="s">
        <v>775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44774</v>
      </c>
      <c r="AW631" s="42">
        <f>VLOOKUP(dummy_data!$AU631,dummy_oppeained!B:C,2,0)</f>
        <v>3</v>
      </c>
      <c r="AX631" s="24" t="str">
        <f>VLOOKUP(AT631,dummy_oppeained!B:D,3,0)</f>
        <v>mitteristav</v>
      </c>
      <c r="AY631" s="74" t="str">
        <f>VLOOKUP(AS:AS,hinded_abi!B:D,3,0)</f>
        <v>NULL</v>
      </c>
      <c r="AZ631" s="28" t="str">
        <f t="shared" si="18"/>
        <v xml:space="preserve"> </v>
      </c>
      <c r="BA631" s="29">
        <f t="shared" si="19"/>
        <v>0</v>
      </c>
    </row>
    <row r="632" spans="1:53" x14ac:dyDescent="0.25">
      <c r="A632" t="s">
        <v>314</v>
      </c>
      <c r="B632" t="s">
        <v>307</v>
      </c>
      <c r="C632" t="s">
        <v>113</v>
      </c>
      <c r="D632" t="s">
        <v>893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931</v>
      </c>
      <c r="Q632" t="s">
        <v>117</v>
      </c>
      <c r="R632" s="1">
        <v>44647</v>
      </c>
      <c r="S632" t="s">
        <v>775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45739</v>
      </c>
      <c r="AW632" s="15">
        <f>VLOOKUP(dummy_data!$AU632,dummy_oppeained!B:C,2,0)</f>
        <v>8</v>
      </c>
      <c r="AX632" s="24" t="str">
        <f>VLOOKUP(AT632,dummy_oppeained!B:D,3,0)</f>
        <v>eristav</v>
      </c>
      <c r="AY632" s="74">
        <f>VLOOKUP(AS:AS,hinded_abi!B:D,3,0)</f>
        <v>3</v>
      </c>
      <c r="AZ632" s="28">
        <f t="shared" si="18"/>
        <v>24</v>
      </c>
      <c r="BA632" s="29">
        <f t="shared" si="19"/>
        <v>8</v>
      </c>
    </row>
    <row r="633" spans="1:53" x14ac:dyDescent="0.25">
      <c r="A633" t="s">
        <v>314</v>
      </c>
      <c r="B633" t="s">
        <v>307</v>
      </c>
      <c r="C633" t="s">
        <v>113</v>
      </c>
      <c r="D633" t="s">
        <v>893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931</v>
      </c>
      <c r="Q633" t="s">
        <v>117</v>
      </c>
      <c r="R633" s="1">
        <v>44647</v>
      </c>
      <c r="S633" t="s">
        <v>775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44543</v>
      </c>
      <c r="AW633" s="42">
        <f>VLOOKUP(dummy_data!$AU633,dummy_oppeained!B:C,2,0)</f>
        <v>6</v>
      </c>
      <c r="AX633" s="24" t="str">
        <f>VLOOKUP(AT633,dummy_oppeained!B:D,3,0)</f>
        <v>eristav</v>
      </c>
      <c r="AY633" s="74">
        <f>VLOOKUP(AS:AS,hinded_abi!B:D,3,0)</f>
        <v>0</v>
      </c>
      <c r="AZ633" s="28">
        <f t="shared" si="18"/>
        <v>0</v>
      </c>
      <c r="BA633" s="29">
        <f t="shared" si="19"/>
        <v>6</v>
      </c>
    </row>
    <row r="634" spans="1:53" x14ac:dyDescent="0.25">
      <c r="A634" t="s">
        <v>314</v>
      </c>
      <c r="B634" t="s">
        <v>307</v>
      </c>
      <c r="C634" t="s">
        <v>113</v>
      </c>
      <c r="D634" t="s">
        <v>893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931</v>
      </c>
      <c r="Q634" t="s">
        <v>117</v>
      </c>
      <c r="R634" s="1">
        <v>44647</v>
      </c>
      <c r="S634" t="s">
        <v>775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45451</v>
      </c>
      <c r="AW634" s="15">
        <f>VLOOKUP(dummy_data!$AU634,dummy_oppeained!B:C,2,0)</f>
        <v>3</v>
      </c>
      <c r="AX634" s="24" t="str">
        <f>VLOOKUP(AT634,dummy_oppeained!B:D,3,0)</f>
        <v>mitteristav</v>
      </c>
      <c r="AY634" s="74" t="str">
        <f>VLOOKUP(AS:AS,hinded_abi!B:D,3,0)</f>
        <v>NULL</v>
      </c>
      <c r="AZ634" s="28" t="str">
        <f t="shared" si="18"/>
        <v xml:space="preserve"> </v>
      </c>
      <c r="BA634" s="29">
        <f t="shared" si="19"/>
        <v>0</v>
      </c>
    </row>
    <row r="635" spans="1:53" x14ac:dyDescent="0.25">
      <c r="A635" t="s">
        <v>314</v>
      </c>
      <c r="B635" t="s">
        <v>307</v>
      </c>
      <c r="C635" t="s">
        <v>113</v>
      </c>
      <c r="D635" t="s">
        <v>893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931</v>
      </c>
      <c r="Q635" t="s">
        <v>117</v>
      </c>
      <c r="R635" s="1">
        <v>44647</v>
      </c>
      <c r="S635" t="s">
        <v>775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45735</v>
      </c>
      <c r="AW635" s="42">
        <f>VLOOKUP(dummy_data!$AU635,dummy_oppeained!B:C,2,0)</f>
        <v>2</v>
      </c>
      <c r="AX635" s="24" t="str">
        <f>VLOOKUP(AT635,dummy_oppeained!B:D,3,0)</f>
        <v>mitteristav</v>
      </c>
      <c r="AY635" s="74" t="str">
        <f>VLOOKUP(AS:AS,hinded_abi!B:D,3,0)</f>
        <v>NULL</v>
      </c>
      <c r="AZ635" s="28" t="str">
        <f t="shared" si="18"/>
        <v xml:space="preserve"> </v>
      </c>
      <c r="BA635" s="29">
        <f t="shared" si="19"/>
        <v>0</v>
      </c>
    </row>
    <row r="636" spans="1:53" x14ac:dyDescent="0.25">
      <c r="A636" t="s">
        <v>314</v>
      </c>
      <c r="B636" t="s">
        <v>307</v>
      </c>
      <c r="C636" t="s">
        <v>113</v>
      </c>
      <c r="D636" t="s">
        <v>893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931</v>
      </c>
      <c r="Q636" t="s">
        <v>117</v>
      </c>
      <c r="R636" s="1">
        <v>44647</v>
      </c>
      <c r="S636" t="s">
        <v>775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45580</v>
      </c>
      <c r="AW636" s="15">
        <f>VLOOKUP(dummy_data!$AU636,dummy_oppeained!B:C,2,0)</f>
        <v>3</v>
      </c>
      <c r="AX636" s="24" t="str">
        <f>VLOOKUP(AT636,dummy_oppeained!B:D,3,0)</f>
        <v>mitteristav</v>
      </c>
      <c r="AY636" s="74">
        <f>VLOOKUP(AS:AS,hinded_abi!B:D,3,0)</f>
        <v>0</v>
      </c>
      <c r="AZ636" s="28" t="str">
        <f t="shared" si="18"/>
        <v xml:space="preserve"> </v>
      </c>
      <c r="BA636" s="29">
        <f t="shared" si="19"/>
        <v>0</v>
      </c>
    </row>
    <row r="637" spans="1:53" x14ac:dyDescent="0.25">
      <c r="A637" t="s">
        <v>314</v>
      </c>
      <c r="B637" t="s">
        <v>307</v>
      </c>
      <c r="C637" t="s">
        <v>113</v>
      </c>
      <c r="D637" t="s">
        <v>893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931</v>
      </c>
      <c r="Q637" t="s">
        <v>117</v>
      </c>
      <c r="R637" s="1">
        <v>44647</v>
      </c>
      <c r="S637" t="s">
        <v>775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44776</v>
      </c>
      <c r="AW637" s="42">
        <f>VLOOKUP(dummy_data!$AU637,dummy_oppeained!B:C,2,0)</f>
        <v>6</v>
      </c>
      <c r="AX637" s="24" t="str">
        <f>VLOOKUP(AT637,dummy_oppeained!B:D,3,0)</f>
        <v>eristav</v>
      </c>
      <c r="AY637" s="74">
        <f>VLOOKUP(AS:AS,hinded_abi!B:D,3,0)</f>
        <v>5</v>
      </c>
      <c r="AZ637" s="28">
        <f t="shared" si="18"/>
        <v>30</v>
      </c>
      <c r="BA637" s="29">
        <f t="shared" si="19"/>
        <v>6</v>
      </c>
    </row>
    <row r="638" spans="1:53" x14ac:dyDescent="0.25">
      <c r="A638" t="s">
        <v>314</v>
      </c>
      <c r="B638" t="s">
        <v>307</v>
      </c>
      <c r="C638" t="s">
        <v>113</v>
      </c>
      <c r="D638" t="s">
        <v>893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931</v>
      </c>
      <c r="Q638" t="s">
        <v>117</v>
      </c>
      <c r="R638" s="1">
        <v>44647</v>
      </c>
      <c r="S638" t="s">
        <v>775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44805</v>
      </c>
      <c r="AW638" s="15">
        <f>VLOOKUP(dummy_data!$AU638,dummy_oppeained!B:C,2,0)</f>
        <v>6</v>
      </c>
      <c r="AX638" s="24" t="str">
        <f>VLOOKUP(AT638,dummy_oppeained!B:D,3,0)</f>
        <v>eristav</v>
      </c>
      <c r="AY638" s="74">
        <f>VLOOKUP(AS:AS,hinded_abi!B:D,3,0)</f>
        <v>4</v>
      </c>
      <c r="AZ638" s="28">
        <f t="shared" si="18"/>
        <v>24</v>
      </c>
      <c r="BA638" s="29">
        <f t="shared" si="19"/>
        <v>6</v>
      </c>
    </row>
    <row r="639" spans="1:53" x14ac:dyDescent="0.25">
      <c r="A639" t="s">
        <v>314</v>
      </c>
      <c r="B639" t="s">
        <v>307</v>
      </c>
      <c r="C639" t="s">
        <v>113</v>
      </c>
      <c r="D639" t="s">
        <v>893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931</v>
      </c>
      <c r="Q639" t="s">
        <v>117</v>
      </c>
      <c r="R639" s="1">
        <v>44647</v>
      </c>
      <c r="S639" t="s">
        <v>775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45264</v>
      </c>
      <c r="AW639" s="42">
        <f>VLOOKUP(dummy_data!$AU639,dummy_oppeained!B:C,2,0)</f>
        <v>9</v>
      </c>
      <c r="AX639" s="24" t="str">
        <f>VLOOKUP(AT639,dummy_oppeained!B:D,3,0)</f>
        <v>eristav</v>
      </c>
      <c r="AY639" s="74">
        <f>VLOOKUP(AS:AS,hinded_abi!B:D,3,0)</f>
        <v>0</v>
      </c>
      <c r="AZ639" s="28">
        <f t="shared" si="18"/>
        <v>0</v>
      </c>
      <c r="BA639" s="29">
        <f t="shared" si="19"/>
        <v>9</v>
      </c>
    </row>
    <row r="640" spans="1:53" x14ac:dyDescent="0.25">
      <c r="A640" t="s">
        <v>314</v>
      </c>
      <c r="B640" t="s">
        <v>307</v>
      </c>
      <c r="C640" t="s">
        <v>113</v>
      </c>
      <c r="D640" t="s">
        <v>893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931</v>
      </c>
      <c r="Q640" t="s">
        <v>117</v>
      </c>
      <c r="R640" s="1">
        <v>44647</v>
      </c>
      <c r="S640" t="s">
        <v>775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44883</v>
      </c>
      <c r="AW640" s="15">
        <f>VLOOKUP(dummy_data!$AU640,dummy_oppeained!B:C,2,0)</f>
        <v>6</v>
      </c>
      <c r="AX640" s="24" t="str">
        <f>VLOOKUP(AT640,dummy_oppeained!B:D,3,0)</f>
        <v>eristav</v>
      </c>
      <c r="AY640" s="74">
        <f>VLOOKUP(AS:AS,hinded_abi!B:D,3,0)</f>
        <v>4</v>
      </c>
      <c r="AZ640" s="28">
        <f t="shared" si="18"/>
        <v>24</v>
      </c>
      <c r="BA640" s="29">
        <f t="shared" si="19"/>
        <v>6</v>
      </c>
    </row>
    <row r="641" spans="1:53" x14ac:dyDescent="0.25">
      <c r="A641" t="s">
        <v>314</v>
      </c>
      <c r="B641" t="s">
        <v>307</v>
      </c>
      <c r="C641" t="s">
        <v>113</v>
      </c>
      <c r="D641" t="s">
        <v>893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931</v>
      </c>
      <c r="Q641" t="s">
        <v>117</v>
      </c>
      <c r="R641" s="1">
        <v>44647</v>
      </c>
      <c r="S641" t="s">
        <v>775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44928</v>
      </c>
      <c r="AW641" s="42">
        <f>VLOOKUP(dummy_data!$AU641,dummy_oppeained!B:C,2,0)</f>
        <v>5</v>
      </c>
      <c r="AX641" s="24" t="str">
        <f>VLOOKUP(AT641,dummy_oppeained!B:D,3,0)</f>
        <v>eristav</v>
      </c>
      <c r="AY641" s="74">
        <f>VLOOKUP(AS:AS,hinded_abi!B:D,3,0)</f>
        <v>4</v>
      </c>
      <c r="AZ641" s="28">
        <f t="shared" si="18"/>
        <v>20</v>
      </c>
      <c r="BA641" s="29">
        <f t="shared" si="19"/>
        <v>5</v>
      </c>
    </row>
    <row r="642" spans="1:53" x14ac:dyDescent="0.25">
      <c r="A642" t="s">
        <v>314</v>
      </c>
      <c r="B642" t="s">
        <v>307</v>
      </c>
      <c r="C642" t="s">
        <v>113</v>
      </c>
      <c r="D642" t="s">
        <v>893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931</v>
      </c>
      <c r="Q642" t="s">
        <v>117</v>
      </c>
      <c r="R642" s="1">
        <v>44647</v>
      </c>
      <c r="S642" t="s">
        <v>775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45560</v>
      </c>
      <c r="AW642" s="15">
        <f>VLOOKUP(dummy_data!$AU642,dummy_oppeained!B:C,2,0)</f>
        <v>3</v>
      </c>
      <c r="AX642" s="24" t="str">
        <f>VLOOKUP(AT642,dummy_oppeained!B:D,3,0)</f>
        <v>mitteristav</v>
      </c>
      <c r="AY642" s="74" t="str">
        <f>VLOOKUP(AS:AS,hinded_abi!B:D,3,0)</f>
        <v>NULL</v>
      </c>
      <c r="AZ642" s="28" t="str">
        <f t="shared" si="18"/>
        <v xml:space="preserve"> </v>
      </c>
      <c r="BA642" s="29">
        <f t="shared" si="19"/>
        <v>0</v>
      </c>
    </row>
    <row r="643" spans="1:53" x14ac:dyDescent="0.25">
      <c r="A643" t="s">
        <v>314</v>
      </c>
      <c r="B643" t="s">
        <v>307</v>
      </c>
      <c r="C643" t="s">
        <v>113</v>
      </c>
      <c r="D643" t="s">
        <v>893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931</v>
      </c>
      <c r="Q643" t="s">
        <v>117</v>
      </c>
      <c r="R643" s="1">
        <v>44647</v>
      </c>
      <c r="S643" t="s">
        <v>775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44225</v>
      </c>
      <c r="AW643" s="42">
        <f>VLOOKUP(dummy_data!$AU643,dummy_oppeained!B:C,2,0)</f>
        <v>2</v>
      </c>
      <c r="AX643" s="24" t="str">
        <f>VLOOKUP(AT643,dummy_oppeained!B:D,3,0)</f>
        <v>mitteristav</v>
      </c>
      <c r="AY643" s="74" t="str">
        <f>VLOOKUP(AS:AS,hinded_abi!B:D,3,0)</f>
        <v>NULL</v>
      </c>
      <c r="AZ643" s="28" t="str">
        <f t="shared" ref="AZ643:AZ706" si="20">IF(AX643="eristav",AW643*AY643," ")</f>
        <v xml:space="preserve"> </v>
      </c>
      <c r="BA643" s="29">
        <f t="shared" ref="BA643:BA706" si="21">IF(AX643="eristav",AW643,0)</f>
        <v>0</v>
      </c>
    </row>
    <row r="644" spans="1:53" x14ac:dyDescent="0.25">
      <c r="A644" t="s">
        <v>314</v>
      </c>
      <c r="B644" t="s">
        <v>307</v>
      </c>
      <c r="C644" t="s">
        <v>113</v>
      </c>
      <c r="D644" t="s">
        <v>893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931</v>
      </c>
      <c r="Q644" t="s">
        <v>117</v>
      </c>
      <c r="R644" s="1">
        <v>44647</v>
      </c>
      <c r="S644" t="s">
        <v>775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45418</v>
      </c>
      <c r="AW644" s="15">
        <f>VLOOKUP(dummy_data!$AU644,dummy_oppeained!B:C,2,0)</f>
        <v>2</v>
      </c>
      <c r="AX644" s="24" t="str">
        <f>VLOOKUP(AT644,dummy_oppeained!B:D,3,0)</f>
        <v>mitteristav</v>
      </c>
      <c r="AY644" s="74" t="str">
        <f>VLOOKUP(AS:AS,hinded_abi!B:D,3,0)</f>
        <v>NULL</v>
      </c>
      <c r="AZ644" s="28" t="str">
        <f t="shared" si="20"/>
        <v xml:space="preserve"> </v>
      </c>
      <c r="BA644" s="29">
        <f t="shared" si="21"/>
        <v>0</v>
      </c>
    </row>
    <row r="645" spans="1:53" x14ac:dyDescent="0.25">
      <c r="A645" t="s">
        <v>314</v>
      </c>
      <c r="B645" t="s">
        <v>307</v>
      </c>
      <c r="C645" t="s">
        <v>113</v>
      </c>
      <c r="D645" t="s">
        <v>893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931</v>
      </c>
      <c r="Q645" t="s">
        <v>117</v>
      </c>
      <c r="R645" s="1">
        <v>44647</v>
      </c>
      <c r="S645" t="s">
        <v>775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45847</v>
      </c>
      <c r="AW645" s="42">
        <f>VLOOKUP(dummy_data!$AU645,dummy_oppeained!B:C,2,0)</f>
        <v>3</v>
      </c>
      <c r="AX645" s="24" t="str">
        <f>VLOOKUP(AT645,dummy_oppeained!B:D,3,0)</f>
        <v>mitteristav</v>
      </c>
      <c r="AY645" s="74" t="str">
        <f>VLOOKUP(AS:AS,hinded_abi!B:D,3,0)</f>
        <v>NULL</v>
      </c>
      <c r="AZ645" s="28" t="str">
        <f t="shared" si="20"/>
        <v xml:space="preserve"> </v>
      </c>
      <c r="BA645" s="29">
        <f t="shared" si="21"/>
        <v>0</v>
      </c>
    </row>
    <row r="646" spans="1:53" x14ac:dyDescent="0.25">
      <c r="A646" t="s">
        <v>314</v>
      </c>
      <c r="B646" t="s">
        <v>307</v>
      </c>
      <c r="C646" t="s">
        <v>113</v>
      </c>
      <c r="D646" t="s">
        <v>893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931</v>
      </c>
      <c r="Q646" t="s">
        <v>117</v>
      </c>
      <c r="R646" s="1">
        <v>44647</v>
      </c>
      <c r="S646" t="s">
        <v>775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45592</v>
      </c>
      <c r="AW646" s="15">
        <f>VLOOKUP(dummy_data!$AU646,dummy_oppeained!B:C,2,0)</f>
        <v>3</v>
      </c>
      <c r="AX646" s="24" t="str">
        <f>VLOOKUP(AT646,dummy_oppeained!B:D,3,0)</f>
        <v>mitteristav</v>
      </c>
      <c r="AY646" s="74" t="str">
        <f>VLOOKUP(AS:AS,hinded_abi!B:D,3,0)</f>
        <v>NULL</v>
      </c>
      <c r="AZ646" s="28" t="str">
        <f t="shared" si="20"/>
        <v xml:space="preserve"> </v>
      </c>
      <c r="BA646" s="29">
        <f t="shared" si="21"/>
        <v>0</v>
      </c>
    </row>
    <row r="647" spans="1:53" x14ac:dyDescent="0.25">
      <c r="A647" t="s">
        <v>314</v>
      </c>
      <c r="B647" t="s">
        <v>307</v>
      </c>
      <c r="C647" t="s">
        <v>113</v>
      </c>
      <c r="D647" t="s">
        <v>893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931</v>
      </c>
      <c r="Q647" t="s">
        <v>117</v>
      </c>
      <c r="R647" s="1">
        <v>44647</v>
      </c>
      <c r="S647" t="s">
        <v>775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44669</v>
      </c>
      <c r="AW647" s="42">
        <f>VLOOKUP(dummy_data!$AU647,dummy_oppeained!B:C,2,0)</f>
        <v>6</v>
      </c>
      <c r="AX647" s="24" t="str">
        <f>VLOOKUP(AT647,dummy_oppeained!B:D,3,0)</f>
        <v>eristav</v>
      </c>
      <c r="AY647" s="74">
        <f>VLOOKUP(AS:AS,hinded_abi!B:D,3,0)</f>
        <v>2</v>
      </c>
      <c r="AZ647" s="28">
        <f t="shared" si="20"/>
        <v>12</v>
      </c>
      <c r="BA647" s="29">
        <f t="shared" si="21"/>
        <v>6</v>
      </c>
    </row>
    <row r="648" spans="1:53" x14ac:dyDescent="0.25">
      <c r="A648" t="s">
        <v>314</v>
      </c>
      <c r="B648" t="s">
        <v>307</v>
      </c>
      <c r="C648" t="s">
        <v>113</v>
      </c>
      <c r="D648" t="s">
        <v>893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931</v>
      </c>
      <c r="Q648" t="s">
        <v>117</v>
      </c>
      <c r="R648" s="1">
        <v>44647</v>
      </c>
      <c r="S648" t="s">
        <v>775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44632</v>
      </c>
      <c r="AW648" s="15">
        <f>VLOOKUP(dummy_data!$AU648,dummy_oppeained!B:C,2,0)</f>
        <v>2</v>
      </c>
      <c r="AX648" s="24" t="str">
        <f>VLOOKUP(AT648,dummy_oppeained!B:D,3,0)</f>
        <v>mitteristav</v>
      </c>
      <c r="AY648" s="74" t="str">
        <f>VLOOKUP(AS:AS,hinded_abi!B:D,3,0)</f>
        <v>NULL</v>
      </c>
      <c r="AZ648" s="28" t="str">
        <f t="shared" si="20"/>
        <v xml:space="preserve"> </v>
      </c>
      <c r="BA648" s="29">
        <f t="shared" si="21"/>
        <v>0</v>
      </c>
    </row>
    <row r="649" spans="1:53" x14ac:dyDescent="0.25">
      <c r="A649" t="s">
        <v>314</v>
      </c>
      <c r="B649" t="s">
        <v>307</v>
      </c>
      <c r="C649" t="s">
        <v>113</v>
      </c>
      <c r="D649" t="s">
        <v>893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931</v>
      </c>
      <c r="Q649" t="s">
        <v>117</v>
      </c>
      <c r="R649" s="1">
        <v>44647</v>
      </c>
      <c r="S649" t="s">
        <v>775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44774</v>
      </c>
      <c r="AW649" s="42">
        <f>VLOOKUP(dummy_data!$AU649,dummy_oppeained!B:C,2,0)</f>
        <v>3</v>
      </c>
      <c r="AX649" s="24" t="str">
        <f>VLOOKUP(AT649,dummy_oppeained!B:D,3,0)</f>
        <v>mitteristav</v>
      </c>
      <c r="AY649" s="74">
        <f>VLOOKUP(AS:AS,hinded_abi!B:D,3,0)</f>
        <v>0</v>
      </c>
      <c r="AZ649" s="28" t="str">
        <f t="shared" si="20"/>
        <v xml:space="preserve"> </v>
      </c>
      <c r="BA649" s="29">
        <f t="shared" si="21"/>
        <v>0</v>
      </c>
    </row>
    <row r="650" spans="1:53" x14ac:dyDescent="0.25">
      <c r="A650" t="s">
        <v>314</v>
      </c>
      <c r="B650" t="s">
        <v>307</v>
      </c>
      <c r="C650" t="s">
        <v>113</v>
      </c>
      <c r="D650" t="s">
        <v>893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931</v>
      </c>
      <c r="Q650" t="s">
        <v>117</v>
      </c>
      <c r="R650" s="1">
        <v>44647</v>
      </c>
      <c r="S650" t="s">
        <v>775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45275</v>
      </c>
      <c r="AW650" s="15">
        <f>VLOOKUP(dummy_data!$AU650,dummy_oppeained!B:C,2,0)</f>
        <v>6</v>
      </c>
      <c r="AX650" s="24" t="str">
        <f>VLOOKUP(AT650,dummy_oppeained!B:D,3,0)</f>
        <v>eristav</v>
      </c>
      <c r="AY650" s="74">
        <f>VLOOKUP(AS:AS,hinded_abi!B:D,3,0)</f>
        <v>1</v>
      </c>
      <c r="AZ650" s="28">
        <f t="shared" si="20"/>
        <v>6</v>
      </c>
      <c r="BA650" s="29">
        <f t="shared" si="21"/>
        <v>6</v>
      </c>
    </row>
    <row r="651" spans="1:53" x14ac:dyDescent="0.25">
      <c r="A651" t="s">
        <v>314</v>
      </c>
      <c r="B651" t="s">
        <v>307</v>
      </c>
      <c r="C651" t="s">
        <v>113</v>
      </c>
      <c r="D651" t="s">
        <v>893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931</v>
      </c>
      <c r="Q651" t="s">
        <v>117</v>
      </c>
      <c r="R651" s="1">
        <v>44647</v>
      </c>
      <c r="S651" t="s">
        <v>775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45525</v>
      </c>
      <c r="AW651" s="42">
        <f>VLOOKUP(dummy_data!$AU651,dummy_oppeained!B:C,2,0)</f>
        <v>6</v>
      </c>
      <c r="AX651" s="24" t="str">
        <f>VLOOKUP(AT651,dummy_oppeained!B:D,3,0)</f>
        <v>eristav</v>
      </c>
      <c r="AY651" s="74">
        <f>VLOOKUP(AS:AS,hinded_abi!B:D,3,0)</f>
        <v>1</v>
      </c>
      <c r="AZ651" s="28">
        <f t="shared" si="20"/>
        <v>6</v>
      </c>
      <c r="BA651" s="29">
        <f t="shared" si="21"/>
        <v>6</v>
      </c>
    </row>
    <row r="652" spans="1:53" x14ac:dyDescent="0.25">
      <c r="A652" t="s">
        <v>314</v>
      </c>
      <c r="B652" t="s">
        <v>307</v>
      </c>
      <c r="C652" t="s">
        <v>113</v>
      </c>
      <c r="D652" t="s">
        <v>893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931</v>
      </c>
      <c r="Q652" t="s">
        <v>117</v>
      </c>
      <c r="R652" s="1">
        <v>44647</v>
      </c>
      <c r="S652" t="s">
        <v>775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44679</v>
      </c>
      <c r="AW652" s="15">
        <f>VLOOKUP(dummy_data!$AU652,dummy_oppeained!B:C,2,0)</f>
        <v>6</v>
      </c>
      <c r="AX652" s="24" t="str">
        <f>VLOOKUP(AT652,dummy_oppeained!B:D,3,0)</f>
        <v>eristav</v>
      </c>
      <c r="AY652" s="74">
        <f>VLOOKUP(AS:AS,hinded_abi!B:D,3,0)</f>
        <v>5</v>
      </c>
      <c r="AZ652" s="28">
        <f t="shared" si="20"/>
        <v>30</v>
      </c>
      <c r="BA652" s="29">
        <f t="shared" si="21"/>
        <v>6</v>
      </c>
    </row>
    <row r="653" spans="1:53" x14ac:dyDescent="0.25">
      <c r="A653" t="s">
        <v>314</v>
      </c>
      <c r="B653" t="s">
        <v>307</v>
      </c>
      <c r="C653" t="s">
        <v>113</v>
      </c>
      <c r="D653" t="s">
        <v>893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931</v>
      </c>
      <c r="Q653" t="s">
        <v>117</v>
      </c>
      <c r="R653" s="1">
        <v>44647</v>
      </c>
      <c r="S653" t="s">
        <v>775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45566</v>
      </c>
      <c r="AW653" s="42">
        <f>VLOOKUP(dummy_data!$AU653,dummy_oppeained!B:C,2,0)</f>
        <v>3</v>
      </c>
      <c r="AX653" s="24" t="str">
        <f>VLOOKUP(AT653,dummy_oppeained!B:D,3,0)</f>
        <v>mitteristav</v>
      </c>
      <c r="AY653" s="74" t="str">
        <f>VLOOKUP(AS:AS,hinded_abi!B:D,3,0)</f>
        <v>NULL</v>
      </c>
      <c r="AZ653" s="28" t="str">
        <f t="shared" si="20"/>
        <v xml:space="preserve"> </v>
      </c>
      <c r="BA653" s="29">
        <f t="shared" si="21"/>
        <v>0</v>
      </c>
    </row>
    <row r="654" spans="1:53" x14ac:dyDescent="0.25">
      <c r="A654" t="s">
        <v>314</v>
      </c>
      <c r="B654" t="s">
        <v>307</v>
      </c>
      <c r="C654" t="s">
        <v>113</v>
      </c>
      <c r="D654" t="s">
        <v>893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931</v>
      </c>
      <c r="Q654" t="s">
        <v>117</v>
      </c>
      <c r="R654" s="1">
        <v>44647</v>
      </c>
      <c r="S654" t="s">
        <v>775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44216</v>
      </c>
      <c r="AW654" s="15">
        <f>VLOOKUP(dummy_data!$AU654,dummy_oppeained!B:C,2,0)</f>
        <v>3</v>
      </c>
      <c r="AX654" s="24" t="str">
        <f>VLOOKUP(AT654,dummy_oppeained!B:D,3,0)</f>
        <v>mitteristav</v>
      </c>
      <c r="AY654" s="74" t="str">
        <f>VLOOKUP(AS:AS,hinded_abi!B:D,3,0)</f>
        <v>NULL</v>
      </c>
      <c r="AZ654" s="28" t="str">
        <f t="shared" si="20"/>
        <v xml:space="preserve"> </v>
      </c>
      <c r="BA654" s="29">
        <f t="shared" si="21"/>
        <v>0</v>
      </c>
    </row>
    <row r="655" spans="1:53" x14ac:dyDescent="0.25">
      <c r="A655" t="s">
        <v>314</v>
      </c>
      <c r="B655" t="s">
        <v>307</v>
      </c>
      <c r="C655" t="s">
        <v>113</v>
      </c>
      <c r="D655" t="s">
        <v>893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931</v>
      </c>
      <c r="Q655" t="s">
        <v>117</v>
      </c>
      <c r="R655" s="1">
        <v>44647</v>
      </c>
      <c r="S655" t="s">
        <v>775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45084</v>
      </c>
      <c r="AW655" s="42">
        <f>VLOOKUP(dummy_data!$AU655,dummy_oppeained!B:C,2,0)</f>
        <v>5</v>
      </c>
      <c r="AX655" s="24" t="str">
        <f>VLOOKUP(AT655,dummy_oppeained!B:D,3,0)</f>
        <v>eristav</v>
      </c>
      <c r="AY655" s="74">
        <f>VLOOKUP(AS:AS,hinded_abi!B:D,3,0)</f>
        <v>1</v>
      </c>
      <c r="AZ655" s="28">
        <f t="shared" si="20"/>
        <v>5</v>
      </c>
      <c r="BA655" s="29">
        <f t="shared" si="21"/>
        <v>5</v>
      </c>
    </row>
    <row r="656" spans="1:53" x14ac:dyDescent="0.25">
      <c r="A656" t="s">
        <v>314</v>
      </c>
      <c r="B656" t="s">
        <v>307</v>
      </c>
      <c r="C656" t="s">
        <v>113</v>
      </c>
      <c r="D656" t="s">
        <v>893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931</v>
      </c>
      <c r="Q656" t="s">
        <v>117</v>
      </c>
      <c r="R656" s="1">
        <v>44647</v>
      </c>
      <c r="S656" t="s">
        <v>775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45111</v>
      </c>
      <c r="AW656" s="15">
        <f>VLOOKUP(dummy_data!$AU656,dummy_oppeained!B:C,2,0)</f>
        <v>6</v>
      </c>
      <c r="AX656" s="24" t="str">
        <f>VLOOKUP(AT656,dummy_oppeained!B:D,3,0)</f>
        <v>eristav</v>
      </c>
      <c r="AY656" s="74">
        <f>VLOOKUP(AS:AS,hinded_abi!B:D,3,0)</f>
        <v>4</v>
      </c>
      <c r="AZ656" s="28">
        <f t="shared" si="20"/>
        <v>24</v>
      </c>
      <c r="BA656" s="29">
        <f t="shared" si="21"/>
        <v>6</v>
      </c>
    </row>
    <row r="657" spans="1:53" x14ac:dyDescent="0.25">
      <c r="A657" t="s">
        <v>314</v>
      </c>
      <c r="B657" t="s">
        <v>307</v>
      </c>
      <c r="C657" t="s">
        <v>113</v>
      </c>
      <c r="D657" t="s">
        <v>893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931</v>
      </c>
      <c r="Q657" t="s">
        <v>117</v>
      </c>
      <c r="R657" s="1">
        <v>44647</v>
      </c>
      <c r="S657" t="s">
        <v>775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44095</v>
      </c>
      <c r="AW657" s="42">
        <f>VLOOKUP(dummy_data!$AU657,dummy_oppeained!B:C,2,0)</f>
        <v>3</v>
      </c>
      <c r="AX657" s="24" t="str">
        <f>VLOOKUP(AT657,dummy_oppeained!B:D,3,0)</f>
        <v>mitteristav</v>
      </c>
      <c r="AY657" s="74" t="str">
        <f>VLOOKUP(AS:AS,hinded_abi!B:D,3,0)</f>
        <v>NULL</v>
      </c>
      <c r="AZ657" s="28" t="str">
        <f t="shared" si="20"/>
        <v xml:space="preserve"> </v>
      </c>
      <c r="BA657" s="29">
        <f t="shared" si="21"/>
        <v>0</v>
      </c>
    </row>
    <row r="658" spans="1:53" x14ac:dyDescent="0.25">
      <c r="A658" t="s">
        <v>315</v>
      </c>
      <c r="B658" t="s">
        <v>261</v>
      </c>
      <c r="C658" t="s">
        <v>49</v>
      </c>
      <c r="D658" t="s">
        <v>894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922</v>
      </c>
      <c r="Q658" t="s">
        <v>117</v>
      </c>
      <c r="R658" s="1">
        <v>45873</v>
      </c>
      <c r="S658" t="s">
        <v>775</v>
      </c>
      <c r="T658" t="s">
        <v>119</v>
      </c>
      <c r="U658" t="s">
        <v>120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45457</v>
      </c>
      <c r="AW658" s="15">
        <f>VLOOKUP(dummy_data!$AU658,dummy_oppeained!B:C,2,0)</f>
        <v>3</v>
      </c>
      <c r="AX658" s="24" t="str">
        <f>VLOOKUP(AT658,dummy_oppeained!B:D,3,0)</f>
        <v>mitteristav</v>
      </c>
      <c r="AY658" s="74" t="str">
        <f>VLOOKUP(AS:AS,hinded_abi!B:D,3,0)</f>
        <v>NULL</v>
      </c>
      <c r="AZ658" s="28" t="str">
        <f t="shared" si="20"/>
        <v xml:space="preserve"> </v>
      </c>
      <c r="BA658" s="29">
        <f t="shared" si="21"/>
        <v>0</v>
      </c>
    </row>
    <row r="659" spans="1:53" x14ac:dyDescent="0.25">
      <c r="A659" t="s">
        <v>315</v>
      </c>
      <c r="B659" t="s">
        <v>261</v>
      </c>
      <c r="C659" t="s">
        <v>49</v>
      </c>
      <c r="D659" t="s">
        <v>894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922</v>
      </c>
      <c r="Q659" t="s">
        <v>117</v>
      </c>
      <c r="R659" s="1">
        <v>45873</v>
      </c>
      <c r="S659" t="s">
        <v>775</v>
      </c>
      <c r="T659" t="s">
        <v>119</v>
      </c>
      <c r="U659" t="s">
        <v>120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44095</v>
      </c>
      <c r="AW659" s="42">
        <f>VLOOKUP(dummy_data!$AU659,dummy_oppeained!B:C,2,0)</f>
        <v>6</v>
      </c>
      <c r="AX659" s="24" t="str">
        <f>VLOOKUP(AT659,dummy_oppeained!B:D,3,0)</f>
        <v>eristav</v>
      </c>
      <c r="AY659" s="74">
        <f>VLOOKUP(AS:AS,hinded_abi!B:D,3,0)</f>
        <v>2</v>
      </c>
      <c r="AZ659" s="28">
        <f t="shared" si="20"/>
        <v>12</v>
      </c>
      <c r="BA659" s="29">
        <f t="shared" si="21"/>
        <v>6</v>
      </c>
    </row>
    <row r="660" spans="1:53" x14ac:dyDescent="0.25">
      <c r="A660" t="s">
        <v>315</v>
      </c>
      <c r="B660" t="s">
        <v>261</v>
      </c>
      <c r="C660" t="s">
        <v>49</v>
      </c>
      <c r="D660" t="s">
        <v>894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922</v>
      </c>
      <c r="Q660" t="s">
        <v>117</v>
      </c>
      <c r="R660" s="1">
        <v>45873</v>
      </c>
      <c r="S660" t="s">
        <v>775</v>
      </c>
      <c r="T660" t="s">
        <v>119</v>
      </c>
      <c r="U660" t="s">
        <v>120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45807</v>
      </c>
      <c r="AW660" s="15">
        <f>VLOOKUP(dummy_data!$AU660,dummy_oppeained!B:C,2,0)</f>
        <v>8</v>
      </c>
      <c r="AX660" s="24" t="str">
        <f>VLOOKUP(AT660,dummy_oppeained!B:D,3,0)</f>
        <v>eristav</v>
      </c>
      <c r="AY660" s="74">
        <f>VLOOKUP(AS:AS,hinded_abi!B:D,3,0)</f>
        <v>0</v>
      </c>
      <c r="AZ660" s="28">
        <f t="shared" si="20"/>
        <v>0</v>
      </c>
      <c r="BA660" s="29">
        <f t="shared" si="21"/>
        <v>8</v>
      </c>
    </row>
    <row r="661" spans="1:53" x14ac:dyDescent="0.25">
      <c r="A661" t="s">
        <v>315</v>
      </c>
      <c r="B661" t="s">
        <v>261</v>
      </c>
      <c r="C661" t="s">
        <v>49</v>
      </c>
      <c r="D661" t="s">
        <v>894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922</v>
      </c>
      <c r="Q661" t="s">
        <v>117</v>
      </c>
      <c r="R661" s="1">
        <v>45873</v>
      </c>
      <c r="S661" t="s">
        <v>775</v>
      </c>
      <c r="T661" t="s">
        <v>119</v>
      </c>
      <c r="U661" t="s">
        <v>120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44150</v>
      </c>
      <c r="AW661" s="42">
        <f>VLOOKUP(dummy_data!$AU661,dummy_oppeained!B:C,2,0)</f>
        <v>2</v>
      </c>
      <c r="AX661" s="24" t="str">
        <f>VLOOKUP(AT661,dummy_oppeained!B:D,3,0)</f>
        <v>mitteristav</v>
      </c>
      <c r="AY661" s="74" t="str">
        <f>VLOOKUP(AS:AS,hinded_abi!B:D,3,0)</f>
        <v>NULL</v>
      </c>
      <c r="AZ661" s="28" t="str">
        <f t="shared" si="20"/>
        <v xml:space="preserve"> </v>
      </c>
      <c r="BA661" s="29">
        <f t="shared" si="21"/>
        <v>0</v>
      </c>
    </row>
    <row r="662" spans="1:53" x14ac:dyDescent="0.25">
      <c r="A662" t="s">
        <v>315</v>
      </c>
      <c r="B662" t="s">
        <v>261</v>
      </c>
      <c r="C662" t="s">
        <v>49</v>
      </c>
      <c r="D662" t="s">
        <v>894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922</v>
      </c>
      <c r="Q662" t="s">
        <v>117</v>
      </c>
      <c r="R662" s="1">
        <v>45873</v>
      </c>
      <c r="S662" t="s">
        <v>775</v>
      </c>
      <c r="T662" t="s">
        <v>119</v>
      </c>
      <c r="U662" t="s">
        <v>120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45439</v>
      </c>
      <c r="AW662" s="15">
        <f>VLOOKUP(dummy_data!$AU662,dummy_oppeained!B:C,2,0)</f>
        <v>6</v>
      </c>
      <c r="AX662" s="24" t="str">
        <f>VLOOKUP(AT662,dummy_oppeained!B:D,3,0)</f>
        <v>eristav</v>
      </c>
      <c r="AY662" s="74">
        <f>VLOOKUP(AS:AS,hinded_abi!B:D,3,0)</f>
        <v>1</v>
      </c>
      <c r="AZ662" s="28">
        <f t="shared" si="20"/>
        <v>6</v>
      </c>
      <c r="BA662" s="29">
        <f t="shared" si="21"/>
        <v>6</v>
      </c>
    </row>
    <row r="663" spans="1:53" x14ac:dyDescent="0.25">
      <c r="A663" t="s">
        <v>315</v>
      </c>
      <c r="B663" t="s">
        <v>261</v>
      </c>
      <c r="C663" t="s">
        <v>49</v>
      </c>
      <c r="D663" t="s">
        <v>894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922</v>
      </c>
      <c r="Q663" t="s">
        <v>117</v>
      </c>
      <c r="R663" s="1">
        <v>45873</v>
      </c>
      <c r="S663" t="s">
        <v>775</v>
      </c>
      <c r="T663" t="s">
        <v>119</v>
      </c>
      <c r="U663" t="s">
        <v>120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44916</v>
      </c>
      <c r="AW663" s="42">
        <f>VLOOKUP(dummy_data!$AU663,dummy_oppeained!B:C,2,0)</f>
        <v>5</v>
      </c>
      <c r="AX663" s="24" t="str">
        <f>VLOOKUP(AT663,dummy_oppeained!B:D,3,0)</f>
        <v>eristav</v>
      </c>
      <c r="AY663" s="74">
        <f>VLOOKUP(AS:AS,hinded_abi!B:D,3,0)</f>
        <v>0</v>
      </c>
      <c r="AZ663" s="28">
        <f t="shared" si="20"/>
        <v>0</v>
      </c>
      <c r="BA663" s="29">
        <f t="shared" si="21"/>
        <v>5</v>
      </c>
    </row>
    <row r="664" spans="1:53" x14ac:dyDescent="0.25">
      <c r="A664" t="s">
        <v>315</v>
      </c>
      <c r="B664" t="s">
        <v>261</v>
      </c>
      <c r="C664" t="s">
        <v>49</v>
      </c>
      <c r="D664" t="s">
        <v>894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922</v>
      </c>
      <c r="Q664" t="s">
        <v>117</v>
      </c>
      <c r="R664" s="1">
        <v>45873</v>
      </c>
      <c r="S664" t="s">
        <v>775</v>
      </c>
      <c r="T664" t="s">
        <v>119</v>
      </c>
      <c r="U664" t="s">
        <v>120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45125</v>
      </c>
      <c r="AW664" s="15">
        <f>VLOOKUP(dummy_data!$AU664,dummy_oppeained!B:C,2,0)</f>
        <v>6</v>
      </c>
      <c r="AX664" s="24" t="str">
        <f>VLOOKUP(AT664,dummy_oppeained!B:D,3,0)</f>
        <v>eristav</v>
      </c>
      <c r="AY664" s="74">
        <f>VLOOKUP(AS:AS,hinded_abi!B:D,3,0)</f>
        <v>5</v>
      </c>
      <c r="AZ664" s="28">
        <f t="shared" si="20"/>
        <v>30</v>
      </c>
      <c r="BA664" s="29">
        <f t="shared" si="21"/>
        <v>6</v>
      </c>
    </row>
    <row r="665" spans="1:53" x14ac:dyDescent="0.25">
      <c r="A665" t="s">
        <v>315</v>
      </c>
      <c r="B665" t="s">
        <v>261</v>
      </c>
      <c r="C665" t="s">
        <v>49</v>
      </c>
      <c r="D665" t="s">
        <v>894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922</v>
      </c>
      <c r="Q665" t="s">
        <v>117</v>
      </c>
      <c r="R665" s="1">
        <v>45873</v>
      </c>
      <c r="S665" t="s">
        <v>775</v>
      </c>
      <c r="T665" t="s">
        <v>119</v>
      </c>
      <c r="U665" t="s">
        <v>120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44913</v>
      </c>
      <c r="AW665" s="42">
        <f>VLOOKUP(dummy_data!$AU665,dummy_oppeained!B:C,2,0)</f>
        <v>3</v>
      </c>
      <c r="AX665" s="24" t="str">
        <f>VLOOKUP(AT665,dummy_oppeained!B:D,3,0)</f>
        <v>mitteristav</v>
      </c>
      <c r="AY665" s="74">
        <f>VLOOKUP(AS:AS,hinded_abi!B:D,3,0)</f>
        <v>0</v>
      </c>
      <c r="AZ665" s="28" t="str">
        <f t="shared" si="20"/>
        <v xml:space="preserve"> </v>
      </c>
      <c r="BA665" s="29">
        <f t="shared" si="21"/>
        <v>0</v>
      </c>
    </row>
    <row r="666" spans="1:53" x14ac:dyDescent="0.25">
      <c r="A666" t="s">
        <v>315</v>
      </c>
      <c r="B666" t="s">
        <v>261</v>
      </c>
      <c r="C666" t="s">
        <v>49</v>
      </c>
      <c r="D666" t="s">
        <v>894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922</v>
      </c>
      <c r="Q666" t="s">
        <v>117</v>
      </c>
      <c r="R666" s="1">
        <v>45873</v>
      </c>
      <c r="S666" t="s">
        <v>775</v>
      </c>
      <c r="T666" t="s">
        <v>119</v>
      </c>
      <c r="U666" t="s">
        <v>120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45892</v>
      </c>
      <c r="AW666" s="15">
        <f>VLOOKUP(dummy_data!$AU666,dummy_oppeained!B:C,2,0)</f>
        <v>2</v>
      </c>
      <c r="AX666" s="24" t="str">
        <f>VLOOKUP(AT666,dummy_oppeained!B:D,3,0)</f>
        <v>mitteristav</v>
      </c>
      <c r="AY666" s="74" t="str">
        <f>VLOOKUP(AS:AS,hinded_abi!B:D,3,0)</f>
        <v>NULL</v>
      </c>
      <c r="AZ666" s="28" t="str">
        <f t="shared" si="20"/>
        <v xml:space="preserve"> </v>
      </c>
      <c r="BA666" s="29">
        <f t="shared" si="21"/>
        <v>0</v>
      </c>
    </row>
    <row r="667" spans="1:53" x14ac:dyDescent="0.25">
      <c r="A667" t="s">
        <v>315</v>
      </c>
      <c r="B667" t="s">
        <v>261</v>
      </c>
      <c r="C667" t="s">
        <v>49</v>
      </c>
      <c r="D667" t="s">
        <v>894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922</v>
      </c>
      <c r="Q667" t="s">
        <v>117</v>
      </c>
      <c r="R667" s="1">
        <v>45873</v>
      </c>
      <c r="S667" t="s">
        <v>775</v>
      </c>
      <c r="T667" t="s">
        <v>119</v>
      </c>
      <c r="U667" t="s">
        <v>120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45191</v>
      </c>
      <c r="AW667" s="42">
        <f>VLOOKUP(dummy_data!$AU667,dummy_oppeained!B:C,2,0)</f>
        <v>9</v>
      </c>
      <c r="AX667" s="24" t="str">
        <f>VLOOKUP(AT667,dummy_oppeained!B:D,3,0)</f>
        <v>eristav</v>
      </c>
      <c r="AY667" s="74">
        <f>VLOOKUP(AS:AS,hinded_abi!B:D,3,0)</f>
        <v>0</v>
      </c>
      <c r="AZ667" s="28">
        <f t="shared" si="20"/>
        <v>0</v>
      </c>
      <c r="BA667" s="29">
        <f t="shared" si="21"/>
        <v>9</v>
      </c>
    </row>
    <row r="668" spans="1:53" x14ac:dyDescent="0.25">
      <c r="A668" t="s">
        <v>315</v>
      </c>
      <c r="B668" t="s">
        <v>261</v>
      </c>
      <c r="C668" t="s">
        <v>49</v>
      </c>
      <c r="D668" t="s">
        <v>894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922</v>
      </c>
      <c r="Q668" t="s">
        <v>117</v>
      </c>
      <c r="R668" s="1">
        <v>45873</v>
      </c>
      <c r="S668" t="s">
        <v>775</v>
      </c>
      <c r="T668" t="s">
        <v>119</v>
      </c>
      <c r="U668" t="s">
        <v>120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45480</v>
      </c>
      <c r="AW668" s="15">
        <f>VLOOKUP(dummy_data!$AU668,dummy_oppeained!B:C,2,0)</f>
        <v>6</v>
      </c>
      <c r="AX668" s="24" t="str">
        <f>VLOOKUP(AT668,dummy_oppeained!B:D,3,0)</f>
        <v>eristav</v>
      </c>
      <c r="AY668" s="74">
        <f>VLOOKUP(AS:AS,hinded_abi!B:D,3,0)</f>
        <v>5</v>
      </c>
      <c r="AZ668" s="28">
        <f t="shared" si="20"/>
        <v>30</v>
      </c>
      <c r="BA668" s="29">
        <f t="shared" si="21"/>
        <v>6</v>
      </c>
    </row>
    <row r="669" spans="1:53" x14ac:dyDescent="0.25">
      <c r="A669" t="s">
        <v>315</v>
      </c>
      <c r="B669" t="s">
        <v>261</v>
      </c>
      <c r="C669" t="s">
        <v>49</v>
      </c>
      <c r="D669" t="s">
        <v>894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922</v>
      </c>
      <c r="Q669" t="s">
        <v>117</v>
      </c>
      <c r="R669" s="1">
        <v>45873</v>
      </c>
      <c r="S669" t="s">
        <v>775</v>
      </c>
      <c r="T669" t="s">
        <v>119</v>
      </c>
      <c r="U669" t="s">
        <v>120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45410</v>
      </c>
      <c r="AW669" s="42">
        <f>VLOOKUP(dummy_data!$AU669,dummy_oppeained!B:C,2,0)</f>
        <v>8</v>
      </c>
      <c r="AX669" s="24" t="str">
        <f>VLOOKUP(AT669,dummy_oppeained!B:D,3,0)</f>
        <v>eristav</v>
      </c>
      <c r="AY669" s="74">
        <f>VLOOKUP(AS:AS,hinded_abi!B:D,3,0)</f>
        <v>0</v>
      </c>
      <c r="AZ669" s="28">
        <f t="shared" si="20"/>
        <v>0</v>
      </c>
      <c r="BA669" s="29">
        <f t="shared" si="21"/>
        <v>8</v>
      </c>
    </row>
    <row r="670" spans="1:53" x14ac:dyDescent="0.25">
      <c r="A670" t="s">
        <v>315</v>
      </c>
      <c r="B670" t="s">
        <v>261</v>
      </c>
      <c r="C670" t="s">
        <v>49</v>
      </c>
      <c r="D670" t="s">
        <v>894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922</v>
      </c>
      <c r="Q670" t="s">
        <v>117</v>
      </c>
      <c r="R670" s="1">
        <v>45873</v>
      </c>
      <c r="S670" t="s">
        <v>775</v>
      </c>
      <c r="T670" t="s">
        <v>119</v>
      </c>
      <c r="U670" t="s">
        <v>120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45321</v>
      </c>
      <c r="AW670" s="15">
        <f>VLOOKUP(dummy_data!$AU670,dummy_oppeained!B:C,2,0)</f>
        <v>6</v>
      </c>
      <c r="AX670" s="24" t="str">
        <f>VLOOKUP(AT670,dummy_oppeained!B:D,3,0)</f>
        <v>eristav</v>
      </c>
      <c r="AY670" s="74">
        <f>VLOOKUP(AS:AS,hinded_abi!B:D,3,0)</f>
        <v>5</v>
      </c>
      <c r="AZ670" s="28">
        <f t="shared" si="20"/>
        <v>30</v>
      </c>
      <c r="BA670" s="29">
        <f t="shared" si="21"/>
        <v>6</v>
      </c>
    </row>
    <row r="671" spans="1:53" x14ac:dyDescent="0.25">
      <c r="A671" t="s">
        <v>315</v>
      </c>
      <c r="B671" t="s">
        <v>261</v>
      </c>
      <c r="C671" t="s">
        <v>49</v>
      </c>
      <c r="D671" t="s">
        <v>894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922</v>
      </c>
      <c r="Q671" t="s">
        <v>117</v>
      </c>
      <c r="R671" s="1">
        <v>45873</v>
      </c>
      <c r="S671" t="s">
        <v>775</v>
      </c>
      <c r="T671" t="s">
        <v>119</v>
      </c>
      <c r="U671" t="s">
        <v>120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44175</v>
      </c>
      <c r="AW671" s="42">
        <f>VLOOKUP(dummy_data!$AU671,dummy_oppeained!B:C,2,0)</f>
        <v>3</v>
      </c>
      <c r="AX671" s="24" t="str">
        <f>VLOOKUP(AT671,dummy_oppeained!B:D,3,0)</f>
        <v>mitteristav</v>
      </c>
      <c r="AY671" s="74" t="str">
        <f>VLOOKUP(AS:AS,hinded_abi!B:D,3,0)</f>
        <v>NULL</v>
      </c>
      <c r="AZ671" s="28" t="str">
        <f t="shared" si="20"/>
        <v xml:space="preserve"> </v>
      </c>
      <c r="BA671" s="29">
        <f t="shared" si="21"/>
        <v>0</v>
      </c>
    </row>
    <row r="672" spans="1:53" x14ac:dyDescent="0.25">
      <c r="A672" t="s">
        <v>315</v>
      </c>
      <c r="B672" t="s">
        <v>261</v>
      </c>
      <c r="C672" t="s">
        <v>49</v>
      </c>
      <c r="D672" t="s">
        <v>894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922</v>
      </c>
      <c r="Q672" t="s">
        <v>117</v>
      </c>
      <c r="R672" s="1">
        <v>45873</v>
      </c>
      <c r="S672" t="s">
        <v>775</v>
      </c>
      <c r="T672" t="s">
        <v>119</v>
      </c>
      <c r="U672" t="s">
        <v>120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44163</v>
      </c>
      <c r="AW672" s="15">
        <f>VLOOKUP(dummy_data!$AU672,dummy_oppeained!B:C,2,0)</f>
        <v>5</v>
      </c>
      <c r="AX672" s="24" t="str">
        <f>VLOOKUP(AT672,dummy_oppeained!B:D,3,0)</f>
        <v>eristav</v>
      </c>
      <c r="AY672" s="74">
        <f>VLOOKUP(AS:AS,hinded_abi!B:D,3,0)</f>
        <v>2</v>
      </c>
      <c r="AZ672" s="28">
        <f t="shared" si="20"/>
        <v>10</v>
      </c>
      <c r="BA672" s="29">
        <f t="shared" si="21"/>
        <v>5</v>
      </c>
    </row>
    <row r="673" spans="1:53" x14ac:dyDescent="0.25">
      <c r="A673" t="s">
        <v>315</v>
      </c>
      <c r="B673" t="s">
        <v>261</v>
      </c>
      <c r="C673" t="s">
        <v>49</v>
      </c>
      <c r="D673" t="s">
        <v>894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922</v>
      </c>
      <c r="Q673" t="s">
        <v>117</v>
      </c>
      <c r="R673" s="1">
        <v>45873</v>
      </c>
      <c r="S673" t="s">
        <v>775</v>
      </c>
      <c r="T673" t="s">
        <v>119</v>
      </c>
      <c r="U673" t="s">
        <v>120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44599</v>
      </c>
      <c r="AW673" s="42">
        <f>VLOOKUP(dummy_data!$AU673,dummy_oppeained!B:C,2,0)</f>
        <v>2</v>
      </c>
      <c r="AX673" s="24" t="str">
        <f>VLOOKUP(AT673,dummy_oppeained!B:D,3,0)</f>
        <v>mitteristav</v>
      </c>
      <c r="AY673" s="74" t="str">
        <f>VLOOKUP(AS:AS,hinded_abi!B:D,3,0)</f>
        <v>NULL</v>
      </c>
      <c r="AZ673" s="28" t="str">
        <f t="shared" si="20"/>
        <v xml:space="preserve"> </v>
      </c>
      <c r="BA673" s="29">
        <f t="shared" si="21"/>
        <v>0</v>
      </c>
    </row>
    <row r="674" spans="1:53" x14ac:dyDescent="0.25">
      <c r="A674" t="s">
        <v>315</v>
      </c>
      <c r="B674" t="s">
        <v>261</v>
      </c>
      <c r="C674" t="s">
        <v>49</v>
      </c>
      <c r="D674" t="s">
        <v>894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922</v>
      </c>
      <c r="Q674" t="s">
        <v>117</v>
      </c>
      <c r="R674" s="1">
        <v>45873</v>
      </c>
      <c r="S674" t="s">
        <v>775</v>
      </c>
      <c r="T674" t="s">
        <v>119</v>
      </c>
      <c r="U674" t="s">
        <v>120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45889</v>
      </c>
      <c r="AW674" s="15">
        <f>VLOOKUP(dummy_data!$AU674,dummy_oppeained!B:C,2,0)</f>
        <v>5</v>
      </c>
      <c r="AX674" s="24" t="str">
        <f>VLOOKUP(AT674,dummy_oppeained!B:D,3,0)</f>
        <v>eristav</v>
      </c>
      <c r="AY674" s="74">
        <f>VLOOKUP(AS:AS,hinded_abi!B:D,3,0)</f>
        <v>2</v>
      </c>
      <c r="AZ674" s="28">
        <f t="shared" si="20"/>
        <v>10</v>
      </c>
      <c r="BA674" s="29">
        <f t="shared" si="21"/>
        <v>5</v>
      </c>
    </row>
    <row r="675" spans="1:53" x14ac:dyDescent="0.25">
      <c r="A675" t="s">
        <v>315</v>
      </c>
      <c r="B675" t="s">
        <v>261</v>
      </c>
      <c r="C675" t="s">
        <v>49</v>
      </c>
      <c r="D675" t="s">
        <v>894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922</v>
      </c>
      <c r="Q675" t="s">
        <v>117</v>
      </c>
      <c r="R675" s="1">
        <v>45873</v>
      </c>
      <c r="S675" t="s">
        <v>775</v>
      </c>
      <c r="T675" t="s">
        <v>119</v>
      </c>
      <c r="U675" t="s">
        <v>120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45235</v>
      </c>
      <c r="AW675" s="42">
        <f>VLOOKUP(dummy_data!$AU675,dummy_oppeained!B:C,2,0)</f>
        <v>3</v>
      </c>
      <c r="AX675" s="24" t="str">
        <f>VLOOKUP(AT675,dummy_oppeained!B:D,3,0)</f>
        <v>mitteristav</v>
      </c>
      <c r="AY675" s="74" t="str">
        <f>VLOOKUP(AS:AS,hinded_abi!B:D,3,0)</f>
        <v>NULL</v>
      </c>
      <c r="AZ675" s="28" t="str">
        <f t="shared" si="20"/>
        <v xml:space="preserve"> </v>
      </c>
      <c r="BA675" s="29">
        <f t="shared" si="21"/>
        <v>0</v>
      </c>
    </row>
    <row r="676" spans="1:53" x14ac:dyDescent="0.25">
      <c r="A676" t="s">
        <v>315</v>
      </c>
      <c r="B676" t="s">
        <v>261</v>
      </c>
      <c r="C676" t="s">
        <v>49</v>
      </c>
      <c r="D676" t="s">
        <v>894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922</v>
      </c>
      <c r="Q676" t="s">
        <v>117</v>
      </c>
      <c r="R676" s="1">
        <v>45873</v>
      </c>
      <c r="S676" t="s">
        <v>775</v>
      </c>
      <c r="T676" t="s">
        <v>119</v>
      </c>
      <c r="U676" t="s">
        <v>120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45674</v>
      </c>
      <c r="AW676" s="15">
        <f>VLOOKUP(dummy_data!$AU676,dummy_oppeained!B:C,2,0)</f>
        <v>6</v>
      </c>
      <c r="AX676" s="24" t="str">
        <f>VLOOKUP(AT676,dummy_oppeained!B:D,3,0)</f>
        <v>eristav</v>
      </c>
      <c r="AY676" s="74">
        <f>VLOOKUP(AS:AS,hinded_abi!B:D,3,0)</f>
        <v>5</v>
      </c>
      <c r="AZ676" s="28">
        <f t="shared" si="20"/>
        <v>30</v>
      </c>
      <c r="BA676" s="29">
        <f t="shared" si="21"/>
        <v>6</v>
      </c>
    </row>
    <row r="677" spans="1:53" x14ac:dyDescent="0.25">
      <c r="A677" t="s">
        <v>315</v>
      </c>
      <c r="B677" t="s">
        <v>261</v>
      </c>
      <c r="C677" t="s">
        <v>49</v>
      </c>
      <c r="D677" t="s">
        <v>894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922</v>
      </c>
      <c r="Q677" t="s">
        <v>117</v>
      </c>
      <c r="R677" s="1">
        <v>45873</v>
      </c>
      <c r="S677" t="s">
        <v>775</v>
      </c>
      <c r="T677" t="s">
        <v>119</v>
      </c>
      <c r="U677" t="s">
        <v>120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44088</v>
      </c>
      <c r="AW677" s="42">
        <f>VLOOKUP(dummy_data!$AU677,dummy_oppeained!B:C,2,0)</f>
        <v>8</v>
      </c>
      <c r="AX677" s="24" t="str">
        <f>VLOOKUP(AT677,dummy_oppeained!B:D,3,0)</f>
        <v>eristav</v>
      </c>
      <c r="AY677" s="74">
        <f>VLOOKUP(AS:AS,hinded_abi!B:D,3,0)</f>
        <v>0</v>
      </c>
      <c r="AZ677" s="28">
        <f t="shared" si="20"/>
        <v>0</v>
      </c>
      <c r="BA677" s="29">
        <f t="shared" si="21"/>
        <v>8</v>
      </c>
    </row>
    <row r="678" spans="1:53" x14ac:dyDescent="0.25">
      <c r="A678" t="s">
        <v>315</v>
      </c>
      <c r="B678" t="s">
        <v>261</v>
      </c>
      <c r="C678" t="s">
        <v>49</v>
      </c>
      <c r="D678" t="s">
        <v>894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922</v>
      </c>
      <c r="Q678" t="s">
        <v>117</v>
      </c>
      <c r="R678" s="1">
        <v>45873</v>
      </c>
      <c r="S678" t="s">
        <v>775</v>
      </c>
      <c r="T678" t="s">
        <v>119</v>
      </c>
      <c r="U678" t="s">
        <v>120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45823</v>
      </c>
      <c r="AW678" s="15">
        <f>VLOOKUP(dummy_data!$AU678,dummy_oppeained!B:C,2,0)</f>
        <v>5</v>
      </c>
      <c r="AX678" s="24" t="str">
        <f>VLOOKUP(AT678,dummy_oppeained!B:D,3,0)</f>
        <v>eristav</v>
      </c>
      <c r="AY678" s="74">
        <f>VLOOKUP(AS:AS,hinded_abi!B:D,3,0)</f>
        <v>0</v>
      </c>
      <c r="AZ678" s="28">
        <f t="shared" si="20"/>
        <v>0</v>
      </c>
      <c r="BA678" s="29">
        <f t="shared" si="21"/>
        <v>5</v>
      </c>
    </row>
    <row r="679" spans="1:53" x14ac:dyDescent="0.25">
      <c r="A679" t="s">
        <v>315</v>
      </c>
      <c r="B679" t="s">
        <v>261</v>
      </c>
      <c r="C679" t="s">
        <v>49</v>
      </c>
      <c r="D679" t="s">
        <v>894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922</v>
      </c>
      <c r="Q679" t="s">
        <v>117</v>
      </c>
      <c r="R679" s="1">
        <v>45873</v>
      </c>
      <c r="S679" t="s">
        <v>775</v>
      </c>
      <c r="T679" t="s">
        <v>119</v>
      </c>
      <c r="U679" t="s">
        <v>120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45753</v>
      </c>
      <c r="AW679" s="42">
        <f>VLOOKUP(dummy_data!$AU679,dummy_oppeained!B:C,2,0)</f>
        <v>6</v>
      </c>
      <c r="AX679" s="24" t="str">
        <f>VLOOKUP(AT679,dummy_oppeained!B:D,3,0)</f>
        <v>eristav</v>
      </c>
      <c r="AY679" s="74">
        <f>VLOOKUP(AS:AS,hinded_abi!B:D,3,0)</f>
        <v>4</v>
      </c>
      <c r="AZ679" s="28">
        <f t="shared" si="20"/>
        <v>24</v>
      </c>
      <c r="BA679" s="29">
        <f t="shared" si="21"/>
        <v>6</v>
      </c>
    </row>
    <row r="680" spans="1:53" x14ac:dyDescent="0.25">
      <c r="A680" t="s">
        <v>317</v>
      </c>
      <c r="B680" t="s">
        <v>242</v>
      </c>
      <c r="C680" t="s">
        <v>174</v>
      </c>
      <c r="D680" t="s">
        <v>879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930</v>
      </c>
      <c r="Q680" t="s">
        <v>237</v>
      </c>
      <c r="R680" s="1">
        <v>44304</v>
      </c>
      <c r="S680" t="s">
        <v>58</v>
      </c>
      <c r="T680" t="s">
        <v>59</v>
      </c>
      <c r="U680" t="s">
        <v>60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45030</v>
      </c>
      <c r="AW680" s="15">
        <f>VLOOKUP(dummy_data!$AU680,dummy_oppeained!B:C,2,0)</f>
        <v>6</v>
      </c>
      <c r="AX680" s="24" t="str">
        <f>VLOOKUP(AT680,dummy_oppeained!B:D,3,0)</f>
        <v>eristav</v>
      </c>
      <c r="AY680" s="74">
        <f>VLOOKUP(AS:AS,hinded_abi!B:D,3,0)</f>
        <v>5</v>
      </c>
      <c r="AZ680" s="28">
        <f t="shared" si="20"/>
        <v>30</v>
      </c>
      <c r="BA680" s="29">
        <f t="shared" si="21"/>
        <v>6</v>
      </c>
    </row>
    <row r="681" spans="1:53" x14ac:dyDescent="0.25">
      <c r="A681" t="s">
        <v>317</v>
      </c>
      <c r="B681" t="s">
        <v>242</v>
      </c>
      <c r="C681" t="s">
        <v>174</v>
      </c>
      <c r="D681" t="s">
        <v>879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930</v>
      </c>
      <c r="Q681" t="s">
        <v>237</v>
      </c>
      <c r="R681" s="1">
        <v>44304</v>
      </c>
      <c r="S681" t="s">
        <v>58</v>
      </c>
      <c r="T681" t="s">
        <v>59</v>
      </c>
      <c r="U681" t="s">
        <v>60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45117</v>
      </c>
      <c r="AW681" s="42">
        <f>VLOOKUP(dummy_data!$AU681,dummy_oppeained!B:C,2,0)</f>
        <v>6</v>
      </c>
      <c r="AX681" s="24" t="str">
        <f>VLOOKUP(AT681,dummy_oppeained!B:D,3,0)</f>
        <v>eristav</v>
      </c>
      <c r="AY681" s="74">
        <f>VLOOKUP(AS:AS,hinded_abi!B:D,3,0)</f>
        <v>4</v>
      </c>
      <c r="AZ681" s="28">
        <f t="shared" si="20"/>
        <v>24</v>
      </c>
      <c r="BA681" s="29">
        <f t="shared" si="21"/>
        <v>6</v>
      </c>
    </row>
    <row r="682" spans="1:53" x14ac:dyDescent="0.25">
      <c r="A682" t="s">
        <v>317</v>
      </c>
      <c r="B682" t="s">
        <v>242</v>
      </c>
      <c r="C682" t="s">
        <v>174</v>
      </c>
      <c r="D682" t="s">
        <v>879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930</v>
      </c>
      <c r="Q682" t="s">
        <v>237</v>
      </c>
      <c r="R682" s="1">
        <v>44304</v>
      </c>
      <c r="S682" t="s">
        <v>58</v>
      </c>
      <c r="T682" t="s">
        <v>59</v>
      </c>
      <c r="U682" t="s">
        <v>60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44684</v>
      </c>
      <c r="AW682" s="15">
        <f>VLOOKUP(dummy_data!$AU682,dummy_oppeained!B:C,2,0)</f>
        <v>2</v>
      </c>
      <c r="AX682" s="24" t="str">
        <f>VLOOKUP(AT682,dummy_oppeained!B:D,3,0)</f>
        <v>mitteristav</v>
      </c>
      <c r="AY682" s="74" t="str">
        <f>VLOOKUP(AS:AS,hinded_abi!B:D,3,0)</f>
        <v>NULL</v>
      </c>
      <c r="AZ682" s="28" t="str">
        <f t="shared" si="20"/>
        <v xml:space="preserve"> </v>
      </c>
      <c r="BA682" s="29">
        <f t="shared" si="21"/>
        <v>0</v>
      </c>
    </row>
    <row r="683" spans="1:53" x14ac:dyDescent="0.25">
      <c r="A683" t="s">
        <v>317</v>
      </c>
      <c r="B683" t="s">
        <v>242</v>
      </c>
      <c r="C683" t="s">
        <v>174</v>
      </c>
      <c r="D683" t="s">
        <v>879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930</v>
      </c>
      <c r="Q683" t="s">
        <v>237</v>
      </c>
      <c r="R683" s="1">
        <v>44304</v>
      </c>
      <c r="S683" t="s">
        <v>58</v>
      </c>
      <c r="T683" t="s">
        <v>59</v>
      </c>
      <c r="U683" t="s">
        <v>60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45516</v>
      </c>
      <c r="AW683" s="42">
        <f>VLOOKUP(dummy_data!$AU683,dummy_oppeained!B:C,2,0)</f>
        <v>2</v>
      </c>
      <c r="AX683" s="24" t="str">
        <f>VLOOKUP(AT683,dummy_oppeained!B:D,3,0)</f>
        <v>mitteristav</v>
      </c>
      <c r="AY683" s="74" t="str">
        <f>VLOOKUP(AS:AS,hinded_abi!B:D,3,0)</f>
        <v>NULL</v>
      </c>
      <c r="AZ683" s="28" t="str">
        <f t="shared" si="20"/>
        <v xml:space="preserve"> </v>
      </c>
      <c r="BA683" s="29">
        <f t="shared" si="21"/>
        <v>0</v>
      </c>
    </row>
    <row r="684" spans="1:53" x14ac:dyDescent="0.25">
      <c r="A684" t="s">
        <v>317</v>
      </c>
      <c r="B684" t="s">
        <v>242</v>
      </c>
      <c r="C684" t="s">
        <v>174</v>
      </c>
      <c r="D684" t="s">
        <v>879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930</v>
      </c>
      <c r="Q684" t="s">
        <v>237</v>
      </c>
      <c r="R684" s="1">
        <v>44304</v>
      </c>
      <c r="S684" t="s">
        <v>58</v>
      </c>
      <c r="T684" t="s">
        <v>59</v>
      </c>
      <c r="U684" t="s">
        <v>60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45774</v>
      </c>
      <c r="AW684" s="15">
        <f>VLOOKUP(dummy_data!$AU684,dummy_oppeained!B:C,2,0)</f>
        <v>5</v>
      </c>
      <c r="AX684" s="24" t="str">
        <f>VLOOKUP(AT684,dummy_oppeained!B:D,3,0)</f>
        <v>eristav</v>
      </c>
      <c r="AY684" s="74">
        <f>VLOOKUP(AS:AS,hinded_abi!B:D,3,0)</f>
        <v>2</v>
      </c>
      <c r="AZ684" s="28">
        <f t="shared" si="20"/>
        <v>10</v>
      </c>
      <c r="BA684" s="29">
        <f t="shared" si="21"/>
        <v>5</v>
      </c>
    </row>
    <row r="685" spans="1:53" x14ac:dyDescent="0.25">
      <c r="A685" t="s">
        <v>317</v>
      </c>
      <c r="B685" t="s">
        <v>242</v>
      </c>
      <c r="C685" t="s">
        <v>174</v>
      </c>
      <c r="D685" t="s">
        <v>879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930</v>
      </c>
      <c r="Q685" t="s">
        <v>237</v>
      </c>
      <c r="R685" s="1">
        <v>44304</v>
      </c>
      <c r="S685" t="s">
        <v>58</v>
      </c>
      <c r="T685" t="s">
        <v>59</v>
      </c>
      <c r="U685" t="s">
        <v>60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44663</v>
      </c>
      <c r="AW685" s="42">
        <f>VLOOKUP(dummy_data!$AU685,dummy_oppeained!B:C,2,0)</f>
        <v>2</v>
      </c>
      <c r="AX685" s="24" t="str">
        <f>VLOOKUP(AT685,dummy_oppeained!B:D,3,0)</f>
        <v>mitteristav</v>
      </c>
      <c r="AY685" s="74" t="str">
        <f>VLOOKUP(AS:AS,hinded_abi!B:D,3,0)</f>
        <v>NULL</v>
      </c>
      <c r="AZ685" s="28" t="str">
        <f t="shared" si="20"/>
        <v xml:space="preserve"> </v>
      </c>
      <c r="BA685" s="29">
        <f t="shared" si="21"/>
        <v>0</v>
      </c>
    </row>
    <row r="686" spans="1:53" x14ac:dyDescent="0.25">
      <c r="A686" t="s">
        <v>317</v>
      </c>
      <c r="B686" t="s">
        <v>242</v>
      </c>
      <c r="C686" t="s">
        <v>174</v>
      </c>
      <c r="D686" t="s">
        <v>879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930</v>
      </c>
      <c r="Q686" t="s">
        <v>237</v>
      </c>
      <c r="R686" s="1">
        <v>44304</v>
      </c>
      <c r="S686" t="s">
        <v>58</v>
      </c>
      <c r="T686" t="s">
        <v>59</v>
      </c>
      <c r="U686" t="s">
        <v>60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44998</v>
      </c>
      <c r="AW686" s="15">
        <f>VLOOKUP(dummy_data!$AU686,dummy_oppeained!B:C,2,0)</f>
        <v>6</v>
      </c>
      <c r="AX686" s="24" t="str">
        <f>VLOOKUP(AT686,dummy_oppeained!B:D,3,0)</f>
        <v>eristav</v>
      </c>
      <c r="AY686" s="74">
        <f>VLOOKUP(AS:AS,hinded_abi!B:D,3,0)</f>
        <v>5</v>
      </c>
      <c r="AZ686" s="28">
        <f t="shared" si="20"/>
        <v>30</v>
      </c>
      <c r="BA686" s="29">
        <f t="shared" si="21"/>
        <v>6</v>
      </c>
    </row>
    <row r="687" spans="1:53" x14ac:dyDescent="0.25">
      <c r="A687" t="s">
        <v>317</v>
      </c>
      <c r="B687" t="s">
        <v>242</v>
      </c>
      <c r="C687" t="s">
        <v>174</v>
      </c>
      <c r="D687" t="s">
        <v>879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930</v>
      </c>
      <c r="Q687" t="s">
        <v>237</v>
      </c>
      <c r="R687" s="1">
        <v>44304</v>
      </c>
      <c r="S687" t="s">
        <v>58</v>
      </c>
      <c r="T687" t="s">
        <v>59</v>
      </c>
      <c r="U687" t="s">
        <v>60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44821</v>
      </c>
      <c r="AW687" s="42">
        <f>VLOOKUP(dummy_data!$AU687,dummy_oppeained!B:C,2,0)</f>
        <v>5</v>
      </c>
      <c r="AX687" s="24" t="str">
        <f>VLOOKUP(AT687,dummy_oppeained!B:D,3,0)</f>
        <v>eristav</v>
      </c>
      <c r="AY687" s="74">
        <f>VLOOKUP(AS:AS,hinded_abi!B:D,3,0)</f>
        <v>1</v>
      </c>
      <c r="AZ687" s="28">
        <f t="shared" si="20"/>
        <v>5</v>
      </c>
      <c r="BA687" s="29">
        <f t="shared" si="21"/>
        <v>5</v>
      </c>
    </row>
    <row r="688" spans="1:53" x14ac:dyDescent="0.25">
      <c r="A688" t="s">
        <v>317</v>
      </c>
      <c r="B688" t="s">
        <v>242</v>
      </c>
      <c r="C688" t="s">
        <v>174</v>
      </c>
      <c r="D688" t="s">
        <v>879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930</v>
      </c>
      <c r="Q688" t="s">
        <v>237</v>
      </c>
      <c r="R688" s="1">
        <v>44304</v>
      </c>
      <c r="S688" t="s">
        <v>58</v>
      </c>
      <c r="T688" t="s">
        <v>59</v>
      </c>
      <c r="U688" t="s">
        <v>60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44549</v>
      </c>
      <c r="AW688" s="15">
        <f>VLOOKUP(dummy_data!$AU688,dummy_oppeained!B:C,2,0)</f>
        <v>2</v>
      </c>
      <c r="AX688" s="24" t="str">
        <f>VLOOKUP(AT688,dummy_oppeained!B:D,3,0)</f>
        <v>mitteristav</v>
      </c>
      <c r="AY688" s="74" t="str">
        <f>VLOOKUP(AS:AS,hinded_abi!B:D,3,0)</f>
        <v>NULL</v>
      </c>
      <c r="AZ688" s="28" t="str">
        <f t="shared" si="20"/>
        <v xml:space="preserve"> </v>
      </c>
      <c r="BA688" s="29">
        <f t="shared" si="21"/>
        <v>0</v>
      </c>
    </row>
    <row r="689" spans="1:53" x14ac:dyDescent="0.25">
      <c r="A689" t="s">
        <v>317</v>
      </c>
      <c r="B689" t="s">
        <v>242</v>
      </c>
      <c r="C689" t="s">
        <v>174</v>
      </c>
      <c r="D689" t="s">
        <v>879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930</v>
      </c>
      <c r="Q689" t="s">
        <v>237</v>
      </c>
      <c r="R689" s="1">
        <v>44304</v>
      </c>
      <c r="S689" t="s">
        <v>58</v>
      </c>
      <c r="T689" t="s">
        <v>59</v>
      </c>
      <c r="U689" t="s">
        <v>60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45681</v>
      </c>
      <c r="AW689" s="42">
        <f>VLOOKUP(dummy_data!$AU689,dummy_oppeained!B:C,2,0)</f>
        <v>5</v>
      </c>
      <c r="AX689" s="24" t="str">
        <f>VLOOKUP(AT689,dummy_oppeained!B:D,3,0)</f>
        <v>eristav</v>
      </c>
      <c r="AY689" s="74">
        <f>VLOOKUP(AS:AS,hinded_abi!B:D,3,0)</f>
        <v>1</v>
      </c>
      <c r="AZ689" s="28">
        <f t="shared" si="20"/>
        <v>5</v>
      </c>
      <c r="BA689" s="29">
        <f t="shared" si="21"/>
        <v>5</v>
      </c>
    </row>
    <row r="690" spans="1:53" x14ac:dyDescent="0.25">
      <c r="A690" t="s">
        <v>317</v>
      </c>
      <c r="B690" t="s">
        <v>242</v>
      </c>
      <c r="C690" t="s">
        <v>174</v>
      </c>
      <c r="D690" t="s">
        <v>879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930</v>
      </c>
      <c r="Q690" t="s">
        <v>237</v>
      </c>
      <c r="R690" s="1">
        <v>44304</v>
      </c>
      <c r="S690" t="s">
        <v>58</v>
      </c>
      <c r="T690" t="s">
        <v>59</v>
      </c>
      <c r="U690" t="s">
        <v>60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45398</v>
      </c>
      <c r="AW690" s="15">
        <f>VLOOKUP(dummy_data!$AU690,dummy_oppeained!B:C,2,0)</f>
        <v>6</v>
      </c>
      <c r="AX690" s="24" t="str">
        <f>VLOOKUP(AT690,dummy_oppeained!B:D,3,0)</f>
        <v>eristav</v>
      </c>
      <c r="AY690" s="74">
        <f>VLOOKUP(AS:AS,hinded_abi!B:D,3,0)</f>
        <v>5</v>
      </c>
      <c r="AZ690" s="28">
        <f t="shared" si="20"/>
        <v>30</v>
      </c>
      <c r="BA690" s="29">
        <f t="shared" si="21"/>
        <v>6</v>
      </c>
    </row>
    <row r="691" spans="1:53" x14ac:dyDescent="0.25">
      <c r="A691" t="s">
        <v>317</v>
      </c>
      <c r="B691" t="s">
        <v>242</v>
      </c>
      <c r="C691" t="s">
        <v>174</v>
      </c>
      <c r="D691" t="s">
        <v>879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930</v>
      </c>
      <c r="Q691" t="s">
        <v>237</v>
      </c>
      <c r="R691" s="1">
        <v>44304</v>
      </c>
      <c r="S691" t="s">
        <v>58</v>
      </c>
      <c r="T691" t="s">
        <v>59</v>
      </c>
      <c r="U691" t="s">
        <v>60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45739</v>
      </c>
      <c r="AW691" s="42">
        <f>VLOOKUP(dummy_data!$AU691,dummy_oppeained!B:C,2,0)</f>
        <v>9</v>
      </c>
      <c r="AX691" s="24" t="str">
        <f>VLOOKUP(AT691,dummy_oppeained!B:D,3,0)</f>
        <v>eristav</v>
      </c>
      <c r="AY691" s="74">
        <f>VLOOKUP(AS:AS,hinded_abi!B:D,3,0)</f>
        <v>0</v>
      </c>
      <c r="AZ691" s="28">
        <f t="shared" si="20"/>
        <v>0</v>
      </c>
      <c r="BA691" s="29">
        <f t="shared" si="21"/>
        <v>9</v>
      </c>
    </row>
    <row r="692" spans="1:53" x14ac:dyDescent="0.25">
      <c r="A692" t="s">
        <v>317</v>
      </c>
      <c r="B692" t="s">
        <v>242</v>
      </c>
      <c r="C692" t="s">
        <v>174</v>
      </c>
      <c r="D692" t="s">
        <v>879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930</v>
      </c>
      <c r="Q692" t="s">
        <v>237</v>
      </c>
      <c r="R692" s="1">
        <v>44304</v>
      </c>
      <c r="S692" t="s">
        <v>58</v>
      </c>
      <c r="T692" t="s">
        <v>59</v>
      </c>
      <c r="U692" t="s">
        <v>60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44426</v>
      </c>
      <c r="AW692" s="15">
        <f>VLOOKUP(dummy_data!$AU692,dummy_oppeained!B:C,2,0)</f>
        <v>6</v>
      </c>
      <c r="AX692" s="24" t="str">
        <f>VLOOKUP(AT692,dummy_oppeained!B:D,3,0)</f>
        <v>eristav</v>
      </c>
      <c r="AY692" s="74">
        <f>VLOOKUP(AS:AS,hinded_abi!B:D,3,0)</f>
        <v>3</v>
      </c>
      <c r="AZ692" s="28">
        <f t="shared" si="20"/>
        <v>18</v>
      </c>
      <c r="BA692" s="29">
        <f t="shared" si="21"/>
        <v>6</v>
      </c>
    </row>
    <row r="693" spans="1:53" x14ac:dyDescent="0.25">
      <c r="A693" t="s">
        <v>317</v>
      </c>
      <c r="B693" t="s">
        <v>242</v>
      </c>
      <c r="C693" t="s">
        <v>174</v>
      </c>
      <c r="D693" t="s">
        <v>879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930</v>
      </c>
      <c r="Q693" t="s">
        <v>237</v>
      </c>
      <c r="R693" s="1">
        <v>44304</v>
      </c>
      <c r="S693" t="s">
        <v>58</v>
      </c>
      <c r="T693" t="s">
        <v>59</v>
      </c>
      <c r="U693" t="s">
        <v>60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45513</v>
      </c>
      <c r="AW693" s="42">
        <f>VLOOKUP(dummy_data!$AU693,dummy_oppeained!B:C,2,0)</f>
        <v>3</v>
      </c>
      <c r="AX693" s="24" t="str">
        <f>VLOOKUP(AT693,dummy_oppeained!B:D,3,0)</f>
        <v>mitteristav</v>
      </c>
      <c r="AY693" s="74" t="str">
        <f>VLOOKUP(AS:AS,hinded_abi!B:D,3,0)</f>
        <v>NULL</v>
      </c>
      <c r="AZ693" s="28" t="str">
        <f t="shared" si="20"/>
        <v xml:space="preserve"> </v>
      </c>
      <c r="BA693" s="29">
        <f t="shared" si="21"/>
        <v>0</v>
      </c>
    </row>
    <row r="694" spans="1:53" x14ac:dyDescent="0.25">
      <c r="A694" t="s">
        <v>317</v>
      </c>
      <c r="B694" t="s">
        <v>242</v>
      </c>
      <c r="C694" t="s">
        <v>174</v>
      </c>
      <c r="D694" t="s">
        <v>879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930</v>
      </c>
      <c r="Q694" t="s">
        <v>237</v>
      </c>
      <c r="R694" s="1">
        <v>44304</v>
      </c>
      <c r="S694" t="s">
        <v>58</v>
      </c>
      <c r="T694" t="s">
        <v>59</v>
      </c>
      <c r="U694" t="s">
        <v>60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45376</v>
      </c>
      <c r="AW694" s="15">
        <f>VLOOKUP(dummy_data!$AU694,dummy_oppeained!B:C,2,0)</f>
        <v>5</v>
      </c>
      <c r="AX694" s="24" t="str">
        <f>VLOOKUP(AT694,dummy_oppeained!B:D,3,0)</f>
        <v>eristav</v>
      </c>
      <c r="AY694" s="74">
        <f>VLOOKUP(AS:AS,hinded_abi!B:D,3,0)</f>
        <v>3</v>
      </c>
      <c r="AZ694" s="28">
        <f t="shared" si="20"/>
        <v>15</v>
      </c>
      <c r="BA694" s="29">
        <f t="shared" si="21"/>
        <v>5</v>
      </c>
    </row>
    <row r="695" spans="1:53" x14ac:dyDescent="0.25">
      <c r="A695" t="s">
        <v>317</v>
      </c>
      <c r="B695" t="s">
        <v>242</v>
      </c>
      <c r="C695" t="s">
        <v>174</v>
      </c>
      <c r="D695" t="s">
        <v>879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930</v>
      </c>
      <c r="Q695" t="s">
        <v>237</v>
      </c>
      <c r="R695" s="1">
        <v>44304</v>
      </c>
      <c r="S695" t="s">
        <v>58</v>
      </c>
      <c r="T695" t="s">
        <v>59</v>
      </c>
      <c r="U695" t="s">
        <v>60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44582</v>
      </c>
      <c r="AW695" s="42">
        <f>VLOOKUP(dummy_data!$AU695,dummy_oppeained!B:C,2,0)</f>
        <v>6</v>
      </c>
      <c r="AX695" s="24" t="str">
        <f>VLOOKUP(AT695,dummy_oppeained!B:D,3,0)</f>
        <v>eristav</v>
      </c>
      <c r="AY695" s="74">
        <f>VLOOKUP(AS:AS,hinded_abi!B:D,3,0)</f>
        <v>4</v>
      </c>
      <c r="AZ695" s="28">
        <f t="shared" si="20"/>
        <v>24</v>
      </c>
      <c r="BA695" s="29">
        <f t="shared" si="21"/>
        <v>6</v>
      </c>
    </row>
    <row r="696" spans="1:53" x14ac:dyDescent="0.25">
      <c r="A696" t="s">
        <v>317</v>
      </c>
      <c r="B696" t="s">
        <v>242</v>
      </c>
      <c r="C696" t="s">
        <v>174</v>
      </c>
      <c r="D696" t="s">
        <v>879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930</v>
      </c>
      <c r="Q696" t="s">
        <v>237</v>
      </c>
      <c r="R696" s="1">
        <v>44304</v>
      </c>
      <c r="S696" t="s">
        <v>58</v>
      </c>
      <c r="T696" t="s">
        <v>59</v>
      </c>
      <c r="U696" t="s">
        <v>60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44678</v>
      </c>
      <c r="AW696" s="15">
        <f>VLOOKUP(dummy_data!$AU696,dummy_oppeained!B:C,2,0)</f>
        <v>6</v>
      </c>
      <c r="AX696" s="24" t="str">
        <f>VLOOKUP(AT696,dummy_oppeained!B:D,3,0)</f>
        <v>eristav</v>
      </c>
      <c r="AY696" s="74">
        <f>VLOOKUP(AS:AS,hinded_abi!B:D,3,0)</f>
        <v>4</v>
      </c>
      <c r="AZ696" s="28">
        <f t="shared" si="20"/>
        <v>24</v>
      </c>
      <c r="BA696" s="29">
        <f t="shared" si="21"/>
        <v>6</v>
      </c>
    </row>
    <row r="697" spans="1:53" x14ac:dyDescent="0.25">
      <c r="A697" t="s">
        <v>317</v>
      </c>
      <c r="B697" t="s">
        <v>242</v>
      </c>
      <c r="C697" t="s">
        <v>174</v>
      </c>
      <c r="D697" t="s">
        <v>879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930</v>
      </c>
      <c r="Q697" t="s">
        <v>237</v>
      </c>
      <c r="R697" s="1">
        <v>44304</v>
      </c>
      <c r="S697" t="s">
        <v>58</v>
      </c>
      <c r="T697" t="s">
        <v>59</v>
      </c>
      <c r="U697" t="s">
        <v>60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44443</v>
      </c>
      <c r="AW697" s="42">
        <f>VLOOKUP(dummy_data!$AU697,dummy_oppeained!B:C,2,0)</f>
        <v>8</v>
      </c>
      <c r="AX697" s="24" t="str">
        <f>VLOOKUP(AT697,dummy_oppeained!B:D,3,0)</f>
        <v>eristav</v>
      </c>
      <c r="AY697" s="74">
        <f>VLOOKUP(AS:AS,hinded_abi!B:D,3,0)</f>
        <v>4</v>
      </c>
      <c r="AZ697" s="28">
        <f t="shared" si="20"/>
        <v>32</v>
      </c>
      <c r="BA697" s="29">
        <f t="shared" si="21"/>
        <v>8</v>
      </c>
    </row>
    <row r="698" spans="1:53" x14ac:dyDescent="0.25">
      <c r="A698" t="s">
        <v>317</v>
      </c>
      <c r="B698" t="s">
        <v>242</v>
      </c>
      <c r="C698" t="s">
        <v>174</v>
      </c>
      <c r="D698" t="s">
        <v>879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930</v>
      </c>
      <c r="Q698" t="s">
        <v>237</v>
      </c>
      <c r="R698" s="1">
        <v>44304</v>
      </c>
      <c r="S698" t="s">
        <v>58</v>
      </c>
      <c r="T698" t="s">
        <v>59</v>
      </c>
      <c r="U698" t="s">
        <v>60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44699</v>
      </c>
      <c r="AW698" s="15">
        <f>VLOOKUP(dummy_data!$AU698,dummy_oppeained!B:C,2,0)</f>
        <v>8</v>
      </c>
      <c r="AX698" s="24" t="str">
        <f>VLOOKUP(AT698,dummy_oppeained!B:D,3,0)</f>
        <v>eristav</v>
      </c>
      <c r="AY698" s="74">
        <f>VLOOKUP(AS:AS,hinded_abi!B:D,3,0)</f>
        <v>4</v>
      </c>
      <c r="AZ698" s="28">
        <f t="shared" si="20"/>
        <v>32</v>
      </c>
      <c r="BA698" s="29">
        <f t="shared" si="21"/>
        <v>8</v>
      </c>
    </row>
    <row r="699" spans="1:53" x14ac:dyDescent="0.25">
      <c r="A699" t="s">
        <v>317</v>
      </c>
      <c r="B699" t="s">
        <v>242</v>
      </c>
      <c r="C699" t="s">
        <v>174</v>
      </c>
      <c r="D699" t="s">
        <v>879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930</v>
      </c>
      <c r="Q699" t="s">
        <v>237</v>
      </c>
      <c r="R699" s="1">
        <v>44304</v>
      </c>
      <c r="S699" t="s">
        <v>58</v>
      </c>
      <c r="T699" t="s">
        <v>59</v>
      </c>
      <c r="U699" t="s">
        <v>60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45870</v>
      </c>
      <c r="AW699" s="42">
        <f>VLOOKUP(dummy_data!$AU699,dummy_oppeained!B:C,2,0)</f>
        <v>6</v>
      </c>
      <c r="AX699" s="24" t="str">
        <f>VLOOKUP(AT699,dummy_oppeained!B:D,3,0)</f>
        <v>eristav</v>
      </c>
      <c r="AY699" s="74">
        <f>VLOOKUP(AS:AS,hinded_abi!B:D,3,0)</f>
        <v>3</v>
      </c>
      <c r="AZ699" s="28">
        <f t="shared" si="20"/>
        <v>18</v>
      </c>
      <c r="BA699" s="29">
        <f t="shared" si="21"/>
        <v>6</v>
      </c>
    </row>
    <row r="700" spans="1:53" x14ac:dyDescent="0.25">
      <c r="A700" t="s">
        <v>317</v>
      </c>
      <c r="B700" t="s">
        <v>242</v>
      </c>
      <c r="C700" t="s">
        <v>174</v>
      </c>
      <c r="D700" t="s">
        <v>879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930</v>
      </c>
      <c r="Q700" t="s">
        <v>237</v>
      </c>
      <c r="R700" s="1">
        <v>44304</v>
      </c>
      <c r="S700" t="s">
        <v>58</v>
      </c>
      <c r="T700" t="s">
        <v>59</v>
      </c>
      <c r="U700" t="s">
        <v>60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44833</v>
      </c>
      <c r="AW700" s="15">
        <f>VLOOKUP(dummy_data!$AU700,dummy_oppeained!B:C,2,0)</f>
        <v>6</v>
      </c>
      <c r="AX700" s="24" t="str">
        <f>VLOOKUP(AT700,dummy_oppeained!B:D,3,0)</f>
        <v>eristav</v>
      </c>
      <c r="AY700" s="74">
        <f>VLOOKUP(AS:AS,hinded_abi!B:D,3,0)</f>
        <v>3</v>
      </c>
      <c r="AZ700" s="28">
        <f t="shared" si="20"/>
        <v>18</v>
      </c>
      <c r="BA700" s="29">
        <f t="shared" si="21"/>
        <v>6</v>
      </c>
    </row>
    <row r="701" spans="1:53" x14ac:dyDescent="0.25">
      <c r="A701" t="s">
        <v>317</v>
      </c>
      <c r="B701" t="s">
        <v>242</v>
      </c>
      <c r="C701" t="s">
        <v>174</v>
      </c>
      <c r="D701" t="s">
        <v>879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930</v>
      </c>
      <c r="Q701" t="s">
        <v>237</v>
      </c>
      <c r="R701" s="1">
        <v>44304</v>
      </c>
      <c r="S701" t="s">
        <v>58</v>
      </c>
      <c r="T701" t="s">
        <v>59</v>
      </c>
      <c r="U701" t="s">
        <v>60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45509</v>
      </c>
      <c r="AW701" s="42">
        <f>VLOOKUP(dummy_data!$AU701,dummy_oppeained!B:C,2,0)</f>
        <v>6</v>
      </c>
      <c r="AX701" s="24" t="str">
        <f>VLOOKUP(AT701,dummy_oppeained!B:D,3,0)</f>
        <v>eristav</v>
      </c>
      <c r="AY701" s="74">
        <f>VLOOKUP(AS:AS,hinded_abi!B:D,3,0)</f>
        <v>0</v>
      </c>
      <c r="AZ701" s="28">
        <f t="shared" si="20"/>
        <v>0</v>
      </c>
      <c r="BA701" s="29">
        <f t="shared" si="21"/>
        <v>6</v>
      </c>
    </row>
    <row r="702" spans="1:53" x14ac:dyDescent="0.25">
      <c r="A702" t="s">
        <v>318</v>
      </c>
      <c r="B702" t="s">
        <v>252</v>
      </c>
      <c r="C702" t="s">
        <v>233</v>
      </c>
      <c r="D702" t="s">
        <v>880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2">
        <v>44680</v>
      </c>
      <c r="M702" s="1">
        <v>44121</v>
      </c>
      <c r="N702" t="s">
        <v>279</v>
      </c>
      <c r="O702" t="s">
        <v>55</v>
      </c>
      <c r="P702" t="s">
        <v>935</v>
      </c>
      <c r="Q702" t="s">
        <v>57</v>
      </c>
      <c r="R702" s="1">
        <v>45754</v>
      </c>
      <c r="S702" t="s">
        <v>775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44667</v>
      </c>
      <c r="AW702" s="15">
        <f>VLOOKUP(dummy_data!$AU702,dummy_oppeained!B:C,2,0)</f>
        <v>6</v>
      </c>
      <c r="AX702" s="24" t="str">
        <f>VLOOKUP(AT702,dummy_oppeained!B:D,3,0)</f>
        <v>eristav</v>
      </c>
      <c r="AY702" s="74">
        <f>VLOOKUP(AS:AS,hinded_abi!B:D,3,0)</f>
        <v>5</v>
      </c>
      <c r="AZ702" s="28">
        <f t="shared" si="20"/>
        <v>30</v>
      </c>
      <c r="BA702" s="29">
        <f t="shared" si="21"/>
        <v>6</v>
      </c>
    </row>
    <row r="703" spans="1:53" x14ac:dyDescent="0.25">
      <c r="A703" t="s">
        <v>318</v>
      </c>
      <c r="B703" t="s">
        <v>252</v>
      </c>
      <c r="C703" t="s">
        <v>233</v>
      </c>
      <c r="D703" t="s">
        <v>880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2">
        <v>44680</v>
      </c>
      <c r="M703" s="1">
        <v>44121</v>
      </c>
      <c r="N703" t="s">
        <v>279</v>
      </c>
      <c r="O703" t="s">
        <v>55</v>
      </c>
      <c r="P703" t="s">
        <v>935</v>
      </c>
      <c r="Q703" t="s">
        <v>57</v>
      </c>
      <c r="R703" s="1">
        <v>45754</v>
      </c>
      <c r="S703" t="s">
        <v>775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44958</v>
      </c>
      <c r="AW703" s="42">
        <f>VLOOKUP(dummy_data!$AU703,dummy_oppeained!B:C,2,0)</f>
        <v>5</v>
      </c>
      <c r="AX703" s="24" t="str">
        <f>VLOOKUP(AT703,dummy_oppeained!B:D,3,0)</f>
        <v>eristav</v>
      </c>
      <c r="AY703" s="74">
        <f>VLOOKUP(AS:AS,hinded_abi!B:D,3,0)</f>
        <v>3</v>
      </c>
      <c r="AZ703" s="28">
        <f t="shared" si="20"/>
        <v>15</v>
      </c>
      <c r="BA703" s="29">
        <f t="shared" si="21"/>
        <v>5</v>
      </c>
    </row>
    <row r="704" spans="1:53" x14ac:dyDescent="0.25">
      <c r="A704" t="s">
        <v>318</v>
      </c>
      <c r="B704" t="s">
        <v>252</v>
      </c>
      <c r="C704" t="s">
        <v>233</v>
      </c>
      <c r="D704" t="s">
        <v>880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2">
        <v>44680</v>
      </c>
      <c r="M704" s="1">
        <v>44121</v>
      </c>
      <c r="N704" t="s">
        <v>279</v>
      </c>
      <c r="O704" t="s">
        <v>55</v>
      </c>
      <c r="P704" t="s">
        <v>935</v>
      </c>
      <c r="Q704" t="s">
        <v>57</v>
      </c>
      <c r="R704" s="1">
        <v>45754</v>
      </c>
      <c r="S704" t="s">
        <v>775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44262</v>
      </c>
      <c r="AW704" s="15">
        <f>VLOOKUP(dummy_data!$AU704,dummy_oppeained!B:C,2,0)</f>
        <v>9</v>
      </c>
      <c r="AX704" s="24" t="str">
        <f>VLOOKUP(AT704,dummy_oppeained!B:D,3,0)</f>
        <v>eristav</v>
      </c>
      <c r="AY704" s="74">
        <f>VLOOKUP(AS:AS,hinded_abi!B:D,3,0)</f>
        <v>2</v>
      </c>
      <c r="AZ704" s="28">
        <f t="shared" si="20"/>
        <v>18</v>
      </c>
      <c r="BA704" s="29">
        <f t="shared" si="21"/>
        <v>9</v>
      </c>
    </row>
    <row r="705" spans="1:53" x14ac:dyDescent="0.25">
      <c r="A705" t="s">
        <v>318</v>
      </c>
      <c r="B705" t="s">
        <v>252</v>
      </c>
      <c r="C705" t="s">
        <v>233</v>
      </c>
      <c r="D705" t="s">
        <v>880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2">
        <v>44680</v>
      </c>
      <c r="M705" s="1">
        <v>44121</v>
      </c>
      <c r="N705" t="s">
        <v>279</v>
      </c>
      <c r="O705" t="s">
        <v>55</v>
      </c>
      <c r="P705" t="s">
        <v>935</v>
      </c>
      <c r="Q705" t="s">
        <v>57</v>
      </c>
      <c r="R705" s="1">
        <v>45754</v>
      </c>
      <c r="S705" t="s">
        <v>775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45719</v>
      </c>
      <c r="AW705" s="42">
        <f>VLOOKUP(dummy_data!$AU705,dummy_oppeained!B:C,2,0)</f>
        <v>2</v>
      </c>
      <c r="AX705" s="24" t="str">
        <f>VLOOKUP(AT705,dummy_oppeained!B:D,3,0)</f>
        <v>mitteristav</v>
      </c>
      <c r="AY705" s="74" t="str">
        <f>VLOOKUP(AS:AS,hinded_abi!B:D,3,0)</f>
        <v>NULL</v>
      </c>
      <c r="AZ705" s="28" t="str">
        <f t="shared" si="20"/>
        <v xml:space="preserve"> </v>
      </c>
      <c r="BA705" s="29">
        <f t="shared" si="21"/>
        <v>0</v>
      </c>
    </row>
    <row r="706" spans="1:53" x14ac:dyDescent="0.25">
      <c r="A706" t="s">
        <v>318</v>
      </c>
      <c r="B706" t="s">
        <v>252</v>
      </c>
      <c r="C706" t="s">
        <v>233</v>
      </c>
      <c r="D706" t="s">
        <v>880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2">
        <v>44680</v>
      </c>
      <c r="M706" s="1">
        <v>44121</v>
      </c>
      <c r="N706" t="s">
        <v>279</v>
      </c>
      <c r="O706" t="s">
        <v>55</v>
      </c>
      <c r="P706" t="s">
        <v>935</v>
      </c>
      <c r="Q706" t="s">
        <v>57</v>
      </c>
      <c r="R706" s="1">
        <v>45754</v>
      </c>
      <c r="S706" t="s">
        <v>775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45125</v>
      </c>
      <c r="AW706" s="15">
        <f>VLOOKUP(dummy_data!$AU706,dummy_oppeained!B:C,2,0)</f>
        <v>3</v>
      </c>
      <c r="AX706" s="24" t="str">
        <f>VLOOKUP(AT706,dummy_oppeained!B:D,3,0)</f>
        <v>mitteristav</v>
      </c>
      <c r="AY706" s="74" t="str">
        <f>VLOOKUP(AS:AS,hinded_abi!B:D,3,0)</f>
        <v>NULL</v>
      </c>
      <c r="AZ706" s="28" t="str">
        <f t="shared" si="20"/>
        <v xml:space="preserve"> </v>
      </c>
      <c r="BA706" s="29">
        <f t="shared" si="21"/>
        <v>0</v>
      </c>
    </row>
    <row r="707" spans="1:53" x14ac:dyDescent="0.25">
      <c r="A707" t="s">
        <v>318</v>
      </c>
      <c r="B707" t="s">
        <v>252</v>
      </c>
      <c r="C707" t="s">
        <v>233</v>
      </c>
      <c r="D707" t="s">
        <v>880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2">
        <v>44680</v>
      </c>
      <c r="M707" s="1">
        <v>44121</v>
      </c>
      <c r="N707" t="s">
        <v>279</v>
      </c>
      <c r="O707" t="s">
        <v>55</v>
      </c>
      <c r="P707" t="s">
        <v>935</v>
      </c>
      <c r="Q707" t="s">
        <v>57</v>
      </c>
      <c r="R707" s="1">
        <v>45754</v>
      </c>
      <c r="S707" t="s">
        <v>775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44549</v>
      </c>
      <c r="AW707" s="42">
        <f>VLOOKUP(dummy_data!$AU707,dummy_oppeained!B:C,2,0)</f>
        <v>3</v>
      </c>
      <c r="AX707" s="24" t="str">
        <f>VLOOKUP(AT707,dummy_oppeained!B:D,3,0)</f>
        <v>mitteristav</v>
      </c>
      <c r="AY707" s="74" t="str">
        <f>VLOOKUP(AS:AS,hinded_abi!B:D,3,0)</f>
        <v>NULL</v>
      </c>
      <c r="AZ707" s="28" t="str">
        <f t="shared" ref="AZ707:AZ770" si="22">IF(AX707="eristav",AW707*AY707," ")</f>
        <v xml:space="preserve"> </v>
      </c>
      <c r="BA707" s="29">
        <f t="shared" ref="BA707:BA770" si="23">IF(AX707="eristav",AW707,0)</f>
        <v>0</v>
      </c>
    </row>
    <row r="708" spans="1:53" x14ac:dyDescent="0.25">
      <c r="A708" t="s">
        <v>318</v>
      </c>
      <c r="B708" t="s">
        <v>252</v>
      </c>
      <c r="C708" t="s">
        <v>233</v>
      </c>
      <c r="D708" t="s">
        <v>880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2">
        <v>44680</v>
      </c>
      <c r="M708" s="1">
        <v>44121</v>
      </c>
      <c r="N708" t="s">
        <v>279</v>
      </c>
      <c r="O708" t="s">
        <v>55</v>
      </c>
      <c r="P708" t="s">
        <v>935</v>
      </c>
      <c r="Q708" t="s">
        <v>57</v>
      </c>
      <c r="R708" s="1">
        <v>45754</v>
      </c>
      <c r="S708" t="s">
        <v>775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44358</v>
      </c>
      <c r="AW708" s="15">
        <f>VLOOKUP(dummy_data!$AU708,dummy_oppeained!B:C,2,0)</f>
        <v>5</v>
      </c>
      <c r="AX708" s="24" t="str">
        <f>VLOOKUP(AT708,dummy_oppeained!B:D,3,0)</f>
        <v>eristav</v>
      </c>
      <c r="AY708" s="74">
        <f>VLOOKUP(AS:AS,hinded_abi!B:D,3,0)</f>
        <v>3</v>
      </c>
      <c r="AZ708" s="28">
        <f t="shared" si="22"/>
        <v>15</v>
      </c>
      <c r="BA708" s="29">
        <f t="shared" si="23"/>
        <v>5</v>
      </c>
    </row>
    <row r="709" spans="1:53" x14ac:dyDescent="0.25">
      <c r="A709" t="s">
        <v>318</v>
      </c>
      <c r="B709" t="s">
        <v>252</v>
      </c>
      <c r="C709" t="s">
        <v>233</v>
      </c>
      <c r="D709" t="s">
        <v>880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2">
        <v>44680</v>
      </c>
      <c r="M709" s="1">
        <v>44121</v>
      </c>
      <c r="N709" t="s">
        <v>279</v>
      </c>
      <c r="O709" t="s">
        <v>55</v>
      </c>
      <c r="P709" t="s">
        <v>935</v>
      </c>
      <c r="Q709" t="s">
        <v>57</v>
      </c>
      <c r="R709" s="1">
        <v>45754</v>
      </c>
      <c r="S709" t="s">
        <v>775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44668</v>
      </c>
      <c r="AW709" s="42">
        <f>VLOOKUP(dummy_data!$AU709,dummy_oppeained!B:C,2,0)</f>
        <v>3</v>
      </c>
      <c r="AX709" s="24" t="str">
        <f>VLOOKUP(AT709,dummy_oppeained!B:D,3,0)</f>
        <v>mitteristav</v>
      </c>
      <c r="AY709" s="74" t="str">
        <f>VLOOKUP(AS:AS,hinded_abi!B:D,3,0)</f>
        <v>NULL</v>
      </c>
      <c r="AZ709" s="28" t="str">
        <f t="shared" si="22"/>
        <v xml:space="preserve"> </v>
      </c>
      <c r="BA709" s="29">
        <f t="shared" si="23"/>
        <v>0</v>
      </c>
    </row>
    <row r="710" spans="1:53" x14ac:dyDescent="0.25">
      <c r="A710" t="s">
        <v>318</v>
      </c>
      <c r="B710" t="s">
        <v>252</v>
      </c>
      <c r="C710" t="s">
        <v>233</v>
      </c>
      <c r="D710" t="s">
        <v>880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2">
        <v>44680</v>
      </c>
      <c r="M710" s="1">
        <v>44121</v>
      </c>
      <c r="N710" t="s">
        <v>279</v>
      </c>
      <c r="O710" t="s">
        <v>55</v>
      </c>
      <c r="P710" t="s">
        <v>935</v>
      </c>
      <c r="Q710" t="s">
        <v>57</v>
      </c>
      <c r="R710" s="1">
        <v>45754</v>
      </c>
      <c r="S710" t="s">
        <v>775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45711</v>
      </c>
      <c r="AW710" s="15">
        <f>VLOOKUP(dummy_data!$AU710,dummy_oppeained!B:C,2,0)</f>
        <v>2</v>
      </c>
      <c r="AX710" s="24" t="str">
        <f>VLOOKUP(AT710,dummy_oppeained!B:D,3,0)</f>
        <v>mitteristav</v>
      </c>
      <c r="AY710" s="74" t="str">
        <f>VLOOKUP(AS:AS,hinded_abi!B:D,3,0)</f>
        <v>NULL</v>
      </c>
      <c r="AZ710" s="28" t="str">
        <f t="shared" si="22"/>
        <v xml:space="preserve"> </v>
      </c>
      <c r="BA710" s="29">
        <f t="shared" si="23"/>
        <v>0</v>
      </c>
    </row>
    <row r="711" spans="1:53" x14ac:dyDescent="0.25">
      <c r="A711" t="s">
        <v>318</v>
      </c>
      <c r="B711" t="s">
        <v>252</v>
      </c>
      <c r="C711" t="s">
        <v>233</v>
      </c>
      <c r="D711" t="s">
        <v>880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2">
        <v>44680</v>
      </c>
      <c r="M711" s="1">
        <v>44121</v>
      </c>
      <c r="N711" t="s">
        <v>279</v>
      </c>
      <c r="O711" t="s">
        <v>55</v>
      </c>
      <c r="P711" t="s">
        <v>935</v>
      </c>
      <c r="Q711" t="s">
        <v>57</v>
      </c>
      <c r="R711" s="1">
        <v>45754</v>
      </c>
      <c r="S711" t="s">
        <v>775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44847</v>
      </c>
      <c r="AW711" s="42">
        <f>VLOOKUP(dummy_data!$AU711,dummy_oppeained!B:C,2,0)</f>
        <v>3</v>
      </c>
      <c r="AX711" s="24" t="str">
        <f>VLOOKUP(AT711,dummy_oppeained!B:D,3,0)</f>
        <v>mitteristav</v>
      </c>
      <c r="AY711" s="74" t="str">
        <f>VLOOKUP(AS:AS,hinded_abi!B:D,3,0)</f>
        <v>NULL</v>
      </c>
      <c r="AZ711" s="28" t="str">
        <f t="shared" si="22"/>
        <v xml:space="preserve"> </v>
      </c>
      <c r="BA711" s="29">
        <f t="shared" si="23"/>
        <v>0</v>
      </c>
    </row>
    <row r="712" spans="1:53" x14ac:dyDescent="0.25">
      <c r="A712" t="s">
        <v>318</v>
      </c>
      <c r="B712" t="s">
        <v>252</v>
      </c>
      <c r="C712" t="s">
        <v>233</v>
      </c>
      <c r="D712" t="s">
        <v>880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2">
        <v>44680</v>
      </c>
      <c r="M712" s="1">
        <v>44121</v>
      </c>
      <c r="N712" t="s">
        <v>279</v>
      </c>
      <c r="O712" t="s">
        <v>55</v>
      </c>
      <c r="P712" t="s">
        <v>935</v>
      </c>
      <c r="Q712" t="s">
        <v>57</v>
      </c>
      <c r="R712" s="1">
        <v>45754</v>
      </c>
      <c r="S712" t="s">
        <v>775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45259</v>
      </c>
      <c r="AW712" s="15">
        <f>VLOOKUP(dummy_data!$AU712,dummy_oppeained!B:C,2,0)</f>
        <v>2</v>
      </c>
      <c r="AX712" s="24" t="str">
        <f>VLOOKUP(AT712,dummy_oppeained!B:D,3,0)</f>
        <v>mitteristav</v>
      </c>
      <c r="AY712" s="74" t="str">
        <f>VLOOKUP(AS:AS,hinded_abi!B:D,3,0)</f>
        <v>NULL</v>
      </c>
      <c r="AZ712" s="28" t="str">
        <f t="shared" si="22"/>
        <v xml:space="preserve"> </v>
      </c>
      <c r="BA712" s="29">
        <f t="shared" si="23"/>
        <v>0</v>
      </c>
    </row>
    <row r="713" spans="1:53" x14ac:dyDescent="0.25">
      <c r="A713" t="s">
        <v>318</v>
      </c>
      <c r="B713" t="s">
        <v>252</v>
      </c>
      <c r="C713" t="s">
        <v>233</v>
      </c>
      <c r="D713" t="s">
        <v>880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2">
        <v>44680</v>
      </c>
      <c r="M713" s="1">
        <v>44121</v>
      </c>
      <c r="N713" t="s">
        <v>279</v>
      </c>
      <c r="O713" t="s">
        <v>55</v>
      </c>
      <c r="P713" t="s">
        <v>935</v>
      </c>
      <c r="Q713" t="s">
        <v>57</v>
      </c>
      <c r="R713" s="1">
        <v>45754</v>
      </c>
      <c r="S713" t="s">
        <v>775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45451</v>
      </c>
      <c r="AW713" s="42">
        <f>VLOOKUP(dummy_data!$AU713,dummy_oppeained!B:C,2,0)</f>
        <v>6</v>
      </c>
      <c r="AX713" s="24" t="str">
        <f>VLOOKUP(AT713,dummy_oppeained!B:D,3,0)</f>
        <v>eristav</v>
      </c>
      <c r="AY713" s="74">
        <f>VLOOKUP(AS:AS,hinded_abi!B:D,3,0)</f>
        <v>4</v>
      </c>
      <c r="AZ713" s="28">
        <f t="shared" si="22"/>
        <v>24</v>
      </c>
      <c r="BA713" s="29">
        <f t="shared" si="23"/>
        <v>6</v>
      </c>
    </row>
    <row r="714" spans="1:53" x14ac:dyDescent="0.25">
      <c r="A714" t="s">
        <v>318</v>
      </c>
      <c r="B714" t="s">
        <v>252</v>
      </c>
      <c r="C714" t="s">
        <v>233</v>
      </c>
      <c r="D714" t="s">
        <v>880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2">
        <v>44680</v>
      </c>
      <c r="M714" s="1">
        <v>44121</v>
      </c>
      <c r="N714" t="s">
        <v>279</v>
      </c>
      <c r="O714" t="s">
        <v>55</v>
      </c>
      <c r="P714" t="s">
        <v>935</v>
      </c>
      <c r="Q714" t="s">
        <v>57</v>
      </c>
      <c r="R714" s="1">
        <v>45754</v>
      </c>
      <c r="S714" t="s">
        <v>775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44930</v>
      </c>
      <c r="AW714" s="15">
        <f>VLOOKUP(dummy_data!$AU714,dummy_oppeained!B:C,2,0)</f>
        <v>8</v>
      </c>
      <c r="AX714" s="24" t="str">
        <f>VLOOKUP(AT714,dummy_oppeained!B:D,3,0)</f>
        <v>eristav</v>
      </c>
      <c r="AY714" s="74">
        <f>VLOOKUP(AS:AS,hinded_abi!B:D,3,0)</f>
        <v>0</v>
      </c>
      <c r="AZ714" s="28">
        <f t="shared" si="22"/>
        <v>0</v>
      </c>
      <c r="BA714" s="29">
        <f t="shared" si="23"/>
        <v>8</v>
      </c>
    </row>
    <row r="715" spans="1:53" x14ac:dyDescent="0.25">
      <c r="A715" t="s">
        <v>318</v>
      </c>
      <c r="B715" t="s">
        <v>252</v>
      </c>
      <c r="C715" t="s">
        <v>233</v>
      </c>
      <c r="D715" t="s">
        <v>880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2">
        <v>44680</v>
      </c>
      <c r="M715" s="1">
        <v>44121</v>
      </c>
      <c r="N715" t="s">
        <v>279</v>
      </c>
      <c r="O715" t="s">
        <v>55</v>
      </c>
      <c r="P715" t="s">
        <v>935</v>
      </c>
      <c r="Q715" t="s">
        <v>57</v>
      </c>
      <c r="R715" s="1">
        <v>45754</v>
      </c>
      <c r="S715" t="s">
        <v>775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44306</v>
      </c>
      <c r="AW715" s="42">
        <f>VLOOKUP(dummy_data!$AU715,dummy_oppeained!B:C,2,0)</f>
        <v>3</v>
      </c>
      <c r="AX715" s="24" t="str">
        <f>VLOOKUP(AT715,dummy_oppeained!B:D,3,0)</f>
        <v>mitteristav</v>
      </c>
      <c r="AY715" s="74" t="str">
        <f>VLOOKUP(AS:AS,hinded_abi!B:D,3,0)</f>
        <v>NULL</v>
      </c>
      <c r="AZ715" s="28" t="str">
        <f t="shared" si="22"/>
        <v xml:space="preserve"> </v>
      </c>
      <c r="BA715" s="29">
        <f t="shared" si="23"/>
        <v>0</v>
      </c>
    </row>
    <row r="716" spans="1:53" x14ac:dyDescent="0.25">
      <c r="A716" t="s">
        <v>318</v>
      </c>
      <c r="B716" t="s">
        <v>252</v>
      </c>
      <c r="C716" t="s">
        <v>233</v>
      </c>
      <c r="D716" t="s">
        <v>880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2">
        <v>44680</v>
      </c>
      <c r="M716" s="1">
        <v>44121</v>
      </c>
      <c r="N716" t="s">
        <v>279</v>
      </c>
      <c r="O716" t="s">
        <v>55</v>
      </c>
      <c r="P716" t="s">
        <v>935</v>
      </c>
      <c r="Q716" t="s">
        <v>57</v>
      </c>
      <c r="R716" s="1">
        <v>45754</v>
      </c>
      <c r="S716" t="s">
        <v>775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44771</v>
      </c>
      <c r="AW716" s="15">
        <f>VLOOKUP(dummy_data!$AU716,dummy_oppeained!B:C,2,0)</f>
        <v>2</v>
      </c>
      <c r="AX716" s="24" t="str">
        <f>VLOOKUP(AT716,dummy_oppeained!B:D,3,0)</f>
        <v>mitteristav</v>
      </c>
      <c r="AY716" s="74" t="str">
        <f>VLOOKUP(AS:AS,hinded_abi!B:D,3,0)</f>
        <v>NULL</v>
      </c>
      <c r="AZ716" s="28" t="str">
        <f t="shared" si="22"/>
        <v xml:space="preserve"> </v>
      </c>
      <c r="BA716" s="29">
        <f t="shared" si="23"/>
        <v>0</v>
      </c>
    </row>
    <row r="717" spans="1:53" x14ac:dyDescent="0.25">
      <c r="A717" t="s">
        <v>318</v>
      </c>
      <c r="B717" t="s">
        <v>252</v>
      </c>
      <c r="C717" t="s">
        <v>233</v>
      </c>
      <c r="D717" t="s">
        <v>880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2">
        <v>44680</v>
      </c>
      <c r="M717" s="1">
        <v>44121</v>
      </c>
      <c r="N717" t="s">
        <v>279</v>
      </c>
      <c r="O717" t="s">
        <v>55</v>
      </c>
      <c r="P717" t="s">
        <v>935</v>
      </c>
      <c r="Q717" t="s">
        <v>57</v>
      </c>
      <c r="R717" s="1">
        <v>45754</v>
      </c>
      <c r="S717" t="s">
        <v>775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45107</v>
      </c>
      <c r="AW717" s="42">
        <f>VLOOKUP(dummy_data!$AU717,dummy_oppeained!B:C,2,0)</f>
        <v>3</v>
      </c>
      <c r="AX717" s="24" t="str">
        <f>VLOOKUP(AT717,dummy_oppeained!B:D,3,0)</f>
        <v>mitteristav</v>
      </c>
      <c r="AY717" s="74" t="str">
        <f>VLOOKUP(AS:AS,hinded_abi!B:D,3,0)</f>
        <v>NULL</v>
      </c>
      <c r="AZ717" s="28" t="str">
        <f t="shared" si="22"/>
        <v xml:space="preserve"> </v>
      </c>
      <c r="BA717" s="29">
        <f t="shared" si="23"/>
        <v>0</v>
      </c>
    </row>
    <row r="718" spans="1:53" x14ac:dyDescent="0.25">
      <c r="A718" t="s">
        <v>318</v>
      </c>
      <c r="B718" t="s">
        <v>252</v>
      </c>
      <c r="C718" t="s">
        <v>233</v>
      </c>
      <c r="D718" t="s">
        <v>880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2">
        <v>44680</v>
      </c>
      <c r="M718" s="1">
        <v>44121</v>
      </c>
      <c r="N718" t="s">
        <v>279</v>
      </c>
      <c r="O718" t="s">
        <v>55</v>
      </c>
      <c r="P718" t="s">
        <v>935</v>
      </c>
      <c r="Q718" t="s">
        <v>57</v>
      </c>
      <c r="R718" s="1">
        <v>45754</v>
      </c>
      <c r="S718" t="s">
        <v>775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45010</v>
      </c>
      <c r="AW718" s="15">
        <f>VLOOKUP(dummy_data!$AU718,dummy_oppeained!B:C,2,0)</f>
        <v>8</v>
      </c>
      <c r="AX718" s="24" t="str">
        <f>VLOOKUP(AT718,dummy_oppeained!B:D,3,0)</f>
        <v>eristav</v>
      </c>
      <c r="AY718" s="74">
        <f>VLOOKUP(AS:AS,hinded_abi!B:D,3,0)</f>
        <v>0</v>
      </c>
      <c r="AZ718" s="28">
        <f t="shared" si="22"/>
        <v>0</v>
      </c>
      <c r="BA718" s="29">
        <f t="shared" si="23"/>
        <v>8</v>
      </c>
    </row>
    <row r="719" spans="1:53" x14ac:dyDescent="0.25">
      <c r="A719" t="s">
        <v>318</v>
      </c>
      <c r="B719" t="s">
        <v>252</v>
      </c>
      <c r="C719" t="s">
        <v>233</v>
      </c>
      <c r="D719" t="s">
        <v>880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2">
        <v>44680</v>
      </c>
      <c r="M719" s="1">
        <v>44121</v>
      </c>
      <c r="N719" t="s">
        <v>279</v>
      </c>
      <c r="O719" t="s">
        <v>55</v>
      </c>
      <c r="P719" t="s">
        <v>935</v>
      </c>
      <c r="Q719" t="s">
        <v>57</v>
      </c>
      <c r="R719" s="1">
        <v>45754</v>
      </c>
      <c r="S719" t="s">
        <v>775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45608</v>
      </c>
      <c r="AW719" s="42">
        <f>VLOOKUP(dummy_data!$AU719,dummy_oppeained!B:C,2,0)</f>
        <v>9</v>
      </c>
      <c r="AX719" s="24" t="str">
        <f>VLOOKUP(AT719,dummy_oppeained!B:D,3,0)</f>
        <v>eristav</v>
      </c>
      <c r="AY719" s="74">
        <f>VLOOKUP(AS:AS,hinded_abi!B:D,3,0)</f>
        <v>1</v>
      </c>
      <c r="AZ719" s="28">
        <f t="shared" si="22"/>
        <v>9</v>
      </c>
      <c r="BA719" s="29">
        <f t="shared" si="23"/>
        <v>9</v>
      </c>
    </row>
    <row r="720" spans="1:53" x14ac:dyDescent="0.25">
      <c r="A720" t="s">
        <v>318</v>
      </c>
      <c r="B720" t="s">
        <v>252</v>
      </c>
      <c r="C720" t="s">
        <v>233</v>
      </c>
      <c r="D720" t="s">
        <v>880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2">
        <v>44680</v>
      </c>
      <c r="M720" s="1">
        <v>44121</v>
      </c>
      <c r="N720" t="s">
        <v>279</v>
      </c>
      <c r="O720" t="s">
        <v>55</v>
      </c>
      <c r="P720" t="s">
        <v>935</v>
      </c>
      <c r="Q720" t="s">
        <v>57</v>
      </c>
      <c r="R720" s="1">
        <v>45754</v>
      </c>
      <c r="S720" t="s">
        <v>775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44710</v>
      </c>
      <c r="AW720" s="15">
        <f>VLOOKUP(dummy_data!$AU720,dummy_oppeained!B:C,2,0)</f>
        <v>6</v>
      </c>
      <c r="AX720" s="24" t="str">
        <f>VLOOKUP(AT720,dummy_oppeained!B:D,3,0)</f>
        <v>eristav</v>
      </c>
      <c r="AY720" s="74">
        <f>VLOOKUP(AS:AS,hinded_abi!B:D,3,0)</f>
        <v>4</v>
      </c>
      <c r="AZ720" s="28">
        <f t="shared" si="22"/>
        <v>24</v>
      </c>
      <c r="BA720" s="29">
        <f t="shared" si="23"/>
        <v>6</v>
      </c>
    </row>
    <row r="721" spans="1:53" x14ac:dyDescent="0.25">
      <c r="A721" t="s">
        <v>318</v>
      </c>
      <c r="B721" t="s">
        <v>252</v>
      </c>
      <c r="C721" t="s">
        <v>233</v>
      </c>
      <c r="D721" t="s">
        <v>880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2">
        <v>44680</v>
      </c>
      <c r="M721" s="1">
        <v>44121</v>
      </c>
      <c r="N721" t="s">
        <v>279</v>
      </c>
      <c r="O721" t="s">
        <v>55</v>
      </c>
      <c r="P721" t="s">
        <v>935</v>
      </c>
      <c r="Q721" t="s">
        <v>57</v>
      </c>
      <c r="R721" s="1">
        <v>45754</v>
      </c>
      <c r="S721" t="s">
        <v>775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45347</v>
      </c>
      <c r="AW721" s="42">
        <f>VLOOKUP(dummy_data!$AU721,dummy_oppeained!B:C,2,0)</f>
        <v>8</v>
      </c>
      <c r="AX721" s="24" t="str">
        <f>VLOOKUP(AT721,dummy_oppeained!B:D,3,0)</f>
        <v>eristav</v>
      </c>
      <c r="AY721" s="74">
        <f>VLOOKUP(AS:AS,hinded_abi!B:D,3,0)</f>
        <v>0</v>
      </c>
      <c r="AZ721" s="28">
        <f t="shared" si="22"/>
        <v>0</v>
      </c>
      <c r="BA721" s="29">
        <f t="shared" si="23"/>
        <v>8</v>
      </c>
    </row>
    <row r="722" spans="1:53" x14ac:dyDescent="0.25">
      <c r="A722" t="s">
        <v>318</v>
      </c>
      <c r="B722" t="s">
        <v>252</v>
      </c>
      <c r="C722" t="s">
        <v>233</v>
      </c>
      <c r="D722" t="s">
        <v>880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2">
        <v>44680</v>
      </c>
      <c r="M722" s="1">
        <v>44121</v>
      </c>
      <c r="N722" t="s">
        <v>279</v>
      </c>
      <c r="O722" t="s">
        <v>55</v>
      </c>
      <c r="P722" t="s">
        <v>935</v>
      </c>
      <c r="Q722" t="s">
        <v>57</v>
      </c>
      <c r="R722" s="1">
        <v>45754</v>
      </c>
      <c r="S722" t="s">
        <v>775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44750</v>
      </c>
      <c r="AW722" s="15">
        <f>VLOOKUP(dummy_data!$AU722,dummy_oppeained!B:C,2,0)</f>
        <v>3</v>
      </c>
      <c r="AX722" s="24" t="str">
        <f>VLOOKUP(AT722,dummy_oppeained!B:D,3,0)</f>
        <v>mitteristav</v>
      </c>
      <c r="AY722" s="74" t="str">
        <f>VLOOKUP(AS:AS,hinded_abi!B:D,3,0)</f>
        <v>NULL</v>
      </c>
      <c r="AZ722" s="28" t="str">
        <f t="shared" si="22"/>
        <v xml:space="preserve"> </v>
      </c>
      <c r="BA722" s="29">
        <f t="shared" si="23"/>
        <v>0</v>
      </c>
    </row>
    <row r="723" spans="1:53" x14ac:dyDescent="0.25">
      <c r="A723" t="s">
        <v>318</v>
      </c>
      <c r="B723" t="s">
        <v>252</v>
      </c>
      <c r="C723" t="s">
        <v>233</v>
      </c>
      <c r="D723" t="s">
        <v>880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2">
        <v>44680</v>
      </c>
      <c r="M723" s="1">
        <v>44121</v>
      </c>
      <c r="N723" t="s">
        <v>279</v>
      </c>
      <c r="O723" t="s">
        <v>55</v>
      </c>
      <c r="P723" t="s">
        <v>935</v>
      </c>
      <c r="Q723" t="s">
        <v>57</v>
      </c>
      <c r="R723" s="1">
        <v>45754</v>
      </c>
      <c r="S723" t="s">
        <v>775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45236</v>
      </c>
      <c r="AW723" s="42">
        <f>VLOOKUP(dummy_data!$AU723,dummy_oppeained!B:C,2,0)</f>
        <v>6</v>
      </c>
      <c r="AX723" s="24" t="str">
        <f>VLOOKUP(AT723,dummy_oppeained!B:D,3,0)</f>
        <v>eristav</v>
      </c>
      <c r="AY723" s="74">
        <f>VLOOKUP(AS:AS,hinded_abi!B:D,3,0)</f>
        <v>3</v>
      </c>
      <c r="AZ723" s="28">
        <f t="shared" si="22"/>
        <v>18</v>
      </c>
      <c r="BA723" s="29">
        <f t="shared" si="23"/>
        <v>6</v>
      </c>
    </row>
    <row r="724" spans="1:53" x14ac:dyDescent="0.25">
      <c r="A724" t="s">
        <v>318</v>
      </c>
      <c r="B724" t="s">
        <v>252</v>
      </c>
      <c r="C724" t="s">
        <v>233</v>
      </c>
      <c r="D724" t="s">
        <v>880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2">
        <v>44680</v>
      </c>
      <c r="M724" s="1">
        <v>44121</v>
      </c>
      <c r="N724" t="s">
        <v>279</v>
      </c>
      <c r="O724" t="s">
        <v>55</v>
      </c>
      <c r="P724" t="s">
        <v>935</v>
      </c>
      <c r="Q724" t="s">
        <v>57</v>
      </c>
      <c r="R724" s="1">
        <v>45754</v>
      </c>
      <c r="S724" t="s">
        <v>775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45871</v>
      </c>
      <c r="AW724" s="15">
        <f>VLOOKUP(dummy_data!$AU724,dummy_oppeained!B:C,2,0)</f>
        <v>6</v>
      </c>
      <c r="AX724" s="24" t="str">
        <f>VLOOKUP(AT724,dummy_oppeained!B:D,3,0)</f>
        <v>eristav</v>
      </c>
      <c r="AY724" s="74">
        <f>VLOOKUP(AS:AS,hinded_abi!B:D,3,0)</f>
        <v>1</v>
      </c>
      <c r="AZ724" s="28">
        <f t="shared" si="22"/>
        <v>6</v>
      </c>
      <c r="BA724" s="29">
        <f t="shared" si="23"/>
        <v>6</v>
      </c>
    </row>
    <row r="725" spans="1:53" x14ac:dyDescent="0.25">
      <c r="A725" t="s">
        <v>318</v>
      </c>
      <c r="B725" t="s">
        <v>252</v>
      </c>
      <c r="C725" t="s">
        <v>233</v>
      </c>
      <c r="D725" t="s">
        <v>880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2">
        <v>44680</v>
      </c>
      <c r="M725" s="1">
        <v>44121</v>
      </c>
      <c r="N725" t="s">
        <v>279</v>
      </c>
      <c r="O725" t="s">
        <v>55</v>
      </c>
      <c r="P725" t="s">
        <v>935</v>
      </c>
      <c r="Q725" t="s">
        <v>57</v>
      </c>
      <c r="R725" s="1">
        <v>45754</v>
      </c>
      <c r="S725" t="s">
        <v>775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45759</v>
      </c>
      <c r="AW725" s="42">
        <f>VLOOKUP(dummy_data!$AU725,dummy_oppeained!B:C,2,0)</f>
        <v>3</v>
      </c>
      <c r="AX725" s="24" t="str">
        <f>VLOOKUP(AT725,dummy_oppeained!B:D,3,0)</f>
        <v>mitteristav</v>
      </c>
      <c r="AY725" s="74" t="str">
        <f>VLOOKUP(AS:AS,hinded_abi!B:D,3,0)</f>
        <v>NULL</v>
      </c>
      <c r="AZ725" s="28" t="str">
        <f t="shared" si="22"/>
        <v xml:space="preserve"> </v>
      </c>
      <c r="BA725" s="29">
        <f t="shared" si="23"/>
        <v>0</v>
      </c>
    </row>
    <row r="726" spans="1:53" x14ac:dyDescent="0.25">
      <c r="A726" t="s">
        <v>318</v>
      </c>
      <c r="B726" t="s">
        <v>252</v>
      </c>
      <c r="C726" t="s">
        <v>233</v>
      </c>
      <c r="D726" t="s">
        <v>880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2">
        <v>44680</v>
      </c>
      <c r="M726" s="1">
        <v>44121</v>
      </c>
      <c r="N726" t="s">
        <v>279</v>
      </c>
      <c r="O726" t="s">
        <v>55</v>
      </c>
      <c r="P726" t="s">
        <v>935</v>
      </c>
      <c r="Q726" t="s">
        <v>57</v>
      </c>
      <c r="R726" s="1">
        <v>45754</v>
      </c>
      <c r="S726" t="s">
        <v>775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44275</v>
      </c>
      <c r="AW726" s="15">
        <f>VLOOKUP(dummy_data!$AU726,dummy_oppeained!B:C,2,0)</f>
        <v>5</v>
      </c>
      <c r="AX726" s="24" t="str">
        <f>VLOOKUP(AT726,dummy_oppeained!B:D,3,0)</f>
        <v>eristav</v>
      </c>
      <c r="AY726" s="74">
        <f>VLOOKUP(AS:AS,hinded_abi!B:D,3,0)</f>
        <v>4</v>
      </c>
      <c r="AZ726" s="28">
        <f t="shared" si="22"/>
        <v>20</v>
      </c>
      <c r="BA726" s="29">
        <f t="shared" si="23"/>
        <v>5</v>
      </c>
    </row>
    <row r="727" spans="1:53" x14ac:dyDescent="0.25">
      <c r="A727" t="s">
        <v>318</v>
      </c>
      <c r="B727" t="s">
        <v>252</v>
      </c>
      <c r="C727" t="s">
        <v>233</v>
      </c>
      <c r="D727" t="s">
        <v>880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2">
        <v>44680</v>
      </c>
      <c r="M727" s="1">
        <v>44121</v>
      </c>
      <c r="N727" t="s">
        <v>279</v>
      </c>
      <c r="O727" t="s">
        <v>55</v>
      </c>
      <c r="P727" t="s">
        <v>935</v>
      </c>
      <c r="Q727" t="s">
        <v>57</v>
      </c>
      <c r="R727" s="1">
        <v>45754</v>
      </c>
      <c r="S727" t="s">
        <v>775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45010</v>
      </c>
      <c r="AW727" s="42">
        <f>VLOOKUP(dummy_data!$AU727,dummy_oppeained!B:C,2,0)</f>
        <v>3</v>
      </c>
      <c r="AX727" s="24" t="str">
        <f>VLOOKUP(AT727,dummy_oppeained!B:D,3,0)</f>
        <v>mitteristav</v>
      </c>
      <c r="AY727" s="74">
        <f>VLOOKUP(AS:AS,hinded_abi!B:D,3,0)</f>
        <v>0</v>
      </c>
      <c r="AZ727" s="28" t="str">
        <f t="shared" si="22"/>
        <v xml:space="preserve"> </v>
      </c>
      <c r="BA727" s="29">
        <f t="shared" si="23"/>
        <v>0</v>
      </c>
    </row>
    <row r="728" spans="1:53" x14ac:dyDescent="0.25">
      <c r="A728" t="s">
        <v>318</v>
      </c>
      <c r="B728" t="s">
        <v>252</v>
      </c>
      <c r="C728" t="s">
        <v>233</v>
      </c>
      <c r="D728" t="s">
        <v>880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2">
        <v>44680</v>
      </c>
      <c r="M728" s="1">
        <v>44121</v>
      </c>
      <c r="N728" t="s">
        <v>279</v>
      </c>
      <c r="O728" t="s">
        <v>55</v>
      </c>
      <c r="P728" t="s">
        <v>935</v>
      </c>
      <c r="Q728" t="s">
        <v>57</v>
      </c>
      <c r="R728" s="1">
        <v>45754</v>
      </c>
      <c r="S728" t="s">
        <v>775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45372</v>
      </c>
      <c r="AW728" s="15">
        <f>VLOOKUP(dummy_data!$AU728,dummy_oppeained!B:C,2,0)</f>
        <v>2</v>
      </c>
      <c r="AX728" s="24" t="str">
        <f>VLOOKUP(AT728,dummy_oppeained!B:D,3,0)</f>
        <v>mitteristav</v>
      </c>
      <c r="AY728" s="74" t="str">
        <f>VLOOKUP(AS:AS,hinded_abi!B:D,3,0)</f>
        <v>NULL</v>
      </c>
      <c r="AZ728" s="28" t="str">
        <f t="shared" si="22"/>
        <v xml:space="preserve"> </v>
      </c>
      <c r="BA728" s="29">
        <f t="shared" si="23"/>
        <v>0</v>
      </c>
    </row>
    <row r="729" spans="1:53" x14ac:dyDescent="0.25">
      <c r="A729" t="s">
        <v>318</v>
      </c>
      <c r="B729" t="s">
        <v>252</v>
      </c>
      <c r="C729" t="s">
        <v>233</v>
      </c>
      <c r="D729" t="s">
        <v>880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2">
        <v>44680</v>
      </c>
      <c r="M729" s="1">
        <v>44121</v>
      </c>
      <c r="N729" t="s">
        <v>279</v>
      </c>
      <c r="O729" t="s">
        <v>55</v>
      </c>
      <c r="P729" t="s">
        <v>935</v>
      </c>
      <c r="Q729" t="s">
        <v>57</v>
      </c>
      <c r="R729" s="1">
        <v>45754</v>
      </c>
      <c r="S729" t="s">
        <v>775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45044</v>
      </c>
      <c r="AW729" s="42">
        <f>VLOOKUP(dummy_data!$AU729,dummy_oppeained!B:C,2,0)</f>
        <v>2</v>
      </c>
      <c r="AX729" s="24" t="str">
        <f>VLOOKUP(AT729,dummy_oppeained!B:D,3,0)</f>
        <v>mitteristav</v>
      </c>
      <c r="AY729" s="74" t="str">
        <f>VLOOKUP(AS:AS,hinded_abi!B:D,3,0)</f>
        <v>NULL</v>
      </c>
      <c r="AZ729" s="28" t="str">
        <f t="shared" si="22"/>
        <v xml:space="preserve"> </v>
      </c>
      <c r="BA729" s="29">
        <f t="shared" si="23"/>
        <v>0</v>
      </c>
    </row>
    <row r="730" spans="1:53" x14ac:dyDescent="0.25">
      <c r="A730" t="s">
        <v>318</v>
      </c>
      <c r="B730" t="s">
        <v>252</v>
      </c>
      <c r="C730" t="s">
        <v>233</v>
      </c>
      <c r="D730" t="s">
        <v>880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2">
        <v>44680</v>
      </c>
      <c r="M730" s="1">
        <v>44121</v>
      </c>
      <c r="N730" t="s">
        <v>279</v>
      </c>
      <c r="O730" t="s">
        <v>55</v>
      </c>
      <c r="P730" t="s">
        <v>935</v>
      </c>
      <c r="Q730" t="s">
        <v>57</v>
      </c>
      <c r="R730" s="1">
        <v>45754</v>
      </c>
      <c r="S730" t="s">
        <v>775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45469</v>
      </c>
      <c r="AW730" s="15">
        <f>VLOOKUP(dummy_data!$AU730,dummy_oppeained!B:C,2,0)</f>
        <v>6</v>
      </c>
      <c r="AX730" s="24" t="str">
        <f>VLOOKUP(AT730,dummy_oppeained!B:D,3,0)</f>
        <v>eristav</v>
      </c>
      <c r="AY730" s="74">
        <f>VLOOKUP(AS:AS,hinded_abi!B:D,3,0)</f>
        <v>3</v>
      </c>
      <c r="AZ730" s="28">
        <f t="shared" si="22"/>
        <v>18</v>
      </c>
      <c r="BA730" s="29">
        <f t="shared" si="23"/>
        <v>6</v>
      </c>
    </row>
    <row r="731" spans="1:53" x14ac:dyDescent="0.25">
      <c r="A731" t="s">
        <v>318</v>
      </c>
      <c r="B731" t="s">
        <v>252</v>
      </c>
      <c r="C731" t="s">
        <v>233</v>
      </c>
      <c r="D731" t="s">
        <v>880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2">
        <v>44680</v>
      </c>
      <c r="M731" s="1">
        <v>44121</v>
      </c>
      <c r="N731" t="s">
        <v>279</v>
      </c>
      <c r="O731" t="s">
        <v>55</v>
      </c>
      <c r="P731" t="s">
        <v>935</v>
      </c>
      <c r="Q731" t="s">
        <v>57</v>
      </c>
      <c r="R731" s="1">
        <v>45754</v>
      </c>
      <c r="S731" t="s">
        <v>775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45656</v>
      </c>
      <c r="AW731" s="42">
        <f>VLOOKUP(dummy_data!$AU731,dummy_oppeained!B:C,2,0)</f>
        <v>3</v>
      </c>
      <c r="AX731" s="24" t="str">
        <f>VLOOKUP(AT731,dummy_oppeained!B:D,3,0)</f>
        <v>mitteristav</v>
      </c>
      <c r="AY731" s="74" t="str">
        <f>VLOOKUP(AS:AS,hinded_abi!B:D,3,0)</f>
        <v>NULL</v>
      </c>
      <c r="AZ731" s="28" t="str">
        <f t="shared" si="22"/>
        <v xml:space="preserve"> </v>
      </c>
      <c r="BA731" s="29">
        <f t="shared" si="23"/>
        <v>0</v>
      </c>
    </row>
    <row r="732" spans="1:53" x14ac:dyDescent="0.25">
      <c r="A732" t="s">
        <v>319</v>
      </c>
      <c r="B732" t="s">
        <v>320</v>
      </c>
      <c r="C732" t="s">
        <v>49</v>
      </c>
      <c r="D732" t="s">
        <v>895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952</v>
      </c>
      <c r="Q732" t="s">
        <v>10</v>
      </c>
      <c r="R732" s="1">
        <v>44086</v>
      </c>
      <c r="S732" t="s">
        <v>775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45716</v>
      </c>
      <c r="AW732" s="15">
        <f>VLOOKUP(dummy_data!$AU732,dummy_oppeained!B:C,2,0)</f>
        <v>3</v>
      </c>
      <c r="AX732" s="24" t="str">
        <f>VLOOKUP(AT732,dummy_oppeained!B:D,3,0)</f>
        <v>mitteristav</v>
      </c>
      <c r="AY732" s="74" t="str">
        <f>VLOOKUP(AS:AS,hinded_abi!B:D,3,0)</f>
        <v>NULL</v>
      </c>
      <c r="AZ732" s="28" t="str">
        <f t="shared" si="22"/>
        <v xml:space="preserve"> </v>
      </c>
      <c r="BA732" s="29">
        <f t="shared" si="23"/>
        <v>0</v>
      </c>
    </row>
    <row r="733" spans="1:53" x14ac:dyDescent="0.25">
      <c r="A733" t="s">
        <v>319</v>
      </c>
      <c r="B733" t="s">
        <v>320</v>
      </c>
      <c r="C733" t="s">
        <v>49</v>
      </c>
      <c r="D733" t="s">
        <v>895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952</v>
      </c>
      <c r="Q733" t="s">
        <v>10</v>
      </c>
      <c r="R733" s="1">
        <v>44086</v>
      </c>
      <c r="S733" t="s">
        <v>775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44260</v>
      </c>
      <c r="AW733" s="42">
        <f>VLOOKUP(dummy_data!$AU733,dummy_oppeained!B:C,2,0)</f>
        <v>6</v>
      </c>
      <c r="AX733" s="24" t="str">
        <f>VLOOKUP(AT733,dummy_oppeained!B:D,3,0)</f>
        <v>eristav</v>
      </c>
      <c r="AY733" s="74">
        <f>VLOOKUP(AS:AS,hinded_abi!B:D,3,0)</f>
        <v>2</v>
      </c>
      <c r="AZ733" s="28">
        <f t="shared" si="22"/>
        <v>12</v>
      </c>
      <c r="BA733" s="29">
        <f t="shared" si="23"/>
        <v>6</v>
      </c>
    </row>
    <row r="734" spans="1:53" x14ac:dyDescent="0.25">
      <c r="A734" t="s">
        <v>319</v>
      </c>
      <c r="B734" t="s">
        <v>320</v>
      </c>
      <c r="C734" t="s">
        <v>49</v>
      </c>
      <c r="D734" t="s">
        <v>895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952</v>
      </c>
      <c r="Q734" t="s">
        <v>10</v>
      </c>
      <c r="R734" s="1">
        <v>44086</v>
      </c>
      <c r="S734" t="s">
        <v>775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44428</v>
      </c>
      <c r="AW734" s="15">
        <f>VLOOKUP(dummy_data!$AU734,dummy_oppeained!B:C,2,0)</f>
        <v>6</v>
      </c>
      <c r="AX734" s="24" t="str">
        <f>VLOOKUP(AT734,dummy_oppeained!B:D,3,0)</f>
        <v>eristav</v>
      </c>
      <c r="AY734" s="74">
        <f>VLOOKUP(AS:AS,hinded_abi!B:D,3,0)</f>
        <v>0</v>
      </c>
      <c r="AZ734" s="28">
        <f t="shared" si="22"/>
        <v>0</v>
      </c>
      <c r="BA734" s="29">
        <f t="shared" si="23"/>
        <v>6</v>
      </c>
    </row>
    <row r="735" spans="1:53" x14ac:dyDescent="0.25">
      <c r="A735" t="s">
        <v>319</v>
      </c>
      <c r="B735" t="s">
        <v>320</v>
      </c>
      <c r="C735" t="s">
        <v>49</v>
      </c>
      <c r="D735" t="s">
        <v>895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952</v>
      </c>
      <c r="Q735" t="s">
        <v>10</v>
      </c>
      <c r="R735" s="1">
        <v>44086</v>
      </c>
      <c r="S735" t="s">
        <v>775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45646</v>
      </c>
      <c r="AW735" s="42">
        <f>VLOOKUP(dummy_data!$AU735,dummy_oppeained!B:C,2,0)</f>
        <v>3</v>
      </c>
      <c r="AX735" s="24" t="str">
        <f>VLOOKUP(AT735,dummy_oppeained!B:D,3,0)</f>
        <v>mitteristav</v>
      </c>
      <c r="AY735" s="74" t="str">
        <f>VLOOKUP(AS:AS,hinded_abi!B:D,3,0)</f>
        <v>NULL</v>
      </c>
      <c r="AZ735" s="28" t="str">
        <f t="shared" si="22"/>
        <v xml:space="preserve"> </v>
      </c>
      <c r="BA735" s="29">
        <f t="shared" si="23"/>
        <v>0</v>
      </c>
    </row>
    <row r="736" spans="1:53" x14ac:dyDescent="0.25">
      <c r="A736" t="s">
        <v>319</v>
      </c>
      <c r="B736" t="s">
        <v>320</v>
      </c>
      <c r="C736" t="s">
        <v>49</v>
      </c>
      <c r="D736" t="s">
        <v>895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952</v>
      </c>
      <c r="Q736" t="s">
        <v>10</v>
      </c>
      <c r="R736" s="1">
        <v>44086</v>
      </c>
      <c r="S736" t="s">
        <v>775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44769</v>
      </c>
      <c r="AW736" s="15">
        <f>VLOOKUP(dummy_data!$AU736,dummy_oppeained!B:C,2,0)</f>
        <v>2</v>
      </c>
      <c r="AX736" s="24" t="str">
        <f>VLOOKUP(AT736,dummy_oppeained!B:D,3,0)</f>
        <v>mitteristav</v>
      </c>
      <c r="AY736" s="74" t="str">
        <f>VLOOKUP(AS:AS,hinded_abi!B:D,3,0)</f>
        <v>NULL</v>
      </c>
      <c r="AZ736" s="28" t="str">
        <f t="shared" si="22"/>
        <v xml:space="preserve"> </v>
      </c>
      <c r="BA736" s="29">
        <f t="shared" si="23"/>
        <v>0</v>
      </c>
    </row>
    <row r="737" spans="1:53" x14ac:dyDescent="0.25">
      <c r="A737" t="s">
        <v>319</v>
      </c>
      <c r="B737" t="s">
        <v>320</v>
      </c>
      <c r="C737" t="s">
        <v>49</v>
      </c>
      <c r="D737" t="s">
        <v>895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952</v>
      </c>
      <c r="Q737" t="s">
        <v>10</v>
      </c>
      <c r="R737" s="1">
        <v>44086</v>
      </c>
      <c r="S737" t="s">
        <v>775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44726</v>
      </c>
      <c r="AW737" s="42">
        <f>VLOOKUP(dummy_data!$AU737,dummy_oppeained!B:C,2,0)</f>
        <v>2</v>
      </c>
      <c r="AX737" s="24" t="str">
        <f>VLOOKUP(AT737,dummy_oppeained!B:D,3,0)</f>
        <v>mitteristav</v>
      </c>
      <c r="AY737" s="74">
        <f>VLOOKUP(AS:AS,hinded_abi!B:D,3,0)</f>
        <v>0</v>
      </c>
      <c r="AZ737" s="28" t="str">
        <f t="shared" si="22"/>
        <v xml:space="preserve"> </v>
      </c>
      <c r="BA737" s="29">
        <f t="shared" si="23"/>
        <v>0</v>
      </c>
    </row>
    <row r="738" spans="1:53" x14ac:dyDescent="0.25">
      <c r="A738" t="s">
        <v>319</v>
      </c>
      <c r="B738" t="s">
        <v>320</v>
      </c>
      <c r="C738" t="s">
        <v>49</v>
      </c>
      <c r="D738" t="s">
        <v>895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952</v>
      </c>
      <c r="Q738" t="s">
        <v>10</v>
      </c>
      <c r="R738" s="1">
        <v>44086</v>
      </c>
      <c r="S738" t="s">
        <v>775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45161</v>
      </c>
      <c r="AW738" s="15">
        <f>VLOOKUP(dummy_data!$AU738,dummy_oppeained!B:C,2,0)</f>
        <v>6</v>
      </c>
      <c r="AX738" s="24" t="str">
        <f>VLOOKUP(AT738,dummy_oppeained!B:D,3,0)</f>
        <v>eristav</v>
      </c>
      <c r="AY738" s="74">
        <f>VLOOKUP(AS:AS,hinded_abi!B:D,3,0)</f>
        <v>0</v>
      </c>
      <c r="AZ738" s="28">
        <f t="shared" si="22"/>
        <v>0</v>
      </c>
      <c r="BA738" s="29">
        <f t="shared" si="23"/>
        <v>6</v>
      </c>
    </row>
    <row r="739" spans="1:53" x14ac:dyDescent="0.25">
      <c r="A739" t="s">
        <v>319</v>
      </c>
      <c r="B739" t="s">
        <v>320</v>
      </c>
      <c r="C739" t="s">
        <v>49</v>
      </c>
      <c r="D739" t="s">
        <v>895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952</v>
      </c>
      <c r="Q739" t="s">
        <v>10</v>
      </c>
      <c r="R739" s="1">
        <v>44086</v>
      </c>
      <c r="S739" t="s">
        <v>775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45667</v>
      </c>
      <c r="AW739" s="42">
        <f>VLOOKUP(dummy_data!$AU739,dummy_oppeained!B:C,2,0)</f>
        <v>2</v>
      </c>
      <c r="AX739" s="24" t="str">
        <f>VLOOKUP(AT739,dummy_oppeained!B:D,3,0)</f>
        <v>mitteristav</v>
      </c>
      <c r="AY739" s="74" t="str">
        <f>VLOOKUP(AS:AS,hinded_abi!B:D,3,0)</f>
        <v>NULL</v>
      </c>
      <c r="AZ739" s="28" t="str">
        <f t="shared" si="22"/>
        <v xml:space="preserve"> </v>
      </c>
      <c r="BA739" s="29">
        <f t="shared" si="23"/>
        <v>0</v>
      </c>
    </row>
    <row r="740" spans="1:53" x14ac:dyDescent="0.25">
      <c r="A740" t="s">
        <v>319</v>
      </c>
      <c r="B740" t="s">
        <v>320</v>
      </c>
      <c r="C740" t="s">
        <v>49</v>
      </c>
      <c r="D740" t="s">
        <v>895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952</v>
      </c>
      <c r="Q740" t="s">
        <v>10</v>
      </c>
      <c r="R740" s="1">
        <v>44086</v>
      </c>
      <c r="S740" t="s">
        <v>775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44192</v>
      </c>
      <c r="AW740" s="15">
        <f>VLOOKUP(dummy_data!$AU740,dummy_oppeained!B:C,2,0)</f>
        <v>5</v>
      </c>
      <c r="AX740" s="24" t="str">
        <f>VLOOKUP(AT740,dummy_oppeained!B:D,3,0)</f>
        <v>eristav</v>
      </c>
      <c r="AY740" s="74">
        <f>VLOOKUP(AS:AS,hinded_abi!B:D,3,0)</f>
        <v>0</v>
      </c>
      <c r="AZ740" s="28">
        <f t="shared" si="22"/>
        <v>0</v>
      </c>
      <c r="BA740" s="29">
        <f t="shared" si="23"/>
        <v>5</v>
      </c>
    </row>
    <row r="741" spans="1:53" x14ac:dyDescent="0.25">
      <c r="A741" t="s">
        <v>319</v>
      </c>
      <c r="B741" t="s">
        <v>320</v>
      </c>
      <c r="C741" t="s">
        <v>49</v>
      </c>
      <c r="D741" t="s">
        <v>895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952</v>
      </c>
      <c r="Q741" t="s">
        <v>10</v>
      </c>
      <c r="R741" s="1">
        <v>44086</v>
      </c>
      <c r="S741" t="s">
        <v>775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44604</v>
      </c>
      <c r="AW741" s="42">
        <f>VLOOKUP(dummy_data!$AU741,dummy_oppeained!B:C,2,0)</f>
        <v>6</v>
      </c>
      <c r="AX741" s="24" t="str">
        <f>VLOOKUP(AT741,dummy_oppeained!B:D,3,0)</f>
        <v>eristav</v>
      </c>
      <c r="AY741" s="74">
        <f>VLOOKUP(AS:AS,hinded_abi!B:D,3,0)</f>
        <v>0</v>
      </c>
      <c r="AZ741" s="28">
        <f t="shared" si="22"/>
        <v>0</v>
      </c>
      <c r="BA741" s="29">
        <f t="shared" si="23"/>
        <v>6</v>
      </c>
    </row>
    <row r="742" spans="1:53" x14ac:dyDescent="0.25">
      <c r="A742" t="s">
        <v>319</v>
      </c>
      <c r="B742" t="s">
        <v>320</v>
      </c>
      <c r="C742" t="s">
        <v>49</v>
      </c>
      <c r="D742" t="s">
        <v>895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952</v>
      </c>
      <c r="Q742" t="s">
        <v>10</v>
      </c>
      <c r="R742" s="1">
        <v>44086</v>
      </c>
      <c r="S742" t="s">
        <v>775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45335</v>
      </c>
      <c r="AW742" s="15">
        <f>VLOOKUP(dummy_data!$AU742,dummy_oppeained!B:C,2,0)</f>
        <v>6</v>
      </c>
      <c r="AX742" s="24" t="str">
        <f>VLOOKUP(AT742,dummy_oppeained!B:D,3,0)</f>
        <v>eristav</v>
      </c>
      <c r="AY742" s="74">
        <f>VLOOKUP(AS:AS,hinded_abi!B:D,3,0)</f>
        <v>0</v>
      </c>
      <c r="AZ742" s="28">
        <f t="shared" si="22"/>
        <v>0</v>
      </c>
      <c r="BA742" s="29">
        <f t="shared" si="23"/>
        <v>6</v>
      </c>
    </row>
    <row r="743" spans="1:53" x14ac:dyDescent="0.25">
      <c r="A743" t="s">
        <v>319</v>
      </c>
      <c r="B743" t="s">
        <v>320</v>
      </c>
      <c r="C743" t="s">
        <v>49</v>
      </c>
      <c r="D743" t="s">
        <v>895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952</v>
      </c>
      <c r="Q743" t="s">
        <v>10</v>
      </c>
      <c r="R743" s="1">
        <v>44086</v>
      </c>
      <c r="S743" t="s">
        <v>775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44507</v>
      </c>
      <c r="AW743" s="42">
        <f>VLOOKUP(dummy_data!$AU743,dummy_oppeained!B:C,2,0)</f>
        <v>6</v>
      </c>
      <c r="AX743" s="24" t="str">
        <f>VLOOKUP(AT743,dummy_oppeained!B:D,3,0)</f>
        <v>eristav</v>
      </c>
      <c r="AY743" s="74">
        <f>VLOOKUP(AS:AS,hinded_abi!B:D,3,0)</f>
        <v>5</v>
      </c>
      <c r="AZ743" s="28">
        <f t="shared" si="22"/>
        <v>30</v>
      </c>
      <c r="BA743" s="29">
        <f t="shared" si="23"/>
        <v>6</v>
      </c>
    </row>
    <row r="744" spans="1:53" x14ac:dyDescent="0.25">
      <c r="A744" t="s">
        <v>319</v>
      </c>
      <c r="B744" t="s">
        <v>320</v>
      </c>
      <c r="C744" t="s">
        <v>49</v>
      </c>
      <c r="D744" t="s">
        <v>895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952</v>
      </c>
      <c r="Q744" t="s">
        <v>10</v>
      </c>
      <c r="R744" s="1">
        <v>44086</v>
      </c>
      <c r="S744" t="s">
        <v>775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44280</v>
      </c>
      <c r="AW744" s="15">
        <f>VLOOKUP(dummy_data!$AU744,dummy_oppeained!B:C,2,0)</f>
        <v>3</v>
      </c>
      <c r="AX744" s="24" t="str">
        <f>VLOOKUP(AT744,dummy_oppeained!B:D,3,0)</f>
        <v>mitteristav</v>
      </c>
      <c r="AY744" s="74">
        <f>VLOOKUP(AS:AS,hinded_abi!B:D,3,0)</f>
        <v>0</v>
      </c>
      <c r="AZ744" s="28" t="str">
        <f t="shared" si="22"/>
        <v xml:space="preserve"> </v>
      </c>
      <c r="BA744" s="29">
        <f t="shared" si="23"/>
        <v>0</v>
      </c>
    </row>
    <row r="745" spans="1:53" x14ac:dyDescent="0.25">
      <c r="A745" t="s">
        <v>319</v>
      </c>
      <c r="B745" t="s">
        <v>320</v>
      </c>
      <c r="C745" t="s">
        <v>49</v>
      </c>
      <c r="D745" t="s">
        <v>895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952</v>
      </c>
      <c r="Q745" t="s">
        <v>10</v>
      </c>
      <c r="R745" s="1">
        <v>44086</v>
      </c>
      <c r="S745" t="s">
        <v>775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44460</v>
      </c>
      <c r="AW745" s="42">
        <f>VLOOKUP(dummy_data!$AU745,dummy_oppeained!B:C,2,0)</f>
        <v>6</v>
      </c>
      <c r="AX745" s="24" t="str">
        <f>VLOOKUP(AT745,dummy_oppeained!B:D,3,0)</f>
        <v>eristav</v>
      </c>
      <c r="AY745" s="74">
        <f>VLOOKUP(AS:AS,hinded_abi!B:D,3,0)</f>
        <v>3</v>
      </c>
      <c r="AZ745" s="28">
        <f t="shared" si="22"/>
        <v>18</v>
      </c>
      <c r="BA745" s="29">
        <f t="shared" si="23"/>
        <v>6</v>
      </c>
    </row>
    <row r="746" spans="1:53" x14ac:dyDescent="0.25">
      <c r="A746" t="s">
        <v>319</v>
      </c>
      <c r="B746" t="s">
        <v>320</v>
      </c>
      <c r="C746" t="s">
        <v>49</v>
      </c>
      <c r="D746" t="s">
        <v>895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952</v>
      </c>
      <c r="Q746" t="s">
        <v>10</v>
      </c>
      <c r="R746" s="1">
        <v>44086</v>
      </c>
      <c r="S746" t="s">
        <v>775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44478</v>
      </c>
      <c r="AW746" s="15">
        <f>VLOOKUP(dummy_data!$AU746,dummy_oppeained!B:C,2,0)</f>
        <v>3</v>
      </c>
      <c r="AX746" s="24" t="str">
        <f>VLOOKUP(AT746,dummy_oppeained!B:D,3,0)</f>
        <v>mitteristav</v>
      </c>
      <c r="AY746" s="74" t="str">
        <f>VLOOKUP(AS:AS,hinded_abi!B:D,3,0)</f>
        <v>NULL</v>
      </c>
      <c r="AZ746" s="28" t="str">
        <f t="shared" si="22"/>
        <v xml:space="preserve"> </v>
      </c>
      <c r="BA746" s="29">
        <f t="shared" si="23"/>
        <v>0</v>
      </c>
    </row>
    <row r="747" spans="1:53" x14ac:dyDescent="0.25">
      <c r="A747" t="s">
        <v>319</v>
      </c>
      <c r="B747" t="s">
        <v>320</v>
      </c>
      <c r="C747" t="s">
        <v>49</v>
      </c>
      <c r="D747" t="s">
        <v>895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952</v>
      </c>
      <c r="Q747" t="s">
        <v>10</v>
      </c>
      <c r="R747" s="1">
        <v>44086</v>
      </c>
      <c r="S747" t="s">
        <v>775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45340</v>
      </c>
      <c r="AW747" s="42">
        <f>VLOOKUP(dummy_data!$AU747,dummy_oppeained!B:C,2,0)</f>
        <v>5</v>
      </c>
      <c r="AX747" s="24" t="str">
        <f>VLOOKUP(AT747,dummy_oppeained!B:D,3,0)</f>
        <v>eristav</v>
      </c>
      <c r="AY747" s="74">
        <f>VLOOKUP(AS:AS,hinded_abi!B:D,3,0)</f>
        <v>0</v>
      </c>
      <c r="AZ747" s="28">
        <f t="shared" si="22"/>
        <v>0</v>
      </c>
      <c r="BA747" s="29">
        <f t="shared" si="23"/>
        <v>5</v>
      </c>
    </row>
    <row r="748" spans="1:53" x14ac:dyDescent="0.25">
      <c r="A748" t="s">
        <v>319</v>
      </c>
      <c r="B748" t="s">
        <v>320</v>
      </c>
      <c r="C748" t="s">
        <v>49</v>
      </c>
      <c r="D748" t="s">
        <v>895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952</v>
      </c>
      <c r="Q748" t="s">
        <v>10</v>
      </c>
      <c r="R748" s="1">
        <v>44086</v>
      </c>
      <c r="S748" t="s">
        <v>775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44549</v>
      </c>
      <c r="AW748" s="15">
        <f>VLOOKUP(dummy_data!$AU748,dummy_oppeained!B:C,2,0)</f>
        <v>9</v>
      </c>
      <c r="AX748" s="24" t="str">
        <f>VLOOKUP(AT748,dummy_oppeained!B:D,3,0)</f>
        <v>eristav</v>
      </c>
      <c r="AY748" s="74">
        <f>VLOOKUP(AS:AS,hinded_abi!B:D,3,0)</f>
        <v>2</v>
      </c>
      <c r="AZ748" s="28">
        <f t="shared" si="22"/>
        <v>18</v>
      </c>
      <c r="BA748" s="29">
        <f t="shared" si="23"/>
        <v>9</v>
      </c>
    </row>
    <row r="749" spans="1:53" x14ac:dyDescent="0.25">
      <c r="A749" t="s">
        <v>319</v>
      </c>
      <c r="B749" t="s">
        <v>320</v>
      </c>
      <c r="C749" t="s">
        <v>49</v>
      </c>
      <c r="D749" t="s">
        <v>895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952</v>
      </c>
      <c r="Q749" t="s">
        <v>10</v>
      </c>
      <c r="R749" s="1">
        <v>44086</v>
      </c>
      <c r="S749" t="s">
        <v>775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44461</v>
      </c>
      <c r="AW749" s="42">
        <f>VLOOKUP(dummy_data!$AU749,dummy_oppeained!B:C,2,0)</f>
        <v>3</v>
      </c>
      <c r="AX749" s="24" t="str">
        <f>VLOOKUP(AT749,dummy_oppeained!B:D,3,0)</f>
        <v>mitteristav</v>
      </c>
      <c r="AY749" s="74" t="str">
        <f>VLOOKUP(AS:AS,hinded_abi!B:D,3,0)</f>
        <v>NULL</v>
      </c>
      <c r="AZ749" s="28" t="str">
        <f t="shared" si="22"/>
        <v xml:space="preserve"> </v>
      </c>
      <c r="BA749" s="29">
        <f t="shared" si="23"/>
        <v>0</v>
      </c>
    </row>
    <row r="750" spans="1:53" x14ac:dyDescent="0.25">
      <c r="A750" t="s">
        <v>319</v>
      </c>
      <c r="B750" t="s">
        <v>320</v>
      </c>
      <c r="C750" t="s">
        <v>49</v>
      </c>
      <c r="D750" t="s">
        <v>895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952</v>
      </c>
      <c r="Q750" t="s">
        <v>10</v>
      </c>
      <c r="R750" s="1">
        <v>44086</v>
      </c>
      <c r="S750" t="s">
        <v>775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44730</v>
      </c>
      <c r="AW750" s="15">
        <f>VLOOKUP(dummy_data!$AU750,dummy_oppeained!B:C,2,0)</f>
        <v>8</v>
      </c>
      <c r="AX750" s="24" t="str">
        <f>VLOOKUP(AT750,dummy_oppeained!B:D,3,0)</f>
        <v>eristav</v>
      </c>
      <c r="AY750" s="74">
        <f>VLOOKUP(AS:AS,hinded_abi!B:D,3,0)</f>
        <v>0</v>
      </c>
      <c r="AZ750" s="28">
        <f t="shared" si="22"/>
        <v>0</v>
      </c>
      <c r="BA750" s="29">
        <f t="shared" si="23"/>
        <v>8</v>
      </c>
    </row>
    <row r="751" spans="1:53" x14ac:dyDescent="0.25">
      <c r="A751" t="s">
        <v>319</v>
      </c>
      <c r="B751" t="s">
        <v>320</v>
      </c>
      <c r="C751" t="s">
        <v>49</v>
      </c>
      <c r="D751" t="s">
        <v>895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952</v>
      </c>
      <c r="Q751" t="s">
        <v>10</v>
      </c>
      <c r="R751" s="1">
        <v>44086</v>
      </c>
      <c r="S751" t="s">
        <v>775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45183</v>
      </c>
      <c r="AW751" s="42">
        <f>VLOOKUP(dummy_data!$AU751,dummy_oppeained!B:C,2,0)</f>
        <v>9</v>
      </c>
      <c r="AX751" s="24" t="str">
        <f>VLOOKUP(AT751,dummy_oppeained!B:D,3,0)</f>
        <v>eristav</v>
      </c>
      <c r="AY751" s="74">
        <f>VLOOKUP(AS:AS,hinded_abi!B:D,3,0)</f>
        <v>0</v>
      </c>
      <c r="AZ751" s="28">
        <f t="shared" si="22"/>
        <v>0</v>
      </c>
      <c r="BA751" s="29">
        <f t="shared" si="23"/>
        <v>9</v>
      </c>
    </row>
    <row r="752" spans="1:53" x14ac:dyDescent="0.25">
      <c r="A752" t="s">
        <v>319</v>
      </c>
      <c r="B752" t="s">
        <v>320</v>
      </c>
      <c r="C752" t="s">
        <v>49</v>
      </c>
      <c r="D752" t="s">
        <v>895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952</v>
      </c>
      <c r="Q752" t="s">
        <v>10</v>
      </c>
      <c r="R752" s="1">
        <v>44086</v>
      </c>
      <c r="S752" t="s">
        <v>775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44339</v>
      </c>
      <c r="AW752" s="15">
        <f>VLOOKUP(dummy_data!$AU752,dummy_oppeained!B:C,2,0)</f>
        <v>9</v>
      </c>
      <c r="AX752" s="24" t="str">
        <f>VLOOKUP(AT752,dummy_oppeained!B:D,3,0)</f>
        <v>eristav</v>
      </c>
      <c r="AY752" s="74">
        <f>VLOOKUP(AS:AS,hinded_abi!B:D,3,0)</f>
        <v>0</v>
      </c>
      <c r="AZ752" s="28">
        <f t="shared" si="22"/>
        <v>0</v>
      </c>
      <c r="BA752" s="29">
        <f t="shared" si="23"/>
        <v>9</v>
      </c>
    </row>
    <row r="753" spans="1:53" x14ac:dyDescent="0.25">
      <c r="A753" t="s">
        <v>319</v>
      </c>
      <c r="B753" t="s">
        <v>320</v>
      </c>
      <c r="C753" t="s">
        <v>49</v>
      </c>
      <c r="D753" t="s">
        <v>895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952</v>
      </c>
      <c r="Q753" t="s">
        <v>10</v>
      </c>
      <c r="R753" s="1">
        <v>44086</v>
      </c>
      <c r="S753" t="s">
        <v>775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44375</v>
      </c>
      <c r="AW753" s="42">
        <f>VLOOKUP(dummy_data!$AU753,dummy_oppeained!B:C,2,0)</f>
        <v>3</v>
      </c>
      <c r="AX753" s="24" t="str">
        <f>VLOOKUP(AT753,dummy_oppeained!B:D,3,0)</f>
        <v>mitteristav</v>
      </c>
      <c r="AY753" s="74" t="str">
        <f>VLOOKUP(AS:AS,hinded_abi!B:D,3,0)</f>
        <v>NULL</v>
      </c>
      <c r="AZ753" s="28" t="str">
        <f t="shared" si="22"/>
        <v xml:space="preserve"> </v>
      </c>
      <c r="BA753" s="29">
        <f t="shared" si="23"/>
        <v>0</v>
      </c>
    </row>
    <row r="754" spans="1:53" x14ac:dyDescent="0.25">
      <c r="A754" t="s">
        <v>319</v>
      </c>
      <c r="B754" t="s">
        <v>320</v>
      </c>
      <c r="C754" t="s">
        <v>49</v>
      </c>
      <c r="D754" t="s">
        <v>895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952</v>
      </c>
      <c r="Q754" t="s">
        <v>10</v>
      </c>
      <c r="R754" s="1">
        <v>44086</v>
      </c>
      <c r="S754" t="s">
        <v>775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44102</v>
      </c>
      <c r="AW754" s="15">
        <f>VLOOKUP(dummy_data!$AU754,dummy_oppeained!B:C,2,0)</f>
        <v>3</v>
      </c>
      <c r="AX754" s="24" t="str">
        <f>VLOOKUP(AT754,dummy_oppeained!B:D,3,0)</f>
        <v>mitteristav</v>
      </c>
      <c r="AY754" s="74">
        <f>VLOOKUP(AS:AS,hinded_abi!B:D,3,0)</f>
        <v>0</v>
      </c>
      <c r="AZ754" s="28" t="str">
        <f t="shared" si="22"/>
        <v xml:space="preserve"> </v>
      </c>
      <c r="BA754" s="29">
        <f t="shared" si="23"/>
        <v>0</v>
      </c>
    </row>
    <row r="755" spans="1:53" x14ac:dyDescent="0.25">
      <c r="A755" t="s">
        <v>319</v>
      </c>
      <c r="B755" t="s">
        <v>320</v>
      </c>
      <c r="C755" t="s">
        <v>49</v>
      </c>
      <c r="D755" t="s">
        <v>895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952</v>
      </c>
      <c r="Q755" t="s">
        <v>10</v>
      </c>
      <c r="R755" s="1">
        <v>44086</v>
      </c>
      <c r="S755" t="s">
        <v>775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45025</v>
      </c>
      <c r="AW755" s="42">
        <f>VLOOKUP(dummy_data!$AU755,dummy_oppeained!B:C,2,0)</f>
        <v>6</v>
      </c>
      <c r="AX755" s="24" t="str">
        <f>VLOOKUP(AT755,dummy_oppeained!B:D,3,0)</f>
        <v>eristav</v>
      </c>
      <c r="AY755" s="74">
        <f>VLOOKUP(AS:AS,hinded_abi!B:D,3,0)</f>
        <v>2</v>
      </c>
      <c r="AZ755" s="28">
        <f t="shared" si="22"/>
        <v>12</v>
      </c>
      <c r="BA755" s="29">
        <f t="shared" si="23"/>
        <v>6</v>
      </c>
    </row>
    <row r="756" spans="1:53" x14ac:dyDescent="0.25">
      <c r="A756" t="s">
        <v>319</v>
      </c>
      <c r="B756" t="s">
        <v>320</v>
      </c>
      <c r="C756" t="s">
        <v>49</v>
      </c>
      <c r="D756" t="s">
        <v>895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952</v>
      </c>
      <c r="Q756" t="s">
        <v>10</v>
      </c>
      <c r="R756" s="1">
        <v>44086</v>
      </c>
      <c r="S756" t="s">
        <v>775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44748</v>
      </c>
      <c r="AW756" s="15">
        <f>VLOOKUP(dummy_data!$AU756,dummy_oppeained!B:C,2,0)</f>
        <v>3</v>
      </c>
      <c r="AX756" s="24" t="str">
        <f>VLOOKUP(AT756,dummy_oppeained!B:D,3,0)</f>
        <v>mitteristav</v>
      </c>
      <c r="AY756" s="74" t="str">
        <f>VLOOKUP(AS:AS,hinded_abi!B:D,3,0)</f>
        <v>NULL</v>
      </c>
      <c r="AZ756" s="28" t="str">
        <f t="shared" si="22"/>
        <v xml:space="preserve"> </v>
      </c>
      <c r="BA756" s="29">
        <f t="shared" si="23"/>
        <v>0</v>
      </c>
    </row>
    <row r="757" spans="1:53" x14ac:dyDescent="0.25">
      <c r="A757" t="s">
        <v>319</v>
      </c>
      <c r="B757" t="s">
        <v>320</v>
      </c>
      <c r="C757" t="s">
        <v>49</v>
      </c>
      <c r="D757" t="s">
        <v>895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952</v>
      </c>
      <c r="Q757" t="s">
        <v>10</v>
      </c>
      <c r="R757" s="1">
        <v>44086</v>
      </c>
      <c r="S757" t="s">
        <v>775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44610</v>
      </c>
      <c r="AW757" s="42">
        <f>VLOOKUP(dummy_data!$AU757,dummy_oppeained!B:C,2,0)</f>
        <v>5</v>
      </c>
      <c r="AX757" s="24" t="str">
        <f>VLOOKUP(AT757,dummy_oppeained!B:D,3,0)</f>
        <v>eristav</v>
      </c>
      <c r="AY757" s="74">
        <f>VLOOKUP(AS:AS,hinded_abi!B:D,3,0)</f>
        <v>5</v>
      </c>
      <c r="AZ757" s="28">
        <f t="shared" si="22"/>
        <v>25</v>
      </c>
      <c r="BA757" s="29">
        <f t="shared" si="23"/>
        <v>5</v>
      </c>
    </row>
    <row r="758" spans="1:53" x14ac:dyDescent="0.25">
      <c r="A758" t="s">
        <v>319</v>
      </c>
      <c r="B758" t="s">
        <v>320</v>
      </c>
      <c r="C758" t="s">
        <v>49</v>
      </c>
      <c r="D758" t="s">
        <v>895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952</v>
      </c>
      <c r="Q758" t="s">
        <v>10</v>
      </c>
      <c r="R758" s="1">
        <v>44086</v>
      </c>
      <c r="S758" t="s">
        <v>775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44254</v>
      </c>
      <c r="AW758" s="15">
        <f>VLOOKUP(dummy_data!$AU758,dummy_oppeained!B:C,2,0)</f>
        <v>6</v>
      </c>
      <c r="AX758" s="24" t="str">
        <f>VLOOKUP(AT758,dummy_oppeained!B:D,3,0)</f>
        <v>eristav</v>
      </c>
      <c r="AY758" s="74">
        <f>VLOOKUP(AS:AS,hinded_abi!B:D,3,0)</f>
        <v>3</v>
      </c>
      <c r="AZ758" s="28">
        <f t="shared" si="22"/>
        <v>18</v>
      </c>
      <c r="BA758" s="29">
        <f t="shared" si="23"/>
        <v>6</v>
      </c>
    </row>
    <row r="759" spans="1:53" x14ac:dyDescent="0.25">
      <c r="A759" t="s">
        <v>319</v>
      </c>
      <c r="B759" t="s">
        <v>320</v>
      </c>
      <c r="C759" t="s">
        <v>49</v>
      </c>
      <c r="D759" t="s">
        <v>895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952</v>
      </c>
      <c r="Q759" t="s">
        <v>10</v>
      </c>
      <c r="R759" s="1">
        <v>44086</v>
      </c>
      <c r="S759" t="s">
        <v>775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2">
        <f>VLOOKUP(dummy_data!$AU759,dummy_oppeained!B:C,2,0)</f>
        <v>3</v>
      </c>
      <c r="AX759" s="24" t="str">
        <f>VLOOKUP(AT759,dummy_oppeained!B:D,3,0)</f>
        <v>mitteristav</v>
      </c>
      <c r="AY759" s="74" t="str">
        <f>VLOOKUP(AS:AS,hinded_abi!B:D,3,0)</f>
        <v>NULL</v>
      </c>
      <c r="AZ759" s="28" t="str">
        <f t="shared" si="22"/>
        <v xml:space="preserve"> </v>
      </c>
      <c r="BA759" s="29">
        <f t="shared" si="23"/>
        <v>0</v>
      </c>
    </row>
    <row r="760" spans="1:53" x14ac:dyDescent="0.25">
      <c r="A760" t="s">
        <v>319</v>
      </c>
      <c r="B760" t="s">
        <v>320</v>
      </c>
      <c r="C760" t="s">
        <v>49</v>
      </c>
      <c r="D760" t="s">
        <v>895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952</v>
      </c>
      <c r="Q760" t="s">
        <v>10</v>
      </c>
      <c r="R760" s="1">
        <v>44086</v>
      </c>
      <c r="S760" t="s">
        <v>775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44783</v>
      </c>
      <c r="AW760" s="15">
        <f>VLOOKUP(dummy_data!$AU760,dummy_oppeained!B:C,2,0)</f>
        <v>2</v>
      </c>
      <c r="AX760" s="24" t="str">
        <f>VLOOKUP(AT760,dummy_oppeained!B:D,3,0)</f>
        <v>mitteristav</v>
      </c>
      <c r="AY760" s="74" t="str">
        <f>VLOOKUP(AS:AS,hinded_abi!B:D,3,0)</f>
        <v>NULL</v>
      </c>
      <c r="AZ760" s="28" t="str">
        <f t="shared" si="22"/>
        <v xml:space="preserve"> </v>
      </c>
      <c r="BA760" s="29">
        <f t="shared" si="23"/>
        <v>0</v>
      </c>
    </row>
    <row r="761" spans="1:53" x14ac:dyDescent="0.25">
      <c r="A761" t="s">
        <v>319</v>
      </c>
      <c r="B761" t="s">
        <v>320</v>
      </c>
      <c r="C761" t="s">
        <v>49</v>
      </c>
      <c r="D761" t="s">
        <v>895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952</v>
      </c>
      <c r="Q761" t="s">
        <v>10</v>
      </c>
      <c r="R761" s="1">
        <v>44086</v>
      </c>
      <c r="S761" t="s">
        <v>775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45395</v>
      </c>
      <c r="AW761" s="42">
        <f>VLOOKUP(dummy_data!$AU761,dummy_oppeained!B:C,2,0)</f>
        <v>5</v>
      </c>
      <c r="AX761" s="24" t="str">
        <f>VLOOKUP(AT761,dummy_oppeained!B:D,3,0)</f>
        <v>eristav</v>
      </c>
      <c r="AY761" s="74">
        <f>VLOOKUP(AS:AS,hinded_abi!B:D,3,0)</f>
        <v>0</v>
      </c>
      <c r="AZ761" s="28">
        <f t="shared" si="22"/>
        <v>0</v>
      </c>
      <c r="BA761" s="29">
        <f t="shared" si="23"/>
        <v>5</v>
      </c>
    </row>
    <row r="762" spans="1:53" x14ac:dyDescent="0.25">
      <c r="A762" t="s">
        <v>319</v>
      </c>
      <c r="B762" t="s">
        <v>320</v>
      </c>
      <c r="C762" t="s">
        <v>49</v>
      </c>
      <c r="D762" t="s">
        <v>895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952</v>
      </c>
      <c r="Q762" t="s">
        <v>10</v>
      </c>
      <c r="R762" s="1">
        <v>44086</v>
      </c>
      <c r="S762" t="s">
        <v>775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44279</v>
      </c>
      <c r="AW762" s="15">
        <f>VLOOKUP(dummy_data!$AU762,dummy_oppeained!B:C,2,0)</f>
        <v>9</v>
      </c>
      <c r="AX762" s="24" t="str">
        <f>VLOOKUP(AT762,dummy_oppeained!B:D,3,0)</f>
        <v>eristav</v>
      </c>
      <c r="AY762" s="74">
        <f>VLOOKUP(AS:AS,hinded_abi!B:D,3,0)</f>
        <v>0</v>
      </c>
      <c r="AZ762" s="28">
        <f t="shared" si="22"/>
        <v>0</v>
      </c>
      <c r="BA762" s="29">
        <f t="shared" si="23"/>
        <v>9</v>
      </c>
    </row>
    <row r="763" spans="1:53" x14ac:dyDescent="0.25">
      <c r="A763" t="s">
        <v>319</v>
      </c>
      <c r="B763" t="s">
        <v>320</v>
      </c>
      <c r="C763" t="s">
        <v>49</v>
      </c>
      <c r="D763" t="s">
        <v>895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952</v>
      </c>
      <c r="Q763" t="s">
        <v>10</v>
      </c>
      <c r="R763" s="1">
        <v>44086</v>
      </c>
      <c r="S763" t="s">
        <v>775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44365</v>
      </c>
      <c r="AW763" s="42">
        <f>VLOOKUP(dummy_data!$AU763,dummy_oppeained!B:C,2,0)</f>
        <v>6</v>
      </c>
      <c r="AX763" s="24" t="str">
        <f>VLOOKUP(AT763,dummy_oppeained!B:D,3,0)</f>
        <v>eristav</v>
      </c>
      <c r="AY763" s="74">
        <f>VLOOKUP(AS:AS,hinded_abi!B:D,3,0)</f>
        <v>0</v>
      </c>
      <c r="AZ763" s="28">
        <f t="shared" si="22"/>
        <v>0</v>
      </c>
      <c r="BA763" s="29">
        <f t="shared" si="23"/>
        <v>6</v>
      </c>
    </row>
    <row r="764" spans="1:53" x14ac:dyDescent="0.25">
      <c r="A764" t="s">
        <v>319</v>
      </c>
      <c r="B764" t="s">
        <v>320</v>
      </c>
      <c r="C764" t="s">
        <v>49</v>
      </c>
      <c r="D764" t="s">
        <v>895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952</v>
      </c>
      <c r="Q764" t="s">
        <v>10</v>
      </c>
      <c r="R764" s="1">
        <v>44086</v>
      </c>
      <c r="S764" t="s">
        <v>775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45131</v>
      </c>
      <c r="AW764" s="15">
        <f>VLOOKUP(dummy_data!$AU764,dummy_oppeained!B:C,2,0)</f>
        <v>6</v>
      </c>
      <c r="AX764" s="24" t="str">
        <f>VLOOKUP(AT764,dummy_oppeained!B:D,3,0)</f>
        <v>eristav</v>
      </c>
      <c r="AY764" s="74">
        <f>VLOOKUP(AS:AS,hinded_abi!B:D,3,0)</f>
        <v>0</v>
      </c>
      <c r="AZ764" s="28">
        <f t="shared" si="22"/>
        <v>0</v>
      </c>
      <c r="BA764" s="29">
        <f t="shared" si="23"/>
        <v>6</v>
      </c>
    </row>
    <row r="765" spans="1:53" x14ac:dyDescent="0.25">
      <c r="A765" t="s">
        <v>319</v>
      </c>
      <c r="B765" t="s">
        <v>320</v>
      </c>
      <c r="C765" t="s">
        <v>49</v>
      </c>
      <c r="D765" t="s">
        <v>895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952</v>
      </c>
      <c r="Q765" t="s">
        <v>10</v>
      </c>
      <c r="R765" s="1">
        <v>44086</v>
      </c>
      <c r="S765" t="s">
        <v>775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45636</v>
      </c>
      <c r="AW765" s="42">
        <f>VLOOKUP(dummy_data!$AU765,dummy_oppeained!B:C,2,0)</f>
        <v>10</v>
      </c>
      <c r="AX765" s="24" t="str">
        <f>VLOOKUP(AT765,dummy_oppeained!B:D,3,0)</f>
        <v>eristav</v>
      </c>
      <c r="AY765" s="74">
        <f>VLOOKUP(AS:AS,hinded_abi!B:D,3,0)</f>
        <v>0</v>
      </c>
      <c r="AZ765" s="28">
        <f t="shared" si="22"/>
        <v>0</v>
      </c>
      <c r="BA765" s="29">
        <f t="shared" si="23"/>
        <v>10</v>
      </c>
    </row>
    <row r="766" spans="1:53" x14ac:dyDescent="0.25">
      <c r="A766" t="s">
        <v>319</v>
      </c>
      <c r="B766" t="s">
        <v>320</v>
      </c>
      <c r="C766" t="s">
        <v>49</v>
      </c>
      <c r="D766" t="s">
        <v>895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952</v>
      </c>
      <c r="Q766" t="s">
        <v>10</v>
      </c>
      <c r="R766" s="1">
        <v>44086</v>
      </c>
      <c r="S766" t="s">
        <v>775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44434</v>
      </c>
      <c r="AW766" s="15">
        <f>VLOOKUP(dummy_data!$AU766,dummy_oppeained!B:C,2,0)</f>
        <v>6</v>
      </c>
      <c r="AX766" s="24" t="str">
        <f>VLOOKUP(AT766,dummy_oppeained!B:D,3,0)</f>
        <v>eristav</v>
      </c>
      <c r="AY766" s="74">
        <f>VLOOKUP(AS:AS,hinded_abi!B:D,3,0)</f>
        <v>3</v>
      </c>
      <c r="AZ766" s="28">
        <f t="shared" si="22"/>
        <v>18</v>
      </c>
      <c r="BA766" s="29">
        <f t="shared" si="23"/>
        <v>6</v>
      </c>
    </row>
    <row r="767" spans="1:53" x14ac:dyDescent="0.25">
      <c r="A767" t="s">
        <v>319</v>
      </c>
      <c r="B767" t="s">
        <v>320</v>
      </c>
      <c r="C767" t="s">
        <v>49</v>
      </c>
      <c r="D767" t="s">
        <v>895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952</v>
      </c>
      <c r="Q767" t="s">
        <v>10</v>
      </c>
      <c r="R767" s="1">
        <v>44086</v>
      </c>
      <c r="S767" t="s">
        <v>775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45451</v>
      </c>
      <c r="AW767" s="42">
        <f>VLOOKUP(dummy_data!$AU767,dummy_oppeained!B:C,2,0)</f>
        <v>2</v>
      </c>
      <c r="AX767" s="24" t="str">
        <f>VLOOKUP(AT767,dummy_oppeained!B:D,3,0)</f>
        <v>mitteristav</v>
      </c>
      <c r="AY767" s="74" t="str">
        <f>VLOOKUP(AS:AS,hinded_abi!B:D,3,0)</f>
        <v>NULL</v>
      </c>
      <c r="AZ767" s="28" t="str">
        <f t="shared" si="22"/>
        <v xml:space="preserve"> </v>
      </c>
      <c r="BA767" s="29">
        <f t="shared" si="23"/>
        <v>0</v>
      </c>
    </row>
    <row r="768" spans="1:53" x14ac:dyDescent="0.25">
      <c r="A768" t="s">
        <v>319</v>
      </c>
      <c r="B768" t="s">
        <v>320</v>
      </c>
      <c r="C768" t="s">
        <v>49</v>
      </c>
      <c r="D768" t="s">
        <v>895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952</v>
      </c>
      <c r="Q768" t="s">
        <v>10</v>
      </c>
      <c r="R768" s="1">
        <v>44086</v>
      </c>
      <c r="S768" t="s">
        <v>775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45384</v>
      </c>
      <c r="AW768" s="15">
        <f>VLOOKUP(dummy_data!$AU768,dummy_oppeained!B:C,2,0)</f>
        <v>6</v>
      </c>
      <c r="AX768" s="24" t="str">
        <f>VLOOKUP(AT768,dummy_oppeained!B:D,3,0)</f>
        <v>eristav</v>
      </c>
      <c r="AY768" s="74">
        <f>VLOOKUP(AS:AS,hinded_abi!B:D,3,0)</f>
        <v>0</v>
      </c>
      <c r="AZ768" s="28">
        <f t="shared" si="22"/>
        <v>0</v>
      </c>
      <c r="BA768" s="29">
        <f t="shared" si="23"/>
        <v>6</v>
      </c>
    </row>
    <row r="769" spans="1:53" x14ac:dyDescent="0.25">
      <c r="A769" t="s">
        <v>319</v>
      </c>
      <c r="B769" t="s">
        <v>320</v>
      </c>
      <c r="C769" t="s">
        <v>49</v>
      </c>
      <c r="D769" t="s">
        <v>895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952</v>
      </c>
      <c r="Q769" t="s">
        <v>10</v>
      </c>
      <c r="R769" s="1">
        <v>44086</v>
      </c>
      <c r="S769" t="s">
        <v>775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44409</v>
      </c>
      <c r="AW769" s="42">
        <f>VLOOKUP(dummy_data!$AU769,dummy_oppeained!B:C,2,0)</f>
        <v>6</v>
      </c>
      <c r="AX769" s="24" t="str">
        <f>VLOOKUP(AT769,dummy_oppeained!B:D,3,0)</f>
        <v>eristav</v>
      </c>
      <c r="AY769" s="74">
        <f>VLOOKUP(AS:AS,hinded_abi!B:D,3,0)</f>
        <v>0</v>
      </c>
      <c r="AZ769" s="28">
        <f t="shared" si="22"/>
        <v>0</v>
      </c>
      <c r="BA769" s="29">
        <f t="shared" si="23"/>
        <v>6</v>
      </c>
    </row>
    <row r="770" spans="1:53" x14ac:dyDescent="0.25">
      <c r="A770" t="s">
        <v>319</v>
      </c>
      <c r="B770" t="s">
        <v>320</v>
      </c>
      <c r="C770" t="s">
        <v>49</v>
      </c>
      <c r="D770" t="s">
        <v>895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952</v>
      </c>
      <c r="Q770" t="s">
        <v>10</v>
      </c>
      <c r="R770" s="1">
        <v>44086</v>
      </c>
      <c r="S770" t="s">
        <v>775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44644</v>
      </c>
      <c r="AW770" s="15">
        <f>VLOOKUP(dummy_data!$AU770,dummy_oppeained!B:C,2,0)</f>
        <v>3</v>
      </c>
      <c r="AX770" s="24" t="str">
        <f>VLOOKUP(AT770,dummy_oppeained!B:D,3,0)</f>
        <v>mitteristav</v>
      </c>
      <c r="AY770" s="74">
        <f>VLOOKUP(AS:AS,hinded_abi!B:D,3,0)</f>
        <v>0</v>
      </c>
      <c r="AZ770" s="28" t="str">
        <f t="shared" si="22"/>
        <v xml:space="preserve"> </v>
      </c>
      <c r="BA770" s="29">
        <f t="shared" si="23"/>
        <v>0</v>
      </c>
    </row>
    <row r="771" spans="1:53" x14ac:dyDescent="0.25">
      <c r="A771" t="s">
        <v>323</v>
      </c>
      <c r="B771" t="s">
        <v>48</v>
      </c>
      <c r="C771" t="s">
        <v>233</v>
      </c>
      <c r="D771" t="s">
        <v>896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936</v>
      </c>
      <c r="Q771" t="s">
        <v>237</v>
      </c>
      <c r="R771" s="1">
        <v>45335</v>
      </c>
      <c r="S771" t="s">
        <v>775</v>
      </c>
      <c r="T771" t="s">
        <v>191</v>
      </c>
      <c r="U771" t="s">
        <v>176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45037</v>
      </c>
      <c r="AW771" s="42">
        <f>VLOOKUP(dummy_data!$AU771,dummy_oppeained!B:C,2,0)</f>
        <v>9</v>
      </c>
      <c r="AX771" s="24" t="str">
        <f>VLOOKUP(AT771,dummy_oppeained!B:D,3,0)</f>
        <v>eristav</v>
      </c>
      <c r="AY771" s="74">
        <f>VLOOKUP(AS:AS,hinded_abi!B:D,3,0)</f>
        <v>0</v>
      </c>
      <c r="AZ771" s="28">
        <f t="shared" ref="AZ771:AZ834" si="24">IF(AX771="eristav",AW771*AY771," ")</f>
        <v>0</v>
      </c>
      <c r="BA771" s="29">
        <f t="shared" ref="BA771:BA834" si="25">IF(AX771="eristav",AW771,0)</f>
        <v>9</v>
      </c>
    </row>
    <row r="772" spans="1:53" x14ac:dyDescent="0.25">
      <c r="A772" t="s">
        <v>323</v>
      </c>
      <c r="B772" t="s">
        <v>48</v>
      </c>
      <c r="C772" t="s">
        <v>233</v>
      </c>
      <c r="D772" t="s">
        <v>896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936</v>
      </c>
      <c r="Q772" t="s">
        <v>237</v>
      </c>
      <c r="R772" s="1">
        <v>45335</v>
      </c>
      <c r="S772" t="s">
        <v>775</v>
      </c>
      <c r="T772" t="s">
        <v>191</v>
      </c>
      <c r="U772" t="s">
        <v>176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44492</v>
      </c>
      <c r="AW772" s="15">
        <f>VLOOKUP(dummy_data!$AU772,dummy_oppeained!B:C,2,0)</f>
        <v>8</v>
      </c>
      <c r="AX772" s="24" t="str">
        <f>VLOOKUP(AT772,dummy_oppeained!B:D,3,0)</f>
        <v>eristav</v>
      </c>
      <c r="AY772" s="74">
        <f>VLOOKUP(AS:AS,hinded_abi!B:D,3,0)</f>
        <v>0</v>
      </c>
      <c r="AZ772" s="28">
        <f t="shared" si="24"/>
        <v>0</v>
      </c>
      <c r="BA772" s="29">
        <f t="shared" si="25"/>
        <v>8</v>
      </c>
    </row>
    <row r="773" spans="1:53" x14ac:dyDescent="0.25">
      <c r="A773" t="s">
        <v>323</v>
      </c>
      <c r="B773" t="s">
        <v>48</v>
      </c>
      <c r="C773" t="s">
        <v>233</v>
      </c>
      <c r="D773" t="s">
        <v>896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936</v>
      </c>
      <c r="Q773" t="s">
        <v>237</v>
      </c>
      <c r="R773" s="1">
        <v>45335</v>
      </c>
      <c r="S773" t="s">
        <v>775</v>
      </c>
      <c r="T773" t="s">
        <v>191</v>
      </c>
      <c r="U773" t="s">
        <v>176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44533</v>
      </c>
      <c r="AW773" s="42">
        <f>VLOOKUP(dummy_data!$AU773,dummy_oppeained!B:C,2,0)</f>
        <v>6</v>
      </c>
      <c r="AX773" s="24" t="str">
        <f>VLOOKUP(AT773,dummy_oppeained!B:D,3,0)</f>
        <v>eristav</v>
      </c>
      <c r="AY773" s="74">
        <f>VLOOKUP(AS:AS,hinded_abi!B:D,3,0)</f>
        <v>0</v>
      </c>
      <c r="AZ773" s="28">
        <f t="shared" si="24"/>
        <v>0</v>
      </c>
      <c r="BA773" s="29">
        <f t="shared" si="25"/>
        <v>6</v>
      </c>
    </row>
    <row r="774" spans="1:53" x14ac:dyDescent="0.25">
      <c r="A774" t="s">
        <v>323</v>
      </c>
      <c r="B774" t="s">
        <v>48</v>
      </c>
      <c r="C774" t="s">
        <v>233</v>
      </c>
      <c r="D774" t="s">
        <v>896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936</v>
      </c>
      <c r="Q774" t="s">
        <v>237</v>
      </c>
      <c r="R774" s="1">
        <v>45335</v>
      </c>
      <c r="S774" t="s">
        <v>775</v>
      </c>
      <c r="T774" t="s">
        <v>191</v>
      </c>
      <c r="U774" t="s">
        <v>176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45578</v>
      </c>
      <c r="AW774" s="15">
        <f>VLOOKUP(dummy_data!$AU774,dummy_oppeained!B:C,2,0)</f>
        <v>5</v>
      </c>
      <c r="AX774" s="24" t="str">
        <f>VLOOKUP(AT774,dummy_oppeained!B:D,3,0)</f>
        <v>eristav</v>
      </c>
      <c r="AY774" s="74">
        <f>VLOOKUP(AS:AS,hinded_abi!B:D,3,0)</f>
        <v>4</v>
      </c>
      <c r="AZ774" s="28">
        <f t="shared" si="24"/>
        <v>20</v>
      </c>
      <c r="BA774" s="29">
        <f t="shared" si="25"/>
        <v>5</v>
      </c>
    </row>
    <row r="775" spans="1:53" x14ac:dyDescent="0.25">
      <c r="A775" t="s">
        <v>323</v>
      </c>
      <c r="B775" t="s">
        <v>48</v>
      </c>
      <c r="C775" t="s">
        <v>233</v>
      </c>
      <c r="D775" t="s">
        <v>896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936</v>
      </c>
      <c r="Q775" t="s">
        <v>237</v>
      </c>
      <c r="R775" s="1">
        <v>45335</v>
      </c>
      <c r="S775" t="s">
        <v>775</v>
      </c>
      <c r="T775" t="s">
        <v>191</v>
      </c>
      <c r="U775" t="s">
        <v>176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44596</v>
      </c>
      <c r="AW775" s="42">
        <f>VLOOKUP(dummy_data!$AU775,dummy_oppeained!B:C,2,0)</f>
        <v>3</v>
      </c>
      <c r="AX775" s="24" t="str">
        <f>VLOOKUP(AT775,dummy_oppeained!B:D,3,0)</f>
        <v>mitteristav</v>
      </c>
      <c r="AY775" s="74" t="str">
        <f>VLOOKUP(AS:AS,hinded_abi!B:D,3,0)</f>
        <v>NULL</v>
      </c>
      <c r="AZ775" s="28" t="str">
        <f t="shared" si="24"/>
        <v xml:space="preserve"> </v>
      </c>
      <c r="BA775" s="29">
        <f t="shared" si="25"/>
        <v>0</v>
      </c>
    </row>
    <row r="776" spans="1:53" x14ac:dyDescent="0.25">
      <c r="A776" t="s">
        <v>323</v>
      </c>
      <c r="B776" t="s">
        <v>48</v>
      </c>
      <c r="C776" t="s">
        <v>233</v>
      </c>
      <c r="D776" t="s">
        <v>896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936</v>
      </c>
      <c r="Q776" t="s">
        <v>237</v>
      </c>
      <c r="R776" s="1">
        <v>45335</v>
      </c>
      <c r="S776" t="s">
        <v>775</v>
      </c>
      <c r="T776" t="s">
        <v>191</v>
      </c>
      <c r="U776" t="s">
        <v>176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44179</v>
      </c>
      <c r="AW776" s="15">
        <f>VLOOKUP(dummy_data!$AU776,dummy_oppeained!B:C,2,0)</f>
        <v>9</v>
      </c>
      <c r="AX776" s="24" t="str">
        <f>VLOOKUP(AT776,dummy_oppeained!B:D,3,0)</f>
        <v>eristav</v>
      </c>
      <c r="AY776" s="74">
        <f>VLOOKUP(AS:AS,hinded_abi!B:D,3,0)</f>
        <v>4</v>
      </c>
      <c r="AZ776" s="28">
        <f t="shared" si="24"/>
        <v>36</v>
      </c>
      <c r="BA776" s="29">
        <f t="shared" si="25"/>
        <v>9</v>
      </c>
    </row>
    <row r="777" spans="1:53" x14ac:dyDescent="0.25">
      <c r="A777" t="s">
        <v>323</v>
      </c>
      <c r="B777" t="s">
        <v>48</v>
      </c>
      <c r="C777" t="s">
        <v>233</v>
      </c>
      <c r="D777" t="s">
        <v>896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936</v>
      </c>
      <c r="Q777" t="s">
        <v>237</v>
      </c>
      <c r="R777" s="1">
        <v>45335</v>
      </c>
      <c r="S777" t="s">
        <v>775</v>
      </c>
      <c r="T777" t="s">
        <v>191</v>
      </c>
      <c r="U777" t="s">
        <v>176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45272</v>
      </c>
      <c r="AW777" s="42">
        <f>VLOOKUP(dummy_data!$AU777,dummy_oppeained!B:C,2,0)</f>
        <v>5</v>
      </c>
      <c r="AX777" s="24" t="str">
        <f>VLOOKUP(AT777,dummy_oppeained!B:D,3,0)</f>
        <v>eristav</v>
      </c>
      <c r="AY777" s="74">
        <f>VLOOKUP(AS:AS,hinded_abi!B:D,3,0)</f>
        <v>5</v>
      </c>
      <c r="AZ777" s="28">
        <f t="shared" si="24"/>
        <v>25</v>
      </c>
      <c r="BA777" s="29">
        <f t="shared" si="25"/>
        <v>5</v>
      </c>
    </row>
    <row r="778" spans="1:53" x14ac:dyDescent="0.25">
      <c r="A778" t="s">
        <v>323</v>
      </c>
      <c r="B778" t="s">
        <v>48</v>
      </c>
      <c r="C778" t="s">
        <v>233</v>
      </c>
      <c r="D778" t="s">
        <v>896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936</v>
      </c>
      <c r="Q778" t="s">
        <v>237</v>
      </c>
      <c r="R778" s="1">
        <v>45335</v>
      </c>
      <c r="S778" t="s">
        <v>775</v>
      </c>
      <c r="T778" t="s">
        <v>191</v>
      </c>
      <c r="U778" t="s">
        <v>176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44298</v>
      </c>
      <c r="AW778" s="15">
        <f>VLOOKUP(dummy_data!$AU778,dummy_oppeained!B:C,2,0)</f>
        <v>3</v>
      </c>
      <c r="AX778" s="24" t="str">
        <f>VLOOKUP(AT778,dummy_oppeained!B:D,3,0)</f>
        <v>mitteristav</v>
      </c>
      <c r="AY778" s="74" t="str">
        <f>VLOOKUP(AS:AS,hinded_abi!B:D,3,0)</f>
        <v>NULL</v>
      </c>
      <c r="AZ778" s="28" t="str">
        <f t="shared" si="24"/>
        <v xml:space="preserve"> </v>
      </c>
      <c r="BA778" s="29">
        <f t="shared" si="25"/>
        <v>0</v>
      </c>
    </row>
    <row r="779" spans="1:53" x14ac:dyDescent="0.25">
      <c r="A779" t="s">
        <v>323</v>
      </c>
      <c r="B779" t="s">
        <v>48</v>
      </c>
      <c r="C779" t="s">
        <v>233</v>
      </c>
      <c r="D779" t="s">
        <v>896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936</v>
      </c>
      <c r="Q779" t="s">
        <v>237</v>
      </c>
      <c r="R779" s="1">
        <v>45335</v>
      </c>
      <c r="S779" t="s">
        <v>775</v>
      </c>
      <c r="T779" t="s">
        <v>191</v>
      </c>
      <c r="U779" t="s">
        <v>176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44926</v>
      </c>
      <c r="AW779" s="42">
        <f>VLOOKUP(dummy_data!$AU779,dummy_oppeained!B:C,2,0)</f>
        <v>2</v>
      </c>
      <c r="AX779" s="24" t="str">
        <f>VLOOKUP(AT779,dummy_oppeained!B:D,3,0)</f>
        <v>mitteristav</v>
      </c>
      <c r="AY779" s="74" t="str">
        <f>VLOOKUP(AS:AS,hinded_abi!B:D,3,0)</f>
        <v>NULL</v>
      </c>
      <c r="AZ779" s="28" t="str">
        <f t="shared" si="24"/>
        <v xml:space="preserve"> </v>
      </c>
      <c r="BA779" s="29">
        <f t="shared" si="25"/>
        <v>0</v>
      </c>
    </row>
    <row r="780" spans="1:53" x14ac:dyDescent="0.25">
      <c r="A780" t="s">
        <v>323</v>
      </c>
      <c r="B780" t="s">
        <v>48</v>
      </c>
      <c r="C780" t="s">
        <v>233</v>
      </c>
      <c r="D780" t="s">
        <v>896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936</v>
      </c>
      <c r="Q780" t="s">
        <v>237</v>
      </c>
      <c r="R780" s="1">
        <v>45335</v>
      </c>
      <c r="S780" t="s">
        <v>775</v>
      </c>
      <c r="T780" t="s">
        <v>191</v>
      </c>
      <c r="U780" t="s">
        <v>176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45610</v>
      </c>
      <c r="AW780" s="15">
        <f>VLOOKUP(dummy_data!$AU780,dummy_oppeained!B:C,2,0)</f>
        <v>2</v>
      </c>
      <c r="AX780" s="24" t="str">
        <f>VLOOKUP(AT780,dummy_oppeained!B:D,3,0)</f>
        <v>mitteristav</v>
      </c>
      <c r="AY780" s="74" t="str">
        <f>VLOOKUP(AS:AS,hinded_abi!B:D,3,0)</f>
        <v>NULL</v>
      </c>
      <c r="AZ780" s="28" t="str">
        <f t="shared" si="24"/>
        <v xml:space="preserve"> </v>
      </c>
      <c r="BA780" s="29">
        <f t="shared" si="25"/>
        <v>0</v>
      </c>
    </row>
    <row r="781" spans="1:53" x14ac:dyDescent="0.25">
      <c r="A781" t="s">
        <v>323</v>
      </c>
      <c r="B781" t="s">
        <v>48</v>
      </c>
      <c r="C781" t="s">
        <v>233</v>
      </c>
      <c r="D781" t="s">
        <v>896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936</v>
      </c>
      <c r="Q781" t="s">
        <v>237</v>
      </c>
      <c r="R781" s="1">
        <v>45335</v>
      </c>
      <c r="S781" t="s">
        <v>775</v>
      </c>
      <c r="T781" t="s">
        <v>191</v>
      </c>
      <c r="U781" t="s">
        <v>176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45543</v>
      </c>
      <c r="AW781" s="42">
        <f>VLOOKUP(dummy_data!$AU781,dummy_oppeained!B:C,2,0)</f>
        <v>5</v>
      </c>
      <c r="AX781" s="24" t="str">
        <f>VLOOKUP(AT781,dummy_oppeained!B:D,3,0)</f>
        <v>eristav</v>
      </c>
      <c r="AY781" s="74">
        <f>VLOOKUP(AS:AS,hinded_abi!B:D,3,0)</f>
        <v>1</v>
      </c>
      <c r="AZ781" s="28">
        <f t="shared" si="24"/>
        <v>5</v>
      </c>
      <c r="BA781" s="29">
        <f t="shared" si="25"/>
        <v>5</v>
      </c>
    </row>
    <row r="782" spans="1:53" x14ac:dyDescent="0.25">
      <c r="A782" t="s">
        <v>323</v>
      </c>
      <c r="B782" t="s">
        <v>48</v>
      </c>
      <c r="C782" t="s">
        <v>233</v>
      </c>
      <c r="D782" t="s">
        <v>896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936</v>
      </c>
      <c r="Q782" t="s">
        <v>237</v>
      </c>
      <c r="R782" s="1">
        <v>45335</v>
      </c>
      <c r="S782" t="s">
        <v>775</v>
      </c>
      <c r="T782" t="s">
        <v>191</v>
      </c>
      <c r="U782" t="s">
        <v>176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45745</v>
      </c>
      <c r="AW782" s="15">
        <f>VLOOKUP(dummy_data!$AU782,dummy_oppeained!B:C,2,0)</f>
        <v>6</v>
      </c>
      <c r="AX782" s="24" t="str">
        <f>VLOOKUP(AT782,dummy_oppeained!B:D,3,0)</f>
        <v>eristav</v>
      </c>
      <c r="AY782" s="74">
        <f>VLOOKUP(AS:AS,hinded_abi!B:D,3,0)</f>
        <v>0</v>
      </c>
      <c r="AZ782" s="28">
        <f t="shared" si="24"/>
        <v>0</v>
      </c>
      <c r="BA782" s="29">
        <f t="shared" si="25"/>
        <v>6</v>
      </c>
    </row>
    <row r="783" spans="1:53" x14ac:dyDescent="0.25">
      <c r="A783" t="s">
        <v>323</v>
      </c>
      <c r="B783" t="s">
        <v>48</v>
      </c>
      <c r="C783" t="s">
        <v>233</v>
      </c>
      <c r="D783" t="s">
        <v>896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936</v>
      </c>
      <c r="Q783" t="s">
        <v>237</v>
      </c>
      <c r="R783" s="1">
        <v>45335</v>
      </c>
      <c r="S783" t="s">
        <v>775</v>
      </c>
      <c r="T783" t="s">
        <v>191</v>
      </c>
      <c r="U783" t="s">
        <v>176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44311</v>
      </c>
      <c r="AW783" s="42">
        <f>VLOOKUP(dummy_data!$AU783,dummy_oppeained!B:C,2,0)</f>
        <v>9</v>
      </c>
      <c r="AX783" s="24" t="str">
        <f>VLOOKUP(AT783,dummy_oppeained!B:D,3,0)</f>
        <v>eristav</v>
      </c>
      <c r="AY783" s="74">
        <f>VLOOKUP(AS:AS,hinded_abi!B:D,3,0)</f>
        <v>0</v>
      </c>
      <c r="AZ783" s="28">
        <f t="shared" si="24"/>
        <v>0</v>
      </c>
      <c r="BA783" s="29">
        <f t="shared" si="25"/>
        <v>9</v>
      </c>
    </row>
    <row r="784" spans="1:53" x14ac:dyDescent="0.25">
      <c r="A784" t="s">
        <v>324</v>
      </c>
      <c r="B784" t="s">
        <v>242</v>
      </c>
      <c r="C784" t="s">
        <v>113</v>
      </c>
      <c r="D784" t="s">
        <v>897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928</v>
      </c>
      <c r="Q784" t="s">
        <v>117</v>
      </c>
      <c r="R784" s="1">
        <v>45012</v>
      </c>
      <c r="S784" t="s">
        <v>775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44451</v>
      </c>
      <c r="AW784" s="15">
        <f>VLOOKUP(dummy_data!$AU784,dummy_oppeained!B:C,2,0)</f>
        <v>6</v>
      </c>
      <c r="AX784" s="24" t="str">
        <f>VLOOKUP(AT784,dummy_oppeained!B:D,3,0)</f>
        <v>eristav</v>
      </c>
      <c r="AY784" s="74">
        <f>VLOOKUP(AS:AS,hinded_abi!B:D,3,0)</f>
        <v>0</v>
      </c>
      <c r="AZ784" s="28">
        <f t="shared" si="24"/>
        <v>0</v>
      </c>
      <c r="BA784" s="29">
        <f t="shared" si="25"/>
        <v>6</v>
      </c>
    </row>
    <row r="785" spans="1:53" x14ac:dyDescent="0.25">
      <c r="A785" t="s">
        <v>324</v>
      </c>
      <c r="B785" t="s">
        <v>242</v>
      </c>
      <c r="C785" t="s">
        <v>113</v>
      </c>
      <c r="D785" t="s">
        <v>897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928</v>
      </c>
      <c r="Q785" t="s">
        <v>117</v>
      </c>
      <c r="R785" s="1">
        <v>45012</v>
      </c>
      <c r="S785" t="s">
        <v>775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45195</v>
      </c>
      <c r="AW785" s="42">
        <f>VLOOKUP(dummy_data!$AU785,dummy_oppeained!B:C,2,0)</f>
        <v>3</v>
      </c>
      <c r="AX785" s="24" t="str">
        <f>VLOOKUP(AT785,dummy_oppeained!B:D,3,0)</f>
        <v>mitteristav</v>
      </c>
      <c r="AY785" s="74" t="str">
        <f>VLOOKUP(AS:AS,hinded_abi!B:D,3,0)</f>
        <v>NULL</v>
      </c>
      <c r="AZ785" s="28" t="str">
        <f t="shared" si="24"/>
        <v xml:space="preserve"> </v>
      </c>
      <c r="BA785" s="29">
        <f t="shared" si="25"/>
        <v>0</v>
      </c>
    </row>
    <row r="786" spans="1:53" x14ac:dyDescent="0.25">
      <c r="A786" t="s">
        <v>324</v>
      </c>
      <c r="B786" t="s">
        <v>242</v>
      </c>
      <c r="C786" t="s">
        <v>113</v>
      </c>
      <c r="D786" t="s">
        <v>897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928</v>
      </c>
      <c r="Q786" t="s">
        <v>117</v>
      </c>
      <c r="R786" s="1">
        <v>45012</v>
      </c>
      <c r="S786" t="s">
        <v>775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44340</v>
      </c>
      <c r="AW786" s="15">
        <f>VLOOKUP(dummy_data!$AU786,dummy_oppeained!B:C,2,0)</f>
        <v>3</v>
      </c>
      <c r="AX786" s="24" t="str">
        <f>VLOOKUP(AT786,dummy_oppeained!B:D,3,0)</f>
        <v>mitteristav</v>
      </c>
      <c r="AY786" s="74" t="str">
        <f>VLOOKUP(AS:AS,hinded_abi!B:D,3,0)</f>
        <v>NULL</v>
      </c>
      <c r="AZ786" s="28" t="str">
        <f t="shared" si="24"/>
        <v xml:space="preserve"> </v>
      </c>
      <c r="BA786" s="29">
        <f t="shared" si="25"/>
        <v>0</v>
      </c>
    </row>
    <row r="787" spans="1:53" x14ac:dyDescent="0.25">
      <c r="A787" t="s">
        <v>324</v>
      </c>
      <c r="B787" t="s">
        <v>242</v>
      </c>
      <c r="C787" t="s">
        <v>113</v>
      </c>
      <c r="D787" t="s">
        <v>897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928</v>
      </c>
      <c r="Q787" t="s">
        <v>117</v>
      </c>
      <c r="R787" s="1">
        <v>45012</v>
      </c>
      <c r="S787" t="s">
        <v>775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45314</v>
      </c>
      <c r="AW787" s="42">
        <f>VLOOKUP(dummy_data!$AU787,dummy_oppeained!B:C,2,0)</f>
        <v>2</v>
      </c>
      <c r="AX787" s="24" t="str">
        <f>VLOOKUP(AT787,dummy_oppeained!B:D,3,0)</f>
        <v>mitteristav</v>
      </c>
      <c r="AY787" s="74">
        <f>VLOOKUP(AS:AS,hinded_abi!B:D,3,0)</f>
        <v>0</v>
      </c>
      <c r="AZ787" s="28" t="str">
        <f t="shared" si="24"/>
        <v xml:space="preserve"> </v>
      </c>
      <c r="BA787" s="29">
        <f t="shared" si="25"/>
        <v>0</v>
      </c>
    </row>
    <row r="788" spans="1:53" x14ac:dyDescent="0.25">
      <c r="A788" t="s">
        <v>324</v>
      </c>
      <c r="B788" t="s">
        <v>242</v>
      </c>
      <c r="C788" t="s">
        <v>113</v>
      </c>
      <c r="D788" t="s">
        <v>897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928</v>
      </c>
      <c r="Q788" t="s">
        <v>117</v>
      </c>
      <c r="R788" s="1">
        <v>45012</v>
      </c>
      <c r="S788" t="s">
        <v>775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44317</v>
      </c>
      <c r="AW788" s="15">
        <f>VLOOKUP(dummy_data!$AU788,dummy_oppeained!B:C,2,0)</f>
        <v>6</v>
      </c>
      <c r="AX788" s="24" t="str">
        <f>VLOOKUP(AT788,dummy_oppeained!B:D,3,0)</f>
        <v>eristav</v>
      </c>
      <c r="AY788" s="74">
        <f>VLOOKUP(AS:AS,hinded_abi!B:D,3,0)</f>
        <v>2</v>
      </c>
      <c r="AZ788" s="28">
        <f t="shared" si="24"/>
        <v>12</v>
      </c>
      <c r="BA788" s="29">
        <f t="shared" si="25"/>
        <v>6</v>
      </c>
    </row>
    <row r="789" spans="1:53" x14ac:dyDescent="0.25">
      <c r="A789" t="s">
        <v>324</v>
      </c>
      <c r="B789" t="s">
        <v>242</v>
      </c>
      <c r="C789" t="s">
        <v>113</v>
      </c>
      <c r="D789" t="s">
        <v>897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928</v>
      </c>
      <c r="Q789" t="s">
        <v>117</v>
      </c>
      <c r="R789" s="1">
        <v>45012</v>
      </c>
      <c r="S789" t="s">
        <v>775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44498</v>
      </c>
      <c r="AW789" s="42">
        <f>VLOOKUP(dummy_data!$AU789,dummy_oppeained!B:C,2,0)</f>
        <v>8</v>
      </c>
      <c r="AX789" s="24" t="str">
        <f>VLOOKUP(AT789,dummy_oppeained!B:D,3,0)</f>
        <v>eristav</v>
      </c>
      <c r="AY789" s="74">
        <f>VLOOKUP(AS:AS,hinded_abi!B:D,3,0)</f>
        <v>2</v>
      </c>
      <c r="AZ789" s="28">
        <f t="shared" si="24"/>
        <v>16</v>
      </c>
      <c r="BA789" s="29">
        <f t="shared" si="25"/>
        <v>8</v>
      </c>
    </row>
    <row r="790" spans="1:53" x14ac:dyDescent="0.25">
      <c r="A790" t="s">
        <v>324</v>
      </c>
      <c r="B790" t="s">
        <v>242</v>
      </c>
      <c r="C790" t="s">
        <v>113</v>
      </c>
      <c r="D790" t="s">
        <v>897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928</v>
      </c>
      <c r="Q790" t="s">
        <v>117</v>
      </c>
      <c r="R790" s="1">
        <v>45012</v>
      </c>
      <c r="S790" t="s">
        <v>775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44943</v>
      </c>
      <c r="AW790" s="15">
        <f>VLOOKUP(dummy_data!$AU790,dummy_oppeained!B:C,2,0)</f>
        <v>8</v>
      </c>
      <c r="AX790" s="24" t="str">
        <f>VLOOKUP(AT790,dummy_oppeained!B:D,3,0)</f>
        <v>eristav</v>
      </c>
      <c r="AY790" s="74">
        <f>VLOOKUP(AS:AS,hinded_abi!B:D,3,0)</f>
        <v>3</v>
      </c>
      <c r="AZ790" s="28">
        <f t="shared" si="24"/>
        <v>24</v>
      </c>
      <c r="BA790" s="29">
        <f t="shared" si="25"/>
        <v>8</v>
      </c>
    </row>
    <row r="791" spans="1:53" x14ac:dyDescent="0.25">
      <c r="A791" t="s">
        <v>324</v>
      </c>
      <c r="B791" t="s">
        <v>242</v>
      </c>
      <c r="C791" t="s">
        <v>113</v>
      </c>
      <c r="D791" t="s">
        <v>897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928</v>
      </c>
      <c r="Q791" t="s">
        <v>117</v>
      </c>
      <c r="R791" s="1">
        <v>45012</v>
      </c>
      <c r="S791" t="s">
        <v>775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44382</v>
      </c>
      <c r="AW791" s="42">
        <f>VLOOKUP(dummy_data!$AU791,dummy_oppeained!B:C,2,0)</f>
        <v>5</v>
      </c>
      <c r="AX791" s="24" t="str">
        <f>VLOOKUP(AT791,dummy_oppeained!B:D,3,0)</f>
        <v>eristav</v>
      </c>
      <c r="AY791" s="74">
        <f>VLOOKUP(AS:AS,hinded_abi!B:D,3,0)</f>
        <v>3</v>
      </c>
      <c r="AZ791" s="28">
        <f t="shared" si="24"/>
        <v>15</v>
      </c>
      <c r="BA791" s="29">
        <f t="shared" si="25"/>
        <v>5</v>
      </c>
    </row>
    <row r="792" spans="1:53" x14ac:dyDescent="0.25">
      <c r="A792" t="s">
        <v>324</v>
      </c>
      <c r="B792" t="s">
        <v>242</v>
      </c>
      <c r="C792" t="s">
        <v>113</v>
      </c>
      <c r="D792" t="s">
        <v>897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928</v>
      </c>
      <c r="Q792" t="s">
        <v>117</v>
      </c>
      <c r="R792" s="1">
        <v>45012</v>
      </c>
      <c r="S792" t="s">
        <v>775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44520</v>
      </c>
      <c r="AW792" s="15">
        <f>VLOOKUP(dummy_data!$AU792,dummy_oppeained!B:C,2,0)</f>
        <v>6</v>
      </c>
      <c r="AX792" s="24" t="str">
        <f>VLOOKUP(AT792,dummy_oppeained!B:D,3,0)</f>
        <v>eristav</v>
      </c>
      <c r="AY792" s="74">
        <f>VLOOKUP(AS:AS,hinded_abi!B:D,3,0)</f>
        <v>2</v>
      </c>
      <c r="AZ792" s="28">
        <f t="shared" si="24"/>
        <v>12</v>
      </c>
      <c r="BA792" s="29">
        <f t="shared" si="25"/>
        <v>6</v>
      </c>
    </row>
    <row r="793" spans="1:53" x14ac:dyDescent="0.25">
      <c r="A793" t="s">
        <v>324</v>
      </c>
      <c r="B793" t="s">
        <v>242</v>
      </c>
      <c r="C793" t="s">
        <v>113</v>
      </c>
      <c r="D793" t="s">
        <v>897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928</v>
      </c>
      <c r="Q793" t="s">
        <v>117</v>
      </c>
      <c r="R793" s="1">
        <v>45012</v>
      </c>
      <c r="S793" t="s">
        <v>775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45172</v>
      </c>
      <c r="AW793" s="42">
        <f>VLOOKUP(dummy_data!$AU793,dummy_oppeained!B:C,2,0)</f>
        <v>6</v>
      </c>
      <c r="AX793" s="24" t="str">
        <f>VLOOKUP(AT793,dummy_oppeained!B:D,3,0)</f>
        <v>eristav</v>
      </c>
      <c r="AY793" s="74">
        <f>VLOOKUP(AS:AS,hinded_abi!B:D,3,0)</f>
        <v>0</v>
      </c>
      <c r="AZ793" s="28">
        <f t="shared" si="24"/>
        <v>0</v>
      </c>
      <c r="BA793" s="29">
        <f t="shared" si="25"/>
        <v>6</v>
      </c>
    </row>
    <row r="794" spans="1:53" x14ac:dyDescent="0.25">
      <c r="A794" t="s">
        <v>324</v>
      </c>
      <c r="B794" t="s">
        <v>242</v>
      </c>
      <c r="C794" t="s">
        <v>113</v>
      </c>
      <c r="D794" t="s">
        <v>897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928</v>
      </c>
      <c r="Q794" t="s">
        <v>117</v>
      </c>
      <c r="R794" s="1">
        <v>45012</v>
      </c>
      <c r="S794" t="s">
        <v>775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44849</v>
      </c>
      <c r="AW794" s="15">
        <f>VLOOKUP(dummy_data!$AU794,dummy_oppeained!B:C,2,0)</f>
        <v>8</v>
      </c>
      <c r="AX794" s="24" t="str">
        <f>VLOOKUP(AT794,dummy_oppeained!B:D,3,0)</f>
        <v>eristav</v>
      </c>
      <c r="AY794" s="74">
        <f>VLOOKUP(AS:AS,hinded_abi!B:D,3,0)</f>
        <v>3</v>
      </c>
      <c r="AZ794" s="28">
        <f t="shared" si="24"/>
        <v>24</v>
      </c>
      <c r="BA794" s="29">
        <f t="shared" si="25"/>
        <v>8</v>
      </c>
    </row>
    <row r="795" spans="1:53" x14ac:dyDescent="0.25">
      <c r="A795" t="s">
        <v>324</v>
      </c>
      <c r="B795" t="s">
        <v>242</v>
      </c>
      <c r="C795" t="s">
        <v>113</v>
      </c>
      <c r="D795" t="s">
        <v>897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928</v>
      </c>
      <c r="Q795" t="s">
        <v>117</v>
      </c>
      <c r="R795" s="1">
        <v>45012</v>
      </c>
      <c r="S795" t="s">
        <v>775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44901</v>
      </c>
      <c r="AW795" s="42">
        <f>VLOOKUP(dummy_data!$AU795,dummy_oppeained!B:C,2,0)</f>
        <v>9</v>
      </c>
      <c r="AX795" s="24" t="str">
        <f>VLOOKUP(AT795,dummy_oppeained!B:D,3,0)</f>
        <v>eristav</v>
      </c>
      <c r="AY795" s="74">
        <f>VLOOKUP(AS:AS,hinded_abi!B:D,3,0)</f>
        <v>3</v>
      </c>
      <c r="AZ795" s="28">
        <f t="shared" si="24"/>
        <v>27</v>
      </c>
      <c r="BA795" s="29">
        <f t="shared" si="25"/>
        <v>9</v>
      </c>
    </row>
    <row r="796" spans="1:53" x14ac:dyDescent="0.25">
      <c r="A796" t="s">
        <v>324</v>
      </c>
      <c r="B796" t="s">
        <v>242</v>
      </c>
      <c r="C796" t="s">
        <v>113</v>
      </c>
      <c r="D796" t="s">
        <v>897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928</v>
      </c>
      <c r="Q796" t="s">
        <v>117</v>
      </c>
      <c r="R796" s="1">
        <v>45012</v>
      </c>
      <c r="S796" t="s">
        <v>775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44747</v>
      </c>
      <c r="AW796" s="15">
        <f>VLOOKUP(dummy_data!$AU796,dummy_oppeained!B:C,2,0)</f>
        <v>2</v>
      </c>
      <c r="AX796" s="24" t="str">
        <f>VLOOKUP(AT796,dummy_oppeained!B:D,3,0)</f>
        <v>mitteristav</v>
      </c>
      <c r="AY796" s="74" t="str">
        <f>VLOOKUP(AS:AS,hinded_abi!B:D,3,0)</f>
        <v>NULL</v>
      </c>
      <c r="AZ796" s="28" t="str">
        <f t="shared" si="24"/>
        <v xml:space="preserve"> </v>
      </c>
      <c r="BA796" s="29">
        <f t="shared" si="25"/>
        <v>0</v>
      </c>
    </row>
    <row r="797" spans="1:53" x14ac:dyDescent="0.25">
      <c r="A797" t="s">
        <v>324</v>
      </c>
      <c r="B797" t="s">
        <v>242</v>
      </c>
      <c r="C797" t="s">
        <v>113</v>
      </c>
      <c r="D797" t="s">
        <v>897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928</v>
      </c>
      <c r="Q797" t="s">
        <v>117</v>
      </c>
      <c r="R797" s="1">
        <v>45012</v>
      </c>
      <c r="S797" t="s">
        <v>775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44612</v>
      </c>
      <c r="AW797" s="42">
        <f>VLOOKUP(dummy_data!$AU797,dummy_oppeained!B:C,2,0)</f>
        <v>10</v>
      </c>
      <c r="AX797" s="24" t="str">
        <f>VLOOKUP(AT797,dummy_oppeained!B:D,3,0)</f>
        <v>eristav</v>
      </c>
      <c r="AY797" s="74">
        <f>VLOOKUP(AS:AS,hinded_abi!B:D,3,0)</f>
        <v>3</v>
      </c>
      <c r="AZ797" s="28">
        <f t="shared" si="24"/>
        <v>30</v>
      </c>
      <c r="BA797" s="29">
        <f t="shared" si="25"/>
        <v>10</v>
      </c>
    </row>
    <row r="798" spans="1:53" x14ac:dyDescent="0.25">
      <c r="A798" t="s">
        <v>324</v>
      </c>
      <c r="B798" t="s">
        <v>242</v>
      </c>
      <c r="C798" t="s">
        <v>113</v>
      </c>
      <c r="D798" t="s">
        <v>897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928</v>
      </c>
      <c r="Q798" t="s">
        <v>117</v>
      </c>
      <c r="R798" s="1">
        <v>45012</v>
      </c>
      <c r="S798" t="s">
        <v>775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45585</v>
      </c>
      <c r="AW798" s="15">
        <f>VLOOKUP(dummy_data!$AU798,dummy_oppeained!B:C,2,0)</f>
        <v>5</v>
      </c>
      <c r="AX798" s="24" t="str">
        <f>VLOOKUP(AT798,dummy_oppeained!B:D,3,0)</f>
        <v>eristav</v>
      </c>
      <c r="AY798" s="74">
        <f>VLOOKUP(AS:AS,hinded_abi!B:D,3,0)</f>
        <v>5</v>
      </c>
      <c r="AZ798" s="28">
        <f t="shared" si="24"/>
        <v>25</v>
      </c>
      <c r="BA798" s="29">
        <f t="shared" si="25"/>
        <v>5</v>
      </c>
    </row>
    <row r="799" spans="1:53" x14ac:dyDescent="0.25">
      <c r="A799" t="s">
        <v>324</v>
      </c>
      <c r="B799" t="s">
        <v>242</v>
      </c>
      <c r="C799" t="s">
        <v>113</v>
      </c>
      <c r="D799" t="s">
        <v>897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928</v>
      </c>
      <c r="Q799" t="s">
        <v>117</v>
      </c>
      <c r="R799" s="1">
        <v>45012</v>
      </c>
      <c r="S799" t="s">
        <v>775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45243</v>
      </c>
      <c r="AW799" s="42">
        <f>VLOOKUP(dummy_data!$AU799,dummy_oppeained!B:C,2,0)</f>
        <v>3</v>
      </c>
      <c r="AX799" s="24" t="str">
        <f>VLOOKUP(AT799,dummy_oppeained!B:D,3,0)</f>
        <v>mitteristav</v>
      </c>
      <c r="AY799" s="74" t="str">
        <f>VLOOKUP(AS:AS,hinded_abi!B:D,3,0)</f>
        <v>NULL</v>
      </c>
      <c r="AZ799" s="28" t="str">
        <f t="shared" si="24"/>
        <v xml:space="preserve"> </v>
      </c>
      <c r="BA799" s="29">
        <f t="shared" si="25"/>
        <v>0</v>
      </c>
    </row>
    <row r="800" spans="1:53" x14ac:dyDescent="0.25">
      <c r="A800" t="s">
        <v>324</v>
      </c>
      <c r="B800" t="s">
        <v>242</v>
      </c>
      <c r="C800" t="s">
        <v>113</v>
      </c>
      <c r="D800" t="s">
        <v>897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928</v>
      </c>
      <c r="Q800" t="s">
        <v>117</v>
      </c>
      <c r="R800" s="1">
        <v>45012</v>
      </c>
      <c r="S800" t="s">
        <v>775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45798</v>
      </c>
      <c r="AW800" s="15">
        <f>VLOOKUP(dummy_data!$AU800,dummy_oppeained!B:C,2,0)</f>
        <v>3</v>
      </c>
      <c r="AX800" s="24" t="str">
        <f>VLOOKUP(AT800,dummy_oppeained!B:D,3,0)</f>
        <v>mitteristav</v>
      </c>
      <c r="AY800" s="74">
        <f>VLOOKUP(AS:AS,hinded_abi!B:D,3,0)</f>
        <v>0</v>
      </c>
      <c r="AZ800" s="28" t="str">
        <f t="shared" si="24"/>
        <v xml:space="preserve"> </v>
      </c>
      <c r="BA800" s="29">
        <f t="shared" si="25"/>
        <v>0</v>
      </c>
    </row>
    <row r="801" spans="1:53" x14ac:dyDescent="0.25">
      <c r="A801" t="s">
        <v>324</v>
      </c>
      <c r="B801" t="s">
        <v>242</v>
      </c>
      <c r="C801" t="s">
        <v>113</v>
      </c>
      <c r="D801" t="s">
        <v>897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928</v>
      </c>
      <c r="Q801" t="s">
        <v>117</v>
      </c>
      <c r="R801" s="1">
        <v>45012</v>
      </c>
      <c r="S801" t="s">
        <v>775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44125</v>
      </c>
      <c r="AW801" s="42">
        <f>VLOOKUP(dummy_data!$AU801,dummy_oppeained!B:C,2,0)</f>
        <v>2</v>
      </c>
      <c r="AX801" s="24" t="str">
        <f>VLOOKUP(AT801,dummy_oppeained!B:D,3,0)</f>
        <v>mitteristav</v>
      </c>
      <c r="AY801" s="74" t="str">
        <f>VLOOKUP(AS:AS,hinded_abi!B:D,3,0)</f>
        <v>NULL</v>
      </c>
      <c r="AZ801" s="28" t="str">
        <f t="shared" si="24"/>
        <v xml:space="preserve"> </v>
      </c>
      <c r="BA801" s="29">
        <f t="shared" si="25"/>
        <v>0</v>
      </c>
    </row>
    <row r="802" spans="1:53" x14ac:dyDescent="0.25">
      <c r="A802" t="s">
        <v>324</v>
      </c>
      <c r="B802" t="s">
        <v>242</v>
      </c>
      <c r="C802" t="s">
        <v>113</v>
      </c>
      <c r="D802" t="s">
        <v>897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928</v>
      </c>
      <c r="Q802" t="s">
        <v>117</v>
      </c>
      <c r="R802" s="1">
        <v>45012</v>
      </c>
      <c r="S802" t="s">
        <v>775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45147</v>
      </c>
      <c r="AW802" s="15">
        <f>VLOOKUP(dummy_data!$AU802,dummy_oppeained!B:C,2,0)</f>
        <v>3</v>
      </c>
      <c r="AX802" s="24" t="str">
        <f>VLOOKUP(AT802,dummy_oppeained!B:D,3,0)</f>
        <v>mitteristav</v>
      </c>
      <c r="AY802" s="74" t="str">
        <f>VLOOKUP(AS:AS,hinded_abi!B:D,3,0)</f>
        <v>NULL</v>
      </c>
      <c r="AZ802" s="28" t="str">
        <f t="shared" si="24"/>
        <v xml:space="preserve"> </v>
      </c>
      <c r="BA802" s="29">
        <f t="shared" si="25"/>
        <v>0</v>
      </c>
    </row>
    <row r="803" spans="1:53" x14ac:dyDescent="0.25">
      <c r="A803" t="s">
        <v>324</v>
      </c>
      <c r="B803" t="s">
        <v>242</v>
      </c>
      <c r="C803" t="s">
        <v>113</v>
      </c>
      <c r="D803" t="s">
        <v>897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928</v>
      </c>
      <c r="Q803" t="s">
        <v>117</v>
      </c>
      <c r="R803" s="1">
        <v>45012</v>
      </c>
      <c r="S803" t="s">
        <v>775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44099</v>
      </c>
      <c r="AW803" s="42">
        <f>VLOOKUP(dummy_data!$AU803,dummy_oppeained!B:C,2,0)</f>
        <v>5</v>
      </c>
      <c r="AX803" s="24" t="str">
        <f>VLOOKUP(AT803,dummy_oppeained!B:D,3,0)</f>
        <v>eristav</v>
      </c>
      <c r="AY803" s="74">
        <f>VLOOKUP(AS:AS,hinded_abi!B:D,3,0)</f>
        <v>5</v>
      </c>
      <c r="AZ803" s="28">
        <f t="shared" si="24"/>
        <v>25</v>
      </c>
      <c r="BA803" s="29">
        <f t="shared" si="25"/>
        <v>5</v>
      </c>
    </row>
    <row r="804" spans="1:53" x14ac:dyDescent="0.25">
      <c r="A804" t="s">
        <v>324</v>
      </c>
      <c r="B804" t="s">
        <v>242</v>
      </c>
      <c r="C804" t="s">
        <v>113</v>
      </c>
      <c r="D804" t="s">
        <v>897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928</v>
      </c>
      <c r="Q804" t="s">
        <v>117</v>
      </c>
      <c r="R804" s="1">
        <v>45012</v>
      </c>
      <c r="S804" t="s">
        <v>775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44269</v>
      </c>
      <c r="AW804" s="15">
        <f>VLOOKUP(dummy_data!$AU804,dummy_oppeained!B:C,2,0)</f>
        <v>5</v>
      </c>
      <c r="AX804" s="24" t="str">
        <f>VLOOKUP(AT804,dummy_oppeained!B:D,3,0)</f>
        <v>eristav</v>
      </c>
      <c r="AY804" s="74">
        <f>VLOOKUP(AS:AS,hinded_abi!B:D,3,0)</f>
        <v>2</v>
      </c>
      <c r="AZ804" s="28">
        <f t="shared" si="24"/>
        <v>10</v>
      </c>
      <c r="BA804" s="29">
        <f t="shared" si="25"/>
        <v>5</v>
      </c>
    </row>
    <row r="805" spans="1:53" x14ac:dyDescent="0.25">
      <c r="A805" t="s">
        <v>324</v>
      </c>
      <c r="B805" t="s">
        <v>242</v>
      </c>
      <c r="C805" t="s">
        <v>113</v>
      </c>
      <c r="D805" t="s">
        <v>897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928</v>
      </c>
      <c r="Q805" t="s">
        <v>117</v>
      </c>
      <c r="R805" s="1">
        <v>45012</v>
      </c>
      <c r="S805" t="s">
        <v>775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44590</v>
      </c>
      <c r="AW805" s="42">
        <f>VLOOKUP(dummy_data!$AU805,dummy_oppeained!B:C,2,0)</f>
        <v>2</v>
      </c>
      <c r="AX805" s="24" t="str">
        <f>VLOOKUP(AT805,dummy_oppeained!B:D,3,0)</f>
        <v>mitteristav</v>
      </c>
      <c r="AY805" s="74" t="str">
        <f>VLOOKUP(AS:AS,hinded_abi!B:D,3,0)</f>
        <v>NULL</v>
      </c>
      <c r="AZ805" s="28" t="str">
        <f t="shared" si="24"/>
        <v xml:space="preserve"> </v>
      </c>
      <c r="BA805" s="29">
        <f t="shared" si="25"/>
        <v>0</v>
      </c>
    </row>
    <row r="806" spans="1:53" x14ac:dyDescent="0.25">
      <c r="A806" t="s">
        <v>324</v>
      </c>
      <c r="B806" t="s">
        <v>242</v>
      </c>
      <c r="C806" t="s">
        <v>113</v>
      </c>
      <c r="D806" t="s">
        <v>897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928</v>
      </c>
      <c r="Q806" t="s">
        <v>117</v>
      </c>
      <c r="R806" s="1">
        <v>45012</v>
      </c>
      <c r="S806" t="s">
        <v>775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44725</v>
      </c>
      <c r="AW806" s="15">
        <f>VLOOKUP(dummy_data!$AU806,dummy_oppeained!B:C,2,0)</f>
        <v>6</v>
      </c>
      <c r="AX806" s="24" t="str">
        <f>VLOOKUP(AT806,dummy_oppeained!B:D,3,0)</f>
        <v>eristav</v>
      </c>
      <c r="AY806" s="74">
        <f>VLOOKUP(AS:AS,hinded_abi!B:D,3,0)</f>
        <v>0</v>
      </c>
      <c r="AZ806" s="28">
        <f t="shared" si="24"/>
        <v>0</v>
      </c>
      <c r="BA806" s="29">
        <f t="shared" si="25"/>
        <v>6</v>
      </c>
    </row>
    <row r="807" spans="1:53" x14ac:dyDescent="0.25">
      <c r="A807" t="s">
        <v>324</v>
      </c>
      <c r="B807" t="s">
        <v>242</v>
      </c>
      <c r="C807" t="s">
        <v>113</v>
      </c>
      <c r="D807" t="s">
        <v>897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928</v>
      </c>
      <c r="Q807" t="s">
        <v>117</v>
      </c>
      <c r="R807" s="1">
        <v>45012</v>
      </c>
      <c r="S807" t="s">
        <v>775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45035</v>
      </c>
      <c r="AW807" s="42">
        <f>VLOOKUP(dummy_data!$AU807,dummy_oppeained!B:C,2,0)</f>
        <v>9</v>
      </c>
      <c r="AX807" s="24" t="str">
        <f>VLOOKUP(AT807,dummy_oppeained!B:D,3,0)</f>
        <v>eristav</v>
      </c>
      <c r="AY807" s="74">
        <f>VLOOKUP(AS:AS,hinded_abi!B:D,3,0)</f>
        <v>1</v>
      </c>
      <c r="AZ807" s="28">
        <f t="shared" si="24"/>
        <v>9</v>
      </c>
      <c r="BA807" s="29">
        <f t="shared" si="25"/>
        <v>9</v>
      </c>
    </row>
    <row r="808" spans="1:53" x14ac:dyDescent="0.25">
      <c r="A808" t="s">
        <v>324</v>
      </c>
      <c r="B808" t="s">
        <v>242</v>
      </c>
      <c r="C808" t="s">
        <v>113</v>
      </c>
      <c r="D808" t="s">
        <v>897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928</v>
      </c>
      <c r="Q808" t="s">
        <v>117</v>
      </c>
      <c r="R808" s="1">
        <v>45012</v>
      </c>
      <c r="S808" t="s">
        <v>775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45782</v>
      </c>
      <c r="AW808" s="15">
        <f>VLOOKUP(dummy_data!$AU808,dummy_oppeained!B:C,2,0)</f>
        <v>6</v>
      </c>
      <c r="AX808" s="24" t="str">
        <f>VLOOKUP(AT808,dummy_oppeained!B:D,3,0)</f>
        <v>eristav</v>
      </c>
      <c r="AY808" s="74">
        <f>VLOOKUP(AS:AS,hinded_abi!B:D,3,0)</f>
        <v>3</v>
      </c>
      <c r="AZ808" s="28">
        <f t="shared" si="24"/>
        <v>18</v>
      </c>
      <c r="BA808" s="29">
        <f t="shared" si="25"/>
        <v>6</v>
      </c>
    </row>
    <row r="809" spans="1:53" x14ac:dyDescent="0.25">
      <c r="A809" t="s">
        <v>324</v>
      </c>
      <c r="B809" t="s">
        <v>242</v>
      </c>
      <c r="C809" t="s">
        <v>113</v>
      </c>
      <c r="D809" t="s">
        <v>897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928</v>
      </c>
      <c r="Q809" t="s">
        <v>117</v>
      </c>
      <c r="R809" s="1">
        <v>45012</v>
      </c>
      <c r="S809" t="s">
        <v>775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44530</v>
      </c>
      <c r="AW809" s="42">
        <f>VLOOKUP(dummy_data!$AU809,dummy_oppeained!B:C,2,0)</f>
        <v>3</v>
      </c>
      <c r="AX809" s="24" t="str">
        <f>VLOOKUP(AT809,dummy_oppeained!B:D,3,0)</f>
        <v>mitteristav</v>
      </c>
      <c r="AY809" s="74">
        <f>VLOOKUP(AS:AS,hinded_abi!B:D,3,0)</f>
        <v>0</v>
      </c>
      <c r="AZ809" s="28" t="str">
        <f t="shared" si="24"/>
        <v xml:space="preserve"> </v>
      </c>
      <c r="BA809" s="29">
        <f t="shared" si="25"/>
        <v>0</v>
      </c>
    </row>
    <row r="810" spans="1:53" x14ac:dyDescent="0.25">
      <c r="A810" t="s">
        <v>324</v>
      </c>
      <c r="B810" t="s">
        <v>242</v>
      </c>
      <c r="C810" t="s">
        <v>113</v>
      </c>
      <c r="D810" t="s">
        <v>897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928</v>
      </c>
      <c r="Q810" t="s">
        <v>117</v>
      </c>
      <c r="R810" s="1">
        <v>45012</v>
      </c>
      <c r="S810" t="s">
        <v>775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45001</v>
      </c>
      <c r="AW810" s="15">
        <f>VLOOKUP(dummy_data!$AU810,dummy_oppeained!B:C,2,0)</f>
        <v>2</v>
      </c>
      <c r="AX810" s="24" t="str">
        <f>VLOOKUP(AT810,dummy_oppeained!B:D,3,0)</f>
        <v>mitteristav</v>
      </c>
      <c r="AY810" s="74" t="str">
        <f>VLOOKUP(AS:AS,hinded_abi!B:D,3,0)</f>
        <v>NULL</v>
      </c>
      <c r="AZ810" s="28" t="str">
        <f t="shared" si="24"/>
        <v xml:space="preserve"> </v>
      </c>
      <c r="BA810" s="29">
        <f t="shared" si="25"/>
        <v>0</v>
      </c>
    </row>
    <row r="811" spans="1:53" x14ac:dyDescent="0.25">
      <c r="A811" t="s">
        <v>324</v>
      </c>
      <c r="B811" t="s">
        <v>242</v>
      </c>
      <c r="C811" t="s">
        <v>113</v>
      </c>
      <c r="D811" t="s">
        <v>897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928</v>
      </c>
      <c r="Q811" t="s">
        <v>117</v>
      </c>
      <c r="R811" s="1">
        <v>45012</v>
      </c>
      <c r="S811" t="s">
        <v>775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45076</v>
      </c>
      <c r="AW811" s="42">
        <f>VLOOKUP(dummy_data!$AU811,dummy_oppeained!B:C,2,0)</f>
        <v>5</v>
      </c>
      <c r="AX811" s="24" t="str">
        <f>VLOOKUP(AT811,dummy_oppeained!B:D,3,0)</f>
        <v>eristav</v>
      </c>
      <c r="AY811" s="74">
        <f>VLOOKUP(AS:AS,hinded_abi!B:D,3,0)</f>
        <v>2</v>
      </c>
      <c r="AZ811" s="28">
        <f t="shared" si="24"/>
        <v>10</v>
      </c>
      <c r="BA811" s="29">
        <f t="shared" si="25"/>
        <v>5</v>
      </c>
    </row>
    <row r="812" spans="1:53" x14ac:dyDescent="0.25">
      <c r="A812" t="s">
        <v>324</v>
      </c>
      <c r="B812" t="s">
        <v>242</v>
      </c>
      <c r="C812" t="s">
        <v>113</v>
      </c>
      <c r="D812" t="s">
        <v>897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928</v>
      </c>
      <c r="Q812" t="s">
        <v>117</v>
      </c>
      <c r="R812" s="1">
        <v>45012</v>
      </c>
      <c r="S812" t="s">
        <v>775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44899</v>
      </c>
      <c r="AW812" s="15">
        <f>VLOOKUP(dummy_data!$AU812,dummy_oppeained!B:C,2,0)</f>
        <v>6</v>
      </c>
      <c r="AX812" s="24" t="str">
        <f>VLOOKUP(AT812,dummy_oppeained!B:D,3,0)</f>
        <v>eristav</v>
      </c>
      <c r="AY812" s="74">
        <f>VLOOKUP(AS:AS,hinded_abi!B:D,3,0)</f>
        <v>5</v>
      </c>
      <c r="AZ812" s="28">
        <f t="shared" si="24"/>
        <v>30</v>
      </c>
      <c r="BA812" s="29">
        <f t="shared" si="25"/>
        <v>6</v>
      </c>
    </row>
    <row r="813" spans="1:53" x14ac:dyDescent="0.25">
      <c r="A813" t="s">
        <v>324</v>
      </c>
      <c r="B813" t="s">
        <v>242</v>
      </c>
      <c r="C813" t="s">
        <v>113</v>
      </c>
      <c r="D813" t="s">
        <v>897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928</v>
      </c>
      <c r="Q813" t="s">
        <v>117</v>
      </c>
      <c r="R813" s="1">
        <v>45012</v>
      </c>
      <c r="S813" t="s">
        <v>775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44242</v>
      </c>
      <c r="AW813" s="42">
        <f>VLOOKUP(dummy_data!$AU813,dummy_oppeained!B:C,2,0)</f>
        <v>3</v>
      </c>
      <c r="AX813" s="24" t="str">
        <f>VLOOKUP(AT813,dummy_oppeained!B:D,3,0)</f>
        <v>mitteristav</v>
      </c>
      <c r="AY813" s="74" t="str">
        <f>VLOOKUP(AS:AS,hinded_abi!B:D,3,0)</f>
        <v>NULL</v>
      </c>
      <c r="AZ813" s="28" t="str">
        <f t="shared" si="24"/>
        <v xml:space="preserve"> </v>
      </c>
      <c r="BA813" s="29">
        <f t="shared" si="25"/>
        <v>0</v>
      </c>
    </row>
    <row r="814" spans="1:53" x14ac:dyDescent="0.25">
      <c r="A814" t="s">
        <v>324</v>
      </c>
      <c r="B814" t="s">
        <v>242</v>
      </c>
      <c r="C814" t="s">
        <v>113</v>
      </c>
      <c r="D814" t="s">
        <v>897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928</v>
      </c>
      <c r="Q814" t="s">
        <v>117</v>
      </c>
      <c r="R814" s="1">
        <v>45012</v>
      </c>
      <c r="S814" t="s">
        <v>775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44994</v>
      </c>
      <c r="AW814" s="15">
        <f>VLOOKUP(dummy_data!$AU814,dummy_oppeained!B:C,2,0)</f>
        <v>3</v>
      </c>
      <c r="AX814" s="24" t="str">
        <f>VLOOKUP(AT814,dummy_oppeained!B:D,3,0)</f>
        <v>mitteristav</v>
      </c>
      <c r="AY814" s="74" t="str">
        <f>VLOOKUP(AS:AS,hinded_abi!B:D,3,0)</f>
        <v>NULL</v>
      </c>
      <c r="AZ814" s="28" t="str">
        <f t="shared" si="24"/>
        <v xml:space="preserve"> </v>
      </c>
      <c r="BA814" s="29">
        <f t="shared" si="25"/>
        <v>0</v>
      </c>
    </row>
    <row r="815" spans="1:53" x14ac:dyDescent="0.25">
      <c r="A815" t="s">
        <v>324</v>
      </c>
      <c r="B815" t="s">
        <v>242</v>
      </c>
      <c r="C815" t="s">
        <v>113</v>
      </c>
      <c r="D815" t="s">
        <v>897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928</v>
      </c>
      <c r="Q815" t="s">
        <v>117</v>
      </c>
      <c r="R815" s="1">
        <v>45012</v>
      </c>
      <c r="S815" t="s">
        <v>775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45437</v>
      </c>
      <c r="AW815" s="42">
        <f>VLOOKUP(dummy_data!$AU815,dummy_oppeained!B:C,2,0)</f>
        <v>3</v>
      </c>
      <c r="AX815" s="24" t="str">
        <f>VLOOKUP(AT815,dummy_oppeained!B:D,3,0)</f>
        <v>mitteristav</v>
      </c>
      <c r="AY815" s="74" t="str">
        <f>VLOOKUP(AS:AS,hinded_abi!B:D,3,0)</f>
        <v>NULL</v>
      </c>
      <c r="AZ815" s="28" t="str">
        <f t="shared" si="24"/>
        <v xml:space="preserve"> </v>
      </c>
      <c r="BA815" s="29">
        <f t="shared" si="25"/>
        <v>0</v>
      </c>
    </row>
    <row r="816" spans="1:53" x14ac:dyDescent="0.25">
      <c r="A816" t="s">
        <v>324</v>
      </c>
      <c r="B816" t="s">
        <v>242</v>
      </c>
      <c r="C816" t="s">
        <v>113</v>
      </c>
      <c r="D816" t="s">
        <v>897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928</v>
      </c>
      <c r="Q816" t="s">
        <v>117</v>
      </c>
      <c r="R816" s="1">
        <v>45012</v>
      </c>
      <c r="S816" t="s">
        <v>775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45856</v>
      </c>
      <c r="AW816" s="15">
        <f>VLOOKUP(dummy_data!$AU816,dummy_oppeained!B:C,2,0)</f>
        <v>5</v>
      </c>
      <c r="AX816" s="24" t="str">
        <f>VLOOKUP(AT816,dummy_oppeained!B:D,3,0)</f>
        <v>eristav</v>
      </c>
      <c r="AY816" s="74">
        <f>VLOOKUP(AS:AS,hinded_abi!B:D,3,0)</f>
        <v>0</v>
      </c>
      <c r="AZ816" s="28">
        <f t="shared" si="24"/>
        <v>0</v>
      </c>
      <c r="BA816" s="29">
        <f t="shared" si="25"/>
        <v>5</v>
      </c>
    </row>
    <row r="817" spans="1:53" x14ac:dyDescent="0.25">
      <c r="A817" t="s">
        <v>324</v>
      </c>
      <c r="B817" t="s">
        <v>242</v>
      </c>
      <c r="C817" t="s">
        <v>113</v>
      </c>
      <c r="D817" t="s">
        <v>897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928</v>
      </c>
      <c r="Q817" t="s">
        <v>117</v>
      </c>
      <c r="R817" s="1">
        <v>45012</v>
      </c>
      <c r="S817" t="s">
        <v>775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45007</v>
      </c>
      <c r="AW817" s="42">
        <f>VLOOKUP(dummy_data!$AU817,dummy_oppeained!B:C,2,0)</f>
        <v>3</v>
      </c>
      <c r="AX817" s="24" t="str">
        <f>VLOOKUP(AT817,dummy_oppeained!B:D,3,0)</f>
        <v>mitteristav</v>
      </c>
      <c r="AY817" s="74" t="str">
        <f>VLOOKUP(AS:AS,hinded_abi!B:D,3,0)</f>
        <v>NULL</v>
      </c>
      <c r="AZ817" s="28" t="str">
        <f t="shared" si="24"/>
        <v xml:space="preserve"> </v>
      </c>
      <c r="BA817" s="29">
        <f t="shared" si="25"/>
        <v>0</v>
      </c>
    </row>
    <row r="818" spans="1:53" x14ac:dyDescent="0.25">
      <c r="A818" t="s">
        <v>324</v>
      </c>
      <c r="B818" t="s">
        <v>242</v>
      </c>
      <c r="C818" t="s">
        <v>113</v>
      </c>
      <c r="D818" t="s">
        <v>897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928</v>
      </c>
      <c r="Q818" t="s">
        <v>117</v>
      </c>
      <c r="R818" s="1">
        <v>45012</v>
      </c>
      <c r="S818" t="s">
        <v>775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45444</v>
      </c>
      <c r="AW818" s="15">
        <f>VLOOKUP(dummy_data!$AU818,dummy_oppeained!B:C,2,0)</f>
        <v>8</v>
      </c>
      <c r="AX818" s="24" t="str">
        <f>VLOOKUP(AT818,dummy_oppeained!B:D,3,0)</f>
        <v>eristav</v>
      </c>
      <c r="AY818" s="74">
        <f>VLOOKUP(AS:AS,hinded_abi!B:D,3,0)</f>
        <v>5</v>
      </c>
      <c r="AZ818" s="28">
        <f t="shared" si="24"/>
        <v>40</v>
      </c>
      <c r="BA818" s="29">
        <f t="shared" si="25"/>
        <v>8</v>
      </c>
    </row>
    <row r="819" spans="1:53" x14ac:dyDescent="0.25">
      <c r="A819" t="s">
        <v>327</v>
      </c>
      <c r="B819" t="s">
        <v>207</v>
      </c>
      <c r="C819" t="s">
        <v>174</v>
      </c>
      <c r="D819" t="s">
        <v>898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2">
        <v>44638</v>
      </c>
      <c r="M819" s="1">
        <v>45506</v>
      </c>
      <c r="N819" t="s">
        <v>299</v>
      </c>
      <c r="O819" t="s">
        <v>53</v>
      </c>
      <c r="P819" t="s">
        <v>922</v>
      </c>
      <c r="Q819" t="s">
        <v>57</v>
      </c>
      <c r="R819" s="1">
        <v>44477</v>
      </c>
      <c r="S819" t="s">
        <v>775</v>
      </c>
      <c r="T819" t="s">
        <v>119</v>
      </c>
      <c r="U819" t="s">
        <v>60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44571</v>
      </c>
      <c r="AW819" s="42">
        <f>VLOOKUP(dummy_data!$AU819,dummy_oppeained!B:C,2,0)</f>
        <v>6</v>
      </c>
      <c r="AX819" s="24" t="str">
        <f>VLOOKUP(AT819,dummy_oppeained!B:D,3,0)</f>
        <v>eristav</v>
      </c>
      <c r="AY819" s="74">
        <f>VLOOKUP(AS:AS,hinded_abi!B:D,3,0)</f>
        <v>4</v>
      </c>
      <c r="AZ819" s="28">
        <f t="shared" si="24"/>
        <v>24</v>
      </c>
      <c r="BA819" s="29">
        <f t="shared" si="25"/>
        <v>6</v>
      </c>
    </row>
    <row r="820" spans="1:53" x14ac:dyDescent="0.25">
      <c r="A820" t="s">
        <v>327</v>
      </c>
      <c r="B820" t="s">
        <v>207</v>
      </c>
      <c r="C820" t="s">
        <v>174</v>
      </c>
      <c r="D820" t="s">
        <v>898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2">
        <v>44638</v>
      </c>
      <c r="M820" s="1">
        <v>45506</v>
      </c>
      <c r="N820" t="s">
        <v>299</v>
      </c>
      <c r="O820" t="s">
        <v>53</v>
      </c>
      <c r="P820" t="s">
        <v>922</v>
      </c>
      <c r="Q820" t="s">
        <v>57</v>
      </c>
      <c r="R820" s="1">
        <v>44477</v>
      </c>
      <c r="S820" t="s">
        <v>775</v>
      </c>
      <c r="T820" t="s">
        <v>119</v>
      </c>
      <c r="U820" t="s">
        <v>60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45835</v>
      </c>
      <c r="AW820" s="15">
        <f>VLOOKUP(dummy_data!$AU820,dummy_oppeained!B:C,2,0)</f>
        <v>6</v>
      </c>
      <c r="AX820" s="24" t="str">
        <f>VLOOKUP(AT820,dummy_oppeained!B:D,3,0)</f>
        <v>eristav</v>
      </c>
      <c r="AY820" s="74">
        <f>VLOOKUP(AS:AS,hinded_abi!B:D,3,0)</f>
        <v>0</v>
      </c>
      <c r="AZ820" s="28">
        <f t="shared" si="24"/>
        <v>0</v>
      </c>
      <c r="BA820" s="29">
        <f t="shared" si="25"/>
        <v>6</v>
      </c>
    </row>
    <row r="821" spans="1:53" x14ac:dyDescent="0.25">
      <c r="A821" t="s">
        <v>327</v>
      </c>
      <c r="B821" t="s">
        <v>207</v>
      </c>
      <c r="C821" t="s">
        <v>174</v>
      </c>
      <c r="D821" t="s">
        <v>898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2">
        <v>44638</v>
      </c>
      <c r="M821" s="1">
        <v>45506</v>
      </c>
      <c r="N821" t="s">
        <v>299</v>
      </c>
      <c r="O821" t="s">
        <v>53</v>
      </c>
      <c r="P821" t="s">
        <v>922</v>
      </c>
      <c r="Q821" t="s">
        <v>57</v>
      </c>
      <c r="R821" s="1">
        <v>44477</v>
      </c>
      <c r="S821" t="s">
        <v>775</v>
      </c>
      <c r="T821" t="s">
        <v>119</v>
      </c>
      <c r="U821" t="s">
        <v>60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45310</v>
      </c>
      <c r="AW821" s="42">
        <f>VLOOKUP(dummy_data!$AU821,dummy_oppeained!B:C,2,0)</f>
        <v>6</v>
      </c>
      <c r="AX821" s="24" t="str">
        <f>VLOOKUP(AT821,dummy_oppeained!B:D,3,0)</f>
        <v>eristav</v>
      </c>
      <c r="AY821" s="74">
        <f>VLOOKUP(AS:AS,hinded_abi!B:D,3,0)</f>
        <v>3</v>
      </c>
      <c r="AZ821" s="28">
        <f t="shared" si="24"/>
        <v>18</v>
      </c>
      <c r="BA821" s="29">
        <f t="shared" si="25"/>
        <v>6</v>
      </c>
    </row>
    <row r="822" spans="1:53" x14ac:dyDescent="0.25">
      <c r="A822" t="s">
        <v>327</v>
      </c>
      <c r="B822" t="s">
        <v>207</v>
      </c>
      <c r="C822" t="s">
        <v>174</v>
      </c>
      <c r="D822" t="s">
        <v>898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2">
        <v>44638</v>
      </c>
      <c r="M822" s="1">
        <v>45506</v>
      </c>
      <c r="N822" t="s">
        <v>299</v>
      </c>
      <c r="O822" t="s">
        <v>53</v>
      </c>
      <c r="P822" t="s">
        <v>922</v>
      </c>
      <c r="Q822" t="s">
        <v>57</v>
      </c>
      <c r="R822" s="1">
        <v>44477</v>
      </c>
      <c r="S822" t="s">
        <v>775</v>
      </c>
      <c r="T822" t="s">
        <v>119</v>
      </c>
      <c r="U822" t="s">
        <v>60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44826</v>
      </c>
      <c r="AW822" s="15">
        <f>VLOOKUP(dummy_data!$AU822,dummy_oppeained!B:C,2,0)</f>
        <v>9</v>
      </c>
      <c r="AX822" s="24" t="str">
        <f>VLOOKUP(AT822,dummy_oppeained!B:D,3,0)</f>
        <v>eristav</v>
      </c>
      <c r="AY822" s="74">
        <f>VLOOKUP(AS:AS,hinded_abi!B:D,3,0)</f>
        <v>0</v>
      </c>
      <c r="AZ822" s="28">
        <f t="shared" si="24"/>
        <v>0</v>
      </c>
      <c r="BA822" s="29">
        <f t="shared" si="25"/>
        <v>9</v>
      </c>
    </row>
    <row r="823" spans="1:53" x14ac:dyDescent="0.25">
      <c r="A823" t="s">
        <v>327</v>
      </c>
      <c r="B823" t="s">
        <v>207</v>
      </c>
      <c r="C823" t="s">
        <v>174</v>
      </c>
      <c r="D823" t="s">
        <v>898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2">
        <v>44638</v>
      </c>
      <c r="M823" s="1">
        <v>45506</v>
      </c>
      <c r="N823" t="s">
        <v>299</v>
      </c>
      <c r="O823" t="s">
        <v>53</v>
      </c>
      <c r="P823" t="s">
        <v>922</v>
      </c>
      <c r="Q823" t="s">
        <v>57</v>
      </c>
      <c r="R823" s="1">
        <v>44477</v>
      </c>
      <c r="S823" t="s">
        <v>775</v>
      </c>
      <c r="T823" t="s">
        <v>119</v>
      </c>
      <c r="U823" t="s">
        <v>60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45594</v>
      </c>
      <c r="AW823" s="42">
        <f>VLOOKUP(dummy_data!$AU823,dummy_oppeained!B:C,2,0)</f>
        <v>5</v>
      </c>
      <c r="AX823" s="24" t="str">
        <f>VLOOKUP(AT823,dummy_oppeained!B:D,3,0)</f>
        <v>eristav</v>
      </c>
      <c r="AY823" s="74">
        <f>VLOOKUP(AS:AS,hinded_abi!B:D,3,0)</f>
        <v>4</v>
      </c>
      <c r="AZ823" s="28">
        <f t="shared" si="24"/>
        <v>20</v>
      </c>
      <c r="BA823" s="29">
        <f t="shared" si="25"/>
        <v>5</v>
      </c>
    </row>
    <row r="824" spans="1:53" x14ac:dyDescent="0.25">
      <c r="A824" t="s">
        <v>327</v>
      </c>
      <c r="B824" t="s">
        <v>207</v>
      </c>
      <c r="C824" t="s">
        <v>174</v>
      </c>
      <c r="D824" t="s">
        <v>898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2">
        <v>44638</v>
      </c>
      <c r="M824" s="1">
        <v>45506</v>
      </c>
      <c r="N824" t="s">
        <v>299</v>
      </c>
      <c r="O824" t="s">
        <v>53</v>
      </c>
      <c r="P824" t="s">
        <v>922</v>
      </c>
      <c r="Q824" t="s">
        <v>57</v>
      </c>
      <c r="R824" s="1">
        <v>44477</v>
      </c>
      <c r="S824" t="s">
        <v>775</v>
      </c>
      <c r="T824" t="s">
        <v>119</v>
      </c>
      <c r="U824" t="s">
        <v>60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44691</v>
      </c>
      <c r="AW824" s="15">
        <f>VLOOKUP(dummy_data!$AU824,dummy_oppeained!B:C,2,0)</f>
        <v>3</v>
      </c>
      <c r="AX824" s="24" t="str">
        <f>VLOOKUP(AT824,dummy_oppeained!B:D,3,0)</f>
        <v>mitteristav</v>
      </c>
      <c r="AY824" s="74" t="str">
        <f>VLOOKUP(AS:AS,hinded_abi!B:D,3,0)</f>
        <v>NULL</v>
      </c>
      <c r="AZ824" s="28" t="str">
        <f t="shared" si="24"/>
        <v xml:space="preserve"> </v>
      </c>
      <c r="BA824" s="29">
        <f t="shared" si="25"/>
        <v>0</v>
      </c>
    </row>
    <row r="825" spans="1:53" x14ac:dyDescent="0.25">
      <c r="A825" t="s">
        <v>327</v>
      </c>
      <c r="B825" t="s">
        <v>207</v>
      </c>
      <c r="C825" t="s">
        <v>174</v>
      </c>
      <c r="D825" t="s">
        <v>898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2">
        <v>44638</v>
      </c>
      <c r="M825" s="1">
        <v>45506</v>
      </c>
      <c r="N825" t="s">
        <v>299</v>
      </c>
      <c r="O825" t="s">
        <v>53</v>
      </c>
      <c r="P825" t="s">
        <v>922</v>
      </c>
      <c r="Q825" t="s">
        <v>57</v>
      </c>
      <c r="R825" s="1">
        <v>44477</v>
      </c>
      <c r="S825" t="s">
        <v>775</v>
      </c>
      <c r="T825" t="s">
        <v>119</v>
      </c>
      <c r="U825" t="s">
        <v>60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45592</v>
      </c>
      <c r="AW825" s="42">
        <f>VLOOKUP(dummy_data!$AU825,dummy_oppeained!B:C,2,0)</f>
        <v>9</v>
      </c>
      <c r="AX825" s="24" t="str">
        <f>VLOOKUP(AT825,dummy_oppeained!B:D,3,0)</f>
        <v>eristav</v>
      </c>
      <c r="AY825" s="74">
        <f>VLOOKUP(AS:AS,hinded_abi!B:D,3,0)</f>
        <v>3</v>
      </c>
      <c r="AZ825" s="28">
        <f t="shared" si="24"/>
        <v>27</v>
      </c>
      <c r="BA825" s="29">
        <f t="shared" si="25"/>
        <v>9</v>
      </c>
    </row>
    <row r="826" spans="1:53" x14ac:dyDescent="0.25">
      <c r="A826" t="s">
        <v>327</v>
      </c>
      <c r="B826" t="s">
        <v>207</v>
      </c>
      <c r="C826" t="s">
        <v>174</v>
      </c>
      <c r="D826" t="s">
        <v>898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2">
        <v>44638</v>
      </c>
      <c r="M826" s="1">
        <v>45506</v>
      </c>
      <c r="N826" t="s">
        <v>299</v>
      </c>
      <c r="O826" t="s">
        <v>53</v>
      </c>
      <c r="P826" t="s">
        <v>922</v>
      </c>
      <c r="Q826" t="s">
        <v>57</v>
      </c>
      <c r="R826" s="1">
        <v>44477</v>
      </c>
      <c r="S826" t="s">
        <v>775</v>
      </c>
      <c r="T826" t="s">
        <v>119</v>
      </c>
      <c r="U826" t="s">
        <v>60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44238</v>
      </c>
      <c r="AW826" s="15">
        <f>VLOOKUP(dummy_data!$AU826,dummy_oppeained!B:C,2,0)</f>
        <v>5</v>
      </c>
      <c r="AX826" s="24" t="str">
        <f>VLOOKUP(AT826,dummy_oppeained!B:D,3,0)</f>
        <v>eristav</v>
      </c>
      <c r="AY826" s="74">
        <f>VLOOKUP(AS:AS,hinded_abi!B:D,3,0)</f>
        <v>0</v>
      </c>
      <c r="AZ826" s="28">
        <f t="shared" si="24"/>
        <v>0</v>
      </c>
      <c r="BA826" s="29">
        <f t="shared" si="25"/>
        <v>5</v>
      </c>
    </row>
    <row r="827" spans="1:53" x14ac:dyDescent="0.25">
      <c r="A827" t="s">
        <v>327</v>
      </c>
      <c r="B827" t="s">
        <v>207</v>
      </c>
      <c r="C827" t="s">
        <v>174</v>
      </c>
      <c r="D827" t="s">
        <v>898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2">
        <v>44638</v>
      </c>
      <c r="M827" s="1">
        <v>45506</v>
      </c>
      <c r="N827" t="s">
        <v>299</v>
      </c>
      <c r="O827" t="s">
        <v>53</v>
      </c>
      <c r="P827" t="s">
        <v>922</v>
      </c>
      <c r="Q827" t="s">
        <v>57</v>
      </c>
      <c r="R827" s="1">
        <v>44477</v>
      </c>
      <c r="S827" t="s">
        <v>775</v>
      </c>
      <c r="T827" t="s">
        <v>119</v>
      </c>
      <c r="U827" t="s">
        <v>60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45869</v>
      </c>
      <c r="AW827" s="42">
        <f>VLOOKUP(dummy_data!$AU827,dummy_oppeained!B:C,2,0)</f>
        <v>2</v>
      </c>
      <c r="AX827" s="24" t="str">
        <f>VLOOKUP(AT827,dummy_oppeained!B:D,3,0)</f>
        <v>mitteristav</v>
      </c>
      <c r="AY827" s="74" t="str">
        <f>VLOOKUP(AS:AS,hinded_abi!B:D,3,0)</f>
        <v>NULL</v>
      </c>
      <c r="AZ827" s="28" t="str">
        <f t="shared" si="24"/>
        <v xml:space="preserve"> </v>
      </c>
      <c r="BA827" s="29">
        <f t="shared" si="25"/>
        <v>0</v>
      </c>
    </row>
    <row r="828" spans="1:53" x14ac:dyDescent="0.25">
      <c r="A828" t="s">
        <v>327</v>
      </c>
      <c r="B828" t="s">
        <v>207</v>
      </c>
      <c r="C828" t="s">
        <v>174</v>
      </c>
      <c r="D828" t="s">
        <v>898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2">
        <v>44638</v>
      </c>
      <c r="M828" s="1">
        <v>45506</v>
      </c>
      <c r="N828" t="s">
        <v>299</v>
      </c>
      <c r="O828" t="s">
        <v>53</v>
      </c>
      <c r="P828" t="s">
        <v>922</v>
      </c>
      <c r="Q828" t="s">
        <v>57</v>
      </c>
      <c r="R828" s="1">
        <v>44477</v>
      </c>
      <c r="S828" t="s">
        <v>775</v>
      </c>
      <c r="T828" t="s">
        <v>119</v>
      </c>
      <c r="U828" t="s">
        <v>60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45156</v>
      </c>
      <c r="AW828" s="15">
        <f>VLOOKUP(dummy_data!$AU828,dummy_oppeained!B:C,2,0)</f>
        <v>6</v>
      </c>
      <c r="AX828" s="24" t="str">
        <f>VLOOKUP(AT828,dummy_oppeained!B:D,3,0)</f>
        <v>eristav</v>
      </c>
      <c r="AY828" s="74">
        <f>VLOOKUP(AS:AS,hinded_abi!B:D,3,0)</f>
        <v>2</v>
      </c>
      <c r="AZ828" s="28">
        <f t="shared" si="24"/>
        <v>12</v>
      </c>
      <c r="BA828" s="29">
        <f t="shared" si="25"/>
        <v>6</v>
      </c>
    </row>
    <row r="829" spans="1:53" x14ac:dyDescent="0.25">
      <c r="A829" t="s">
        <v>327</v>
      </c>
      <c r="B829" t="s">
        <v>207</v>
      </c>
      <c r="C829" t="s">
        <v>174</v>
      </c>
      <c r="D829" t="s">
        <v>898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2">
        <v>44638</v>
      </c>
      <c r="M829" s="1">
        <v>45506</v>
      </c>
      <c r="N829" t="s">
        <v>299</v>
      </c>
      <c r="O829" t="s">
        <v>53</v>
      </c>
      <c r="P829" t="s">
        <v>922</v>
      </c>
      <c r="Q829" t="s">
        <v>57</v>
      </c>
      <c r="R829" s="1">
        <v>44477</v>
      </c>
      <c r="S829" t="s">
        <v>775</v>
      </c>
      <c r="T829" t="s">
        <v>119</v>
      </c>
      <c r="U829" t="s">
        <v>60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45131</v>
      </c>
      <c r="AW829" s="42">
        <f>VLOOKUP(dummy_data!$AU829,dummy_oppeained!B:C,2,0)</f>
        <v>9</v>
      </c>
      <c r="AX829" s="24" t="str">
        <f>VLOOKUP(AT829,dummy_oppeained!B:D,3,0)</f>
        <v>eristav</v>
      </c>
      <c r="AY829" s="74">
        <f>VLOOKUP(AS:AS,hinded_abi!B:D,3,0)</f>
        <v>0</v>
      </c>
      <c r="AZ829" s="28">
        <f t="shared" si="24"/>
        <v>0</v>
      </c>
      <c r="BA829" s="29">
        <f t="shared" si="25"/>
        <v>9</v>
      </c>
    </row>
    <row r="830" spans="1:53" x14ac:dyDescent="0.25">
      <c r="A830" t="s">
        <v>328</v>
      </c>
      <c r="B830" t="s">
        <v>329</v>
      </c>
      <c r="C830" t="s">
        <v>291</v>
      </c>
      <c r="D830" t="s">
        <v>899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937</v>
      </c>
      <c r="Q830" t="s">
        <v>10</v>
      </c>
      <c r="R830" s="1">
        <v>45232</v>
      </c>
      <c r="S830" t="s">
        <v>775</v>
      </c>
      <c r="T830" t="s">
        <v>59</v>
      </c>
      <c r="U830" t="s">
        <v>176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44269</v>
      </c>
      <c r="AW830" s="15">
        <f>VLOOKUP(dummy_data!$AU830,dummy_oppeained!B:C,2,0)</f>
        <v>5</v>
      </c>
      <c r="AX830" s="24" t="str">
        <f>VLOOKUP(AT830,dummy_oppeained!B:D,3,0)</f>
        <v>eristav</v>
      </c>
      <c r="AY830" s="74">
        <f>VLOOKUP(AS:AS,hinded_abi!B:D,3,0)</f>
        <v>2</v>
      </c>
      <c r="AZ830" s="28">
        <f t="shared" si="24"/>
        <v>10</v>
      </c>
      <c r="BA830" s="29">
        <f t="shared" si="25"/>
        <v>5</v>
      </c>
    </row>
    <row r="831" spans="1:53" x14ac:dyDescent="0.25">
      <c r="A831" t="s">
        <v>328</v>
      </c>
      <c r="B831" t="s">
        <v>329</v>
      </c>
      <c r="C831" t="s">
        <v>291</v>
      </c>
      <c r="D831" t="s">
        <v>899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937</v>
      </c>
      <c r="Q831" t="s">
        <v>10</v>
      </c>
      <c r="R831" s="1">
        <v>45232</v>
      </c>
      <c r="S831" t="s">
        <v>775</v>
      </c>
      <c r="T831" t="s">
        <v>59</v>
      </c>
      <c r="U831" t="s">
        <v>176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45081</v>
      </c>
      <c r="AW831" s="42">
        <f>VLOOKUP(dummy_data!$AU831,dummy_oppeained!B:C,2,0)</f>
        <v>2</v>
      </c>
      <c r="AX831" s="24" t="str">
        <f>VLOOKUP(AT831,dummy_oppeained!B:D,3,0)</f>
        <v>mitteristav</v>
      </c>
      <c r="AY831" s="74" t="str">
        <f>VLOOKUP(AS:AS,hinded_abi!B:D,3,0)</f>
        <v>NULL</v>
      </c>
      <c r="AZ831" s="28" t="str">
        <f t="shared" si="24"/>
        <v xml:space="preserve"> </v>
      </c>
      <c r="BA831" s="29">
        <f t="shared" si="25"/>
        <v>0</v>
      </c>
    </row>
    <row r="832" spans="1:53" x14ac:dyDescent="0.25">
      <c r="A832" t="s">
        <v>328</v>
      </c>
      <c r="B832" t="s">
        <v>329</v>
      </c>
      <c r="C832" t="s">
        <v>291</v>
      </c>
      <c r="D832" t="s">
        <v>899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937</v>
      </c>
      <c r="Q832" t="s">
        <v>10</v>
      </c>
      <c r="R832" s="1">
        <v>45232</v>
      </c>
      <c r="S832" t="s">
        <v>775</v>
      </c>
      <c r="T832" t="s">
        <v>59</v>
      </c>
      <c r="U832" t="s">
        <v>176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44438</v>
      </c>
      <c r="AW832" s="15">
        <f>VLOOKUP(dummy_data!$AU832,dummy_oppeained!B:C,2,0)</f>
        <v>8</v>
      </c>
      <c r="AX832" s="24" t="str">
        <f>VLOOKUP(AT832,dummy_oppeained!B:D,3,0)</f>
        <v>eristav</v>
      </c>
      <c r="AY832" s="74">
        <f>VLOOKUP(AS:AS,hinded_abi!B:D,3,0)</f>
        <v>0</v>
      </c>
      <c r="AZ832" s="28">
        <f t="shared" si="24"/>
        <v>0</v>
      </c>
      <c r="BA832" s="29">
        <f t="shared" si="25"/>
        <v>8</v>
      </c>
    </row>
    <row r="833" spans="1:53" x14ac:dyDescent="0.25">
      <c r="A833" t="s">
        <v>328</v>
      </c>
      <c r="B833" t="s">
        <v>329</v>
      </c>
      <c r="C833" t="s">
        <v>291</v>
      </c>
      <c r="D833" t="s">
        <v>899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937</v>
      </c>
      <c r="Q833" t="s">
        <v>10</v>
      </c>
      <c r="R833" s="1">
        <v>45232</v>
      </c>
      <c r="S833" t="s">
        <v>775</v>
      </c>
      <c r="T833" t="s">
        <v>59</v>
      </c>
      <c r="U833" t="s">
        <v>176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45489</v>
      </c>
      <c r="AW833" s="42">
        <f>VLOOKUP(dummy_data!$AU833,dummy_oppeained!B:C,2,0)</f>
        <v>5</v>
      </c>
      <c r="AX833" s="24" t="str">
        <f>VLOOKUP(AT833,dummy_oppeained!B:D,3,0)</f>
        <v>eristav</v>
      </c>
      <c r="AY833" s="74">
        <f>VLOOKUP(AS:AS,hinded_abi!B:D,3,0)</f>
        <v>2</v>
      </c>
      <c r="AZ833" s="28">
        <f t="shared" si="24"/>
        <v>10</v>
      </c>
      <c r="BA833" s="29">
        <f t="shared" si="25"/>
        <v>5</v>
      </c>
    </row>
    <row r="834" spans="1:53" x14ac:dyDescent="0.25">
      <c r="A834" t="s">
        <v>328</v>
      </c>
      <c r="B834" t="s">
        <v>329</v>
      </c>
      <c r="C834" t="s">
        <v>291</v>
      </c>
      <c r="D834" t="s">
        <v>899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937</v>
      </c>
      <c r="Q834" t="s">
        <v>10</v>
      </c>
      <c r="R834" s="1">
        <v>45232</v>
      </c>
      <c r="S834" t="s">
        <v>775</v>
      </c>
      <c r="T834" t="s">
        <v>59</v>
      </c>
      <c r="U834" t="s">
        <v>176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45666</v>
      </c>
      <c r="AW834" s="15">
        <f>VLOOKUP(dummy_data!$AU834,dummy_oppeained!B:C,2,0)</f>
        <v>5</v>
      </c>
      <c r="AX834" s="24" t="str">
        <f>VLOOKUP(AT834,dummy_oppeained!B:D,3,0)</f>
        <v>eristav</v>
      </c>
      <c r="AY834" s="74">
        <f>VLOOKUP(AS:AS,hinded_abi!B:D,3,0)</f>
        <v>4</v>
      </c>
      <c r="AZ834" s="28">
        <f t="shared" si="24"/>
        <v>20</v>
      </c>
      <c r="BA834" s="29">
        <f t="shared" si="25"/>
        <v>5</v>
      </c>
    </row>
    <row r="835" spans="1:53" x14ac:dyDescent="0.25">
      <c r="A835" t="s">
        <v>328</v>
      </c>
      <c r="B835" t="s">
        <v>329</v>
      </c>
      <c r="C835" t="s">
        <v>291</v>
      </c>
      <c r="D835" t="s">
        <v>899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937</v>
      </c>
      <c r="Q835" t="s">
        <v>10</v>
      </c>
      <c r="R835" s="1">
        <v>45232</v>
      </c>
      <c r="S835" t="s">
        <v>775</v>
      </c>
      <c r="T835" t="s">
        <v>59</v>
      </c>
      <c r="U835" t="s">
        <v>176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44701</v>
      </c>
      <c r="AW835" s="42">
        <f>VLOOKUP(dummy_data!$AU835,dummy_oppeained!B:C,2,0)</f>
        <v>6</v>
      </c>
      <c r="AX835" s="24" t="str">
        <f>VLOOKUP(AT835,dummy_oppeained!B:D,3,0)</f>
        <v>eristav</v>
      </c>
      <c r="AY835" s="74">
        <f>VLOOKUP(AS:AS,hinded_abi!B:D,3,0)</f>
        <v>0</v>
      </c>
      <c r="AZ835" s="28">
        <f t="shared" ref="AZ835:AZ898" si="26">IF(AX835="eristav",AW835*AY835," ")</f>
        <v>0</v>
      </c>
      <c r="BA835" s="29">
        <f t="shared" ref="BA835:BA898" si="27">IF(AX835="eristav",AW835,0)</f>
        <v>6</v>
      </c>
    </row>
    <row r="836" spans="1:53" x14ac:dyDescent="0.25">
      <c r="A836" t="s">
        <v>328</v>
      </c>
      <c r="B836" t="s">
        <v>329</v>
      </c>
      <c r="C836" t="s">
        <v>291</v>
      </c>
      <c r="D836" t="s">
        <v>899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937</v>
      </c>
      <c r="Q836" t="s">
        <v>10</v>
      </c>
      <c r="R836" s="1">
        <v>45232</v>
      </c>
      <c r="S836" t="s">
        <v>775</v>
      </c>
      <c r="T836" t="s">
        <v>59</v>
      </c>
      <c r="U836" t="s">
        <v>176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44844</v>
      </c>
      <c r="AW836" s="15">
        <f>VLOOKUP(dummy_data!$AU836,dummy_oppeained!B:C,2,0)</f>
        <v>3</v>
      </c>
      <c r="AX836" s="24" t="str">
        <f>VLOOKUP(AT836,dummy_oppeained!B:D,3,0)</f>
        <v>mitteristav</v>
      </c>
      <c r="AY836" s="74" t="str">
        <f>VLOOKUP(AS:AS,hinded_abi!B:D,3,0)</f>
        <v>NULL</v>
      </c>
      <c r="AZ836" s="28" t="str">
        <f t="shared" si="26"/>
        <v xml:space="preserve"> </v>
      </c>
      <c r="BA836" s="29">
        <f t="shared" si="27"/>
        <v>0</v>
      </c>
    </row>
    <row r="837" spans="1:53" x14ac:dyDescent="0.25">
      <c r="A837" t="s">
        <v>328</v>
      </c>
      <c r="B837" t="s">
        <v>329</v>
      </c>
      <c r="C837" t="s">
        <v>291</v>
      </c>
      <c r="D837" t="s">
        <v>899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937</v>
      </c>
      <c r="Q837" t="s">
        <v>10</v>
      </c>
      <c r="R837" s="1">
        <v>45232</v>
      </c>
      <c r="S837" t="s">
        <v>775</v>
      </c>
      <c r="T837" t="s">
        <v>59</v>
      </c>
      <c r="U837" t="s">
        <v>176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44910</v>
      </c>
      <c r="AW837" s="42">
        <f>VLOOKUP(dummy_data!$AU837,dummy_oppeained!B:C,2,0)</f>
        <v>3</v>
      </c>
      <c r="AX837" s="24" t="str">
        <f>VLOOKUP(AT837,dummy_oppeained!B:D,3,0)</f>
        <v>mitteristav</v>
      </c>
      <c r="AY837" s="74" t="str">
        <f>VLOOKUP(AS:AS,hinded_abi!B:D,3,0)</f>
        <v>NULL</v>
      </c>
      <c r="AZ837" s="28" t="str">
        <f t="shared" si="26"/>
        <v xml:space="preserve"> </v>
      </c>
      <c r="BA837" s="29">
        <f t="shared" si="27"/>
        <v>0</v>
      </c>
    </row>
    <row r="838" spans="1:53" x14ac:dyDescent="0.25">
      <c r="A838" t="s">
        <v>328</v>
      </c>
      <c r="B838" t="s">
        <v>329</v>
      </c>
      <c r="C838" t="s">
        <v>291</v>
      </c>
      <c r="D838" t="s">
        <v>899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937</v>
      </c>
      <c r="Q838" t="s">
        <v>10</v>
      </c>
      <c r="R838" s="1">
        <v>45232</v>
      </c>
      <c r="S838" t="s">
        <v>775</v>
      </c>
      <c r="T838" t="s">
        <v>59</v>
      </c>
      <c r="U838" t="s">
        <v>176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45730</v>
      </c>
      <c r="AW838" s="15">
        <f>VLOOKUP(dummy_data!$AU838,dummy_oppeained!B:C,2,0)</f>
        <v>9</v>
      </c>
      <c r="AX838" s="24" t="str">
        <f>VLOOKUP(AT838,dummy_oppeained!B:D,3,0)</f>
        <v>eristav</v>
      </c>
      <c r="AY838" s="74">
        <f>VLOOKUP(AS:AS,hinded_abi!B:D,3,0)</f>
        <v>4</v>
      </c>
      <c r="AZ838" s="28">
        <f t="shared" si="26"/>
        <v>36</v>
      </c>
      <c r="BA838" s="29">
        <f t="shared" si="27"/>
        <v>9</v>
      </c>
    </row>
    <row r="839" spans="1:53" x14ac:dyDescent="0.25">
      <c r="A839" t="s">
        <v>328</v>
      </c>
      <c r="B839" t="s">
        <v>329</v>
      </c>
      <c r="C839" t="s">
        <v>291</v>
      </c>
      <c r="D839" t="s">
        <v>899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937</v>
      </c>
      <c r="Q839" t="s">
        <v>10</v>
      </c>
      <c r="R839" s="1">
        <v>45232</v>
      </c>
      <c r="S839" t="s">
        <v>775</v>
      </c>
      <c r="T839" t="s">
        <v>59</v>
      </c>
      <c r="U839" t="s">
        <v>176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44286</v>
      </c>
      <c r="AW839" s="42">
        <f>VLOOKUP(dummy_data!$AU839,dummy_oppeained!B:C,2,0)</f>
        <v>5</v>
      </c>
      <c r="AX839" s="24" t="str">
        <f>VLOOKUP(AT839,dummy_oppeained!B:D,3,0)</f>
        <v>eristav</v>
      </c>
      <c r="AY839" s="74">
        <f>VLOOKUP(AS:AS,hinded_abi!B:D,3,0)</f>
        <v>3</v>
      </c>
      <c r="AZ839" s="28">
        <f t="shared" si="26"/>
        <v>15</v>
      </c>
      <c r="BA839" s="29">
        <f t="shared" si="27"/>
        <v>5</v>
      </c>
    </row>
    <row r="840" spans="1:53" x14ac:dyDescent="0.25">
      <c r="A840" t="s">
        <v>328</v>
      </c>
      <c r="B840" t="s">
        <v>329</v>
      </c>
      <c r="C840" t="s">
        <v>291</v>
      </c>
      <c r="D840" t="s">
        <v>899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937</v>
      </c>
      <c r="Q840" t="s">
        <v>10</v>
      </c>
      <c r="R840" s="1">
        <v>45232</v>
      </c>
      <c r="S840" t="s">
        <v>775</v>
      </c>
      <c r="T840" t="s">
        <v>59</v>
      </c>
      <c r="U840" t="s">
        <v>176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44081</v>
      </c>
      <c r="AW840" s="15">
        <f>VLOOKUP(dummy_data!$AU840,dummy_oppeained!B:C,2,0)</f>
        <v>5</v>
      </c>
      <c r="AX840" s="24" t="str">
        <f>VLOOKUP(AT840,dummy_oppeained!B:D,3,0)</f>
        <v>eristav</v>
      </c>
      <c r="AY840" s="74">
        <f>VLOOKUP(AS:AS,hinded_abi!B:D,3,0)</f>
        <v>3</v>
      </c>
      <c r="AZ840" s="28">
        <f t="shared" si="26"/>
        <v>15</v>
      </c>
      <c r="BA840" s="29">
        <f t="shared" si="27"/>
        <v>5</v>
      </c>
    </row>
    <row r="841" spans="1:53" x14ac:dyDescent="0.25">
      <c r="A841" t="s">
        <v>328</v>
      </c>
      <c r="B841" t="s">
        <v>329</v>
      </c>
      <c r="C841" t="s">
        <v>291</v>
      </c>
      <c r="D841" t="s">
        <v>899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937</v>
      </c>
      <c r="Q841" t="s">
        <v>10</v>
      </c>
      <c r="R841" s="1">
        <v>45232</v>
      </c>
      <c r="S841" t="s">
        <v>775</v>
      </c>
      <c r="T841" t="s">
        <v>59</v>
      </c>
      <c r="U841" t="s">
        <v>176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44398</v>
      </c>
      <c r="AW841" s="42">
        <f>VLOOKUP(dummy_data!$AU841,dummy_oppeained!B:C,2,0)</f>
        <v>2</v>
      </c>
      <c r="AX841" s="24" t="str">
        <f>VLOOKUP(AT841,dummy_oppeained!B:D,3,0)</f>
        <v>mitteristav</v>
      </c>
      <c r="AY841" s="74" t="str">
        <f>VLOOKUP(AS:AS,hinded_abi!B:D,3,0)</f>
        <v>NULL</v>
      </c>
      <c r="AZ841" s="28" t="str">
        <f t="shared" si="26"/>
        <v xml:space="preserve"> </v>
      </c>
      <c r="BA841" s="29">
        <f t="shared" si="27"/>
        <v>0</v>
      </c>
    </row>
    <row r="842" spans="1:53" x14ac:dyDescent="0.25">
      <c r="A842" t="s">
        <v>331</v>
      </c>
      <c r="B842" t="s">
        <v>261</v>
      </c>
      <c r="C842" t="s">
        <v>156</v>
      </c>
      <c r="D842" t="s">
        <v>900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2">
        <v>44637</v>
      </c>
      <c r="M842" s="1">
        <v>44143</v>
      </c>
      <c r="N842" t="s">
        <v>270</v>
      </c>
      <c r="O842" t="s">
        <v>159</v>
      </c>
      <c r="P842" t="s">
        <v>923</v>
      </c>
      <c r="Q842" t="s">
        <v>57</v>
      </c>
      <c r="R842" s="1">
        <v>44095</v>
      </c>
      <c r="S842" t="s">
        <v>775</v>
      </c>
      <c r="T842" t="s">
        <v>191</v>
      </c>
      <c r="U842" t="s">
        <v>60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45518</v>
      </c>
      <c r="AW842" s="15">
        <f>VLOOKUP(dummy_data!$AU842,dummy_oppeained!B:C,2,0)</f>
        <v>6</v>
      </c>
      <c r="AX842" s="24" t="str">
        <f>VLOOKUP(AT842,dummy_oppeained!B:D,3,0)</f>
        <v>eristav</v>
      </c>
      <c r="AY842" s="74">
        <f>VLOOKUP(AS:AS,hinded_abi!B:D,3,0)</f>
        <v>1</v>
      </c>
      <c r="AZ842" s="28">
        <f t="shared" si="26"/>
        <v>6</v>
      </c>
      <c r="BA842" s="29">
        <f t="shared" si="27"/>
        <v>6</v>
      </c>
    </row>
    <row r="843" spans="1:53" x14ac:dyDescent="0.25">
      <c r="A843" t="s">
        <v>331</v>
      </c>
      <c r="B843" t="s">
        <v>261</v>
      </c>
      <c r="C843" t="s">
        <v>156</v>
      </c>
      <c r="D843" t="s">
        <v>900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2">
        <v>44637</v>
      </c>
      <c r="M843" s="1">
        <v>44143</v>
      </c>
      <c r="N843" t="s">
        <v>270</v>
      </c>
      <c r="O843" t="s">
        <v>159</v>
      </c>
      <c r="P843" t="s">
        <v>923</v>
      </c>
      <c r="Q843" t="s">
        <v>57</v>
      </c>
      <c r="R843" s="1">
        <v>44095</v>
      </c>
      <c r="S843" t="s">
        <v>775</v>
      </c>
      <c r="T843" t="s">
        <v>191</v>
      </c>
      <c r="U843" t="s">
        <v>60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44603</v>
      </c>
      <c r="AW843" s="42">
        <f>VLOOKUP(dummy_data!$AU843,dummy_oppeained!B:C,2,0)</f>
        <v>9</v>
      </c>
      <c r="AX843" s="24" t="str">
        <f>VLOOKUP(AT843,dummy_oppeained!B:D,3,0)</f>
        <v>eristav</v>
      </c>
      <c r="AY843" s="74">
        <f>VLOOKUP(AS:AS,hinded_abi!B:D,3,0)</f>
        <v>0</v>
      </c>
      <c r="AZ843" s="28">
        <f t="shared" si="26"/>
        <v>0</v>
      </c>
      <c r="BA843" s="29">
        <f t="shared" si="27"/>
        <v>9</v>
      </c>
    </row>
    <row r="844" spans="1:53" x14ac:dyDescent="0.25">
      <c r="A844" t="s">
        <v>331</v>
      </c>
      <c r="B844" t="s">
        <v>261</v>
      </c>
      <c r="C844" t="s">
        <v>156</v>
      </c>
      <c r="D844" t="s">
        <v>900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2">
        <v>44637</v>
      </c>
      <c r="M844" s="1">
        <v>44143</v>
      </c>
      <c r="N844" t="s">
        <v>270</v>
      </c>
      <c r="O844" t="s">
        <v>159</v>
      </c>
      <c r="P844" t="s">
        <v>923</v>
      </c>
      <c r="Q844" t="s">
        <v>57</v>
      </c>
      <c r="R844" s="1">
        <v>44095</v>
      </c>
      <c r="S844" t="s">
        <v>775</v>
      </c>
      <c r="T844" t="s">
        <v>191</v>
      </c>
      <c r="U844" t="s">
        <v>60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45431</v>
      </c>
      <c r="AW844" s="15">
        <f>VLOOKUP(dummy_data!$AU844,dummy_oppeained!B:C,2,0)</f>
        <v>5</v>
      </c>
      <c r="AX844" s="24" t="str">
        <f>VLOOKUP(AT844,dummy_oppeained!B:D,3,0)</f>
        <v>eristav</v>
      </c>
      <c r="AY844" s="74">
        <f>VLOOKUP(AS:AS,hinded_abi!B:D,3,0)</f>
        <v>5</v>
      </c>
      <c r="AZ844" s="28">
        <f t="shared" si="26"/>
        <v>25</v>
      </c>
      <c r="BA844" s="29">
        <f t="shared" si="27"/>
        <v>5</v>
      </c>
    </row>
    <row r="845" spans="1:53" x14ac:dyDescent="0.25">
      <c r="A845" t="s">
        <v>331</v>
      </c>
      <c r="B845" t="s">
        <v>261</v>
      </c>
      <c r="C845" t="s">
        <v>156</v>
      </c>
      <c r="D845" t="s">
        <v>900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2">
        <v>44637</v>
      </c>
      <c r="M845" s="1">
        <v>44143</v>
      </c>
      <c r="N845" t="s">
        <v>270</v>
      </c>
      <c r="O845" t="s">
        <v>159</v>
      </c>
      <c r="P845" t="s">
        <v>923</v>
      </c>
      <c r="Q845" t="s">
        <v>57</v>
      </c>
      <c r="R845" s="1">
        <v>44095</v>
      </c>
      <c r="S845" t="s">
        <v>775</v>
      </c>
      <c r="T845" t="s">
        <v>191</v>
      </c>
      <c r="U845" t="s">
        <v>60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45513</v>
      </c>
      <c r="AW845" s="42">
        <f>VLOOKUP(dummy_data!$AU845,dummy_oppeained!B:C,2,0)</f>
        <v>2</v>
      </c>
      <c r="AX845" s="24" t="str">
        <f>VLOOKUP(AT845,dummy_oppeained!B:D,3,0)</f>
        <v>mitteristav</v>
      </c>
      <c r="AY845" s="74" t="str">
        <f>VLOOKUP(AS:AS,hinded_abi!B:D,3,0)</f>
        <v>NULL</v>
      </c>
      <c r="AZ845" s="28" t="str">
        <f t="shared" si="26"/>
        <v xml:space="preserve"> </v>
      </c>
      <c r="BA845" s="29">
        <f t="shared" si="27"/>
        <v>0</v>
      </c>
    </row>
    <row r="846" spans="1:53" x14ac:dyDescent="0.25">
      <c r="A846" t="s">
        <v>331</v>
      </c>
      <c r="B846" t="s">
        <v>261</v>
      </c>
      <c r="C846" t="s">
        <v>156</v>
      </c>
      <c r="D846" t="s">
        <v>900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2">
        <v>44637</v>
      </c>
      <c r="M846" s="1">
        <v>44143</v>
      </c>
      <c r="N846" t="s">
        <v>270</v>
      </c>
      <c r="O846" t="s">
        <v>159</v>
      </c>
      <c r="P846" t="s">
        <v>923</v>
      </c>
      <c r="Q846" t="s">
        <v>57</v>
      </c>
      <c r="R846" s="1">
        <v>44095</v>
      </c>
      <c r="S846" t="s">
        <v>775</v>
      </c>
      <c r="T846" t="s">
        <v>191</v>
      </c>
      <c r="U846" t="s">
        <v>60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45266</v>
      </c>
      <c r="AW846" s="15">
        <f>VLOOKUP(dummy_data!$AU846,dummy_oppeained!B:C,2,0)</f>
        <v>6</v>
      </c>
      <c r="AX846" s="24" t="str">
        <f>VLOOKUP(AT846,dummy_oppeained!B:D,3,0)</f>
        <v>eristav</v>
      </c>
      <c r="AY846" s="74">
        <f>VLOOKUP(AS:AS,hinded_abi!B:D,3,0)</f>
        <v>5</v>
      </c>
      <c r="AZ846" s="28">
        <f t="shared" si="26"/>
        <v>30</v>
      </c>
      <c r="BA846" s="29">
        <f t="shared" si="27"/>
        <v>6</v>
      </c>
    </row>
    <row r="847" spans="1:53" x14ac:dyDescent="0.25">
      <c r="A847" t="s">
        <v>331</v>
      </c>
      <c r="B847" t="s">
        <v>261</v>
      </c>
      <c r="C847" t="s">
        <v>156</v>
      </c>
      <c r="D847" t="s">
        <v>900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2">
        <v>44637</v>
      </c>
      <c r="M847" s="1">
        <v>44143</v>
      </c>
      <c r="N847" t="s">
        <v>270</v>
      </c>
      <c r="O847" t="s">
        <v>159</v>
      </c>
      <c r="P847" t="s">
        <v>923</v>
      </c>
      <c r="Q847" t="s">
        <v>57</v>
      </c>
      <c r="R847" s="1">
        <v>44095</v>
      </c>
      <c r="S847" t="s">
        <v>775</v>
      </c>
      <c r="T847" t="s">
        <v>191</v>
      </c>
      <c r="U847" t="s">
        <v>60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45003</v>
      </c>
      <c r="AW847" s="42">
        <f>VLOOKUP(dummy_data!$AU847,dummy_oppeained!B:C,2,0)</f>
        <v>2</v>
      </c>
      <c r="AX847" s="24" t="str">
        <f>VLOOKUP(AT847,dummy_oppeained!B:D,3,0)</f>
        <v>mitteristav</v>
      </c>
      <c r="AY847" s="74" t="str">
        <f>VLOOKUP(AS:AS,hinded_abi!B:D,3,0)</f>
        <v>NULL</v>
      </c>
      <c r="AZ847" s="28" t="str">
        <f t="shared" si="26"/>
        <v xml:space="preserve"> </v>
      </c>
      <c r="BA847" s="29">
        <f t="shared" si="27"/>
        <v>0</v>
      </c>
    </row>
    <row r="848" spans="1:53" x14ac:dyDescent="0.25">
      <c r="A848" t="s">
        <v>331</v>
      </c>
      <c r="B848" t="s">
        <v>261</v>
      </c>
      <c r="C848" t="s">
        <v>156</v>
      </c>
      <c r="D848" t="s">
        <v>900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2">
        <v>44637</v>
      </c>
      <c r="M848" s="1">
        <v>44143</v>
      </c>
      <c r="N848" t="s">
        <v>270</v>
      </c>
      <c r="O848" t="s">
        <v>159</v>
      </c>
      <c r="P848" t="s">
        <v>923</v>
      </c>
      <c r="Q848" t="s">
        <v>57</v>
      </c>
      <c r="R848" s="1">
        <v>44095</v>
      </c>
      <c r="S848" t="s">
        <v>775</v>
      </c>
      <c r="T848" t="s">
        <v>191</v>
      </c>
      <c r="U848" t="s">
        <v>60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45210</v>
      </c>
      <c r="AW848" s="15">
        <f>VLOOKUP(dummy_data!$AU848,dummy_oppeained!B:C,2,0)</f>
        <v>3</v>
      </c>
      <c r="AX848" s="24" t="str">
        <f>VLOOKUP(AT848,dummy_oppeained!B:D,3,0)</f>
        <v>mitteristav</v>
      </c>
      <c r="AY848" s="74" t="str">
        <f>VLOOKUP(AS:AS,hinded_abi!B:D,3,0)</f>
        <v>NULL</v>
      </c>
      <c r="AZ848" s="28" t="str">
        <f t="shared" si="26"/>
        <v xml:space="preserve"> </v>
      </c>
      <c r="BA848" s="29">
        <f t="shared" si="27"/>
        <v>0</v>
      </c>
    </row>
    <row r="849" spans="1:53" x14ac:dyDescent="0.25">
      <c r="A849" t="s">
        <v>331</v>
      </c>
      <c r="B849" t="s">
        <v>261</v>
      </c>
      <c r="C849" t="s">
        <v>156</v>
      </c>
      <c r="D849" t="s">
        <v>900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2">
        <v>44637</v>
      </c>
      <c r="M849" s="1">
        <v>44143</v>
      </c>
      <c r="N849" t="s">
        <v>270</v>
      </c>
      <c r="O849" t="s">
        <v>159</v>
      </c>
      <c r="P849" t="s">
        <v>923</v>
      </c>
      <c r="Q849" t="s">
        <v>57</v>
      </c>
      <c r="R849" s="1">
        <v>44095</v>
      </c>
      <c r="S849" t="s">
        <v>775</v>
      </c>
      <c r="T849" t="s">
        <v>191</v>
      </c>
      <c r="U849" t="s">
        <v>60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45162</v>
      </c>
      <c r="AW849" s="42">
        <f>VLOOKUP(dummy_data!$AU849,dummy_oppeained!B:C,2,0)</f>
        <v>3</v>
      </c>
      <c r="AX849" s="24" t="str">
        <f>VLOOKUP(AT849,dummy_oppeained!B:D,3,0)</f>
        <v>mitteristav</v>
      </c>
      <c r="AY849" s="74" t="str">
        <f>VLOOKUP(AS:AS,hinded_abi!B:D,3,0)</f>
        <v>NULL</v>
      </c>
      <c r="AZ849" s="28" t="str">
        <f t="shared" si="26"/>
        <v xml:space="preserve"> </v>
      </c>
      <c r="BA849" s="29">
        <f t="shared" si="27"/>
        <v>0</v>
      </c>
    </row>
    <row r="850" spans="1:53" x14ac:dyDescent="0.25">
      <c r="A850" t="s">
        <v>331</v>
      </c>
      <c r="B850" t="s">
        <v>261</v>
      </c>
      <c r="C850" t="s">
        <v>156</v>
      </c>
      <c r="D850" t="s">
        <v>900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2">
        <v>44637</v>
      </c>
      <c r="M850" s="1">
        <v>44143</v>
      </c>
      <c r="N850" t="s">
        <v>270</v>
      </c>
      <c r="O850" t="s">
        <v>159</v>
      </c>
      <c r="P850" t="s">
        <v>923</v>
      </c>
      <c r="Q850" t="s">
        <v>57</v>
      </c>
      <c r="R850" s="1">
        <v>44095</v>
      </c>
      <c r="S850" t="s">
        <v>775</v>
      </c>
      <c r="T850" t="s">
        <v>191</v>
      </c>
      <c r="U850" t="s">
        <v>60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45193</v>
      </c>
      <c r="AW850" s="15">
        <f>VLOOKUP(dummy_data!$AU850,dummy_oppeained!B:C,2,0)</f>
        <v>2</v>
      </c>
      <c r="AX850" s="24" t="str">
        <f>VLOOKUP(AT850,dummy_oppeained!B:D,3,0)</f>
        <v>mitteristav</v>
      </c>
      <c r="AY850" s="74" t="str">
        <f>VLOOKUP(AS:AS,hinded_abi!B:D,3,0)</f>
        <v>NULL</v>
      </c>
      <c r="AZ850" s="28" t="str">
        <f t="shared" si="26"/>
        <v xml:space="preserve"> </v>
      </c>
      <c r="BA850" s="29">
        <f t="shared" si="27"/>
        <v>0</v>
      </c>
    </row>
    <row r="851" spans="1:53" x14ac:dyDescent="0.25">
      <c r="A851" t="s">
        <v>331</v>
      </c>
      <c r="B851" t="s">
        <v>261</v>
      </c>
      <c r="C851" t="s">
        <v>156</v>
      </c>
      <c r="D851" t="s">
        <v>900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2">
        <v>44637</v>
      </c>
      <c r="M851" s="1">
        <v>44143</v>
      </c>
      <c r="N851" t="s">
        <v>270</v>
      </c>
      <c r="O851" t="s">
        <v>159</v>
      </c>
      <c r="P851" t="s">
        <v>923</v>
      </c>
      <c r="Q851" t="s">
        <v>57</v>
      </c>
      <c r="R851" s="1">
        <v>44095</v>
      </c>
      <c r="S851" t="s">
        <v>775</v>
      </c>
      <c r="T851" t="s">
        <v>191</v>
      </c>
      <c r="U851" t="s">
        <v>60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44120</v>
      </c>
      <c r="AW851" s="42">
        <f>VLOOKUP(dummy_data!$AU851,dummy_oppeained!B:C,2,0)</f>
        <v>3</v>
      </c>
      <c r="AX851" s="24" t="str">
        <f>VLOOKUP(AT851,dummy_oppeained!B:D,3,0)</f>
        <v>mitteristav</v>
      </c>
      <c r="AY851" s="74" t="str">
        <f>VLOOKUP(AS:AS,hinded_abi!B:D,3,0)</f>
        <v>NULL</v>
      </c>
      <c r="AZ851" s="28" t="str">
        <f t="shared" si="26"/>
        <v xml:space="preserve"> </v>
      </c>
      <c r="BA851" s="29">
        <f t="shared" si="27"/>
        <v>0</v>
      </c>
    </row>
    <row r="852" spans="1:53" x14ac:dyDescent="0.25">
      <c r="A852" t="s">
        <v>331</v>
      </c>
      <c r="B852" t="s">
        <v>261</v>
      </c>
      <c r="C852" t="s">
        <v>156</v>
      </c>
      <c r="D852" t="s">
        <v>900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2">
        <v>44637</v>
      </c>
      <c r="M852" s="1">
        <v>44143</v>
      </c>
      <c r="N852" t="s">
        <v>270</v>
      </c>
      <c r="O852" t="s">
        <v>159</v>
      </c>
      <c r="P852" t="s">
        <v>923</v>
      </c>
      <c r="Q852" t="s">
        <v>57</v>
      </c>
      <c r="R852" s="1">
        <v>44095</v>
      </c>
      <c r="S852" t="s">
        <v>775</v>
      </c>
      <c r="T852" t="s">
        <v>191</v>
      </c>
      <c r="U852" t="s">
        <v>60</v>
      </c>
      <c r="V852" t="s">
        <v>160</v>
      </c>
      <c r="W852">
        <v>80166</v>
      </c>
      <c r="X852" t="s">
        <v>62</v>
      </c>
      <c r="Y852" t="s">
        <v>53</v>
      </c>
      <c r="Z852">
        <v>2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45437</v>
      </c>
      <c r="AW852" s="15">
        <f>VLOOKUP(dummy_data!$AU852,dummy_oppeained!B:C,2,0)</f>
        <v>5</v>
      </c>
      <c r="AX852" s="24" t="str">
        <f>VLOOKUP(AT852,dummy_oppeained!B:D,3,0)</f>
        <v>eristav</v>
      </c>
      <c r="AY852" s="74">
        <f>VLOOKUP(AS:AS,hinded_abi!B:D,3,0)</f>
        <v>0</v>
      </c>
      <c r="AZ852" s="28">
        <f t="shared" si="26"/>
        <v>0</v>
      </c>
      <c r="BA852" s="29">
        <f t="shared" si="27"/>
        <v>5</v>
      </c>
    </row>
    <row r="853" spans="1:53" x14ac:dyDescent="0.25">
      <c r="A853" t="s">
        <v>331</v>
      </c>
      <c r="B853" t="s">
        <v>261</v>
      </c>
      <c r="C853" t="s">
        <v>156</v>
      </c>
      <c r="D853" t="s">
        <v>900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2">
        <v>44637</v>
      </c>
      <c r="M853" s="1">
        <v>44143</v>
      </c>
      <c r="N853" t="s">
        <v>270</v>
      </c>
      <c r="O853" t="s">
        <v>159</v>
      </c>
      <c r="P853" t="s">
        <v>923</v>
      </c>
      <c r="Q853" t="s">
        <v>57</v>
      </c>
      <c r="R853" s="1">
        <v>44095</v>
      </c>
      <c r="S853" t="s">
        <v>775</v>
      </c>
      <c r="T853" t="s">
        <v>191</v>
      </c>
      <c r="U853" t="s">
        <v>60</v>
      </c>
      <c r="V853" t="s">
        <v>160</v>
      </c>
      <c r="W853">
        <v>80166</v>
      </c>
      <c r="X853" t="s">
        <v>62</v>
      </c>
      <c r="Y853" t="s">
        <v>53</v>
      </c>
      <c r="Z853">
        <v>2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45809</v>
      </c>
      <c r="AW853" s="42">
        <f>VLOOKUP(dummy_data!$AU853,dummy_oppeained!B:C,2,0)</f>
        <v>3</v>
      </c>
      <c r="AX853" s="24" t="str">
        <f>VLOOKUP(AT853,dummy_oppeained!B:D,3,0)</f>
        <v>mitteristav</v>
      </c>
      <c r="AY853" s="74" t="str">
        <f>VLOOKUP(AS:AS,hinded_abi!B:D,3,0)</f>
        <v>NULL</v>
      </c>
      <c r="AZ853" s="28" t="str">
        <f t="shared" si="26"/>
        <v xml:space="preserve"> </v>
      </c>
      <c r="BA853" s="29">
        <f t="shared" si="27"/>
        <v>0</v>
      </c>
    </row>
    <row r="854" spans="1:53" x14ac:dyDescent="0.25">
      <c r="A854" t="s">
        <v>331</v>
      </c>
      <c r="B854" t="s">
        <v>261</v>
      </c>
      <c r="C854" t="s">
        <v>156</v>
      </c>
      <c r="D854" t="s">
        <v>900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2">
        <v>44637</v>
      </c>
      <c r="M854" s="1">
        <v>44143</v>
      </c>
      <c r="N854" t="s">
        <v>270</v>
      </c>
      <c r="O854" t="s">
        <v>159</v>
      </c>
      <c r="P854" t="s">
        <v>923</v>
      </c>
      <c r="Q854" t="s">
        <v>57</v>
      </c>
      <c r="R854" s="1">
        <v>44095</v>
      </c>
      <c r="S854" t="s">
        <v>775</v>
      </c>
      <c r="T854" t="s">
        <v>191</v>
      </c>
      <c r="U854" t="s">
        <v>60</v>
      </c>
      <c r="V854" t="s">
        <v>160</v>
      </c>
      <c r="W854">
        <v>80166</v>
      </c>
      <c r="X854" t="s">
        <v>62</v>
      </c>
      <c r="Y854" t="s">
        <v>53</v>
      </c>
      <c r="Z854">
        <v>2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45126</v>
      </c>
      <c r="AW854" s="15">
        <f>VLOOKUP(dummy_data!$AU854,dummy_oppeained!B:C,2,0)</f>
        <v>8</v>
      </c>
      <c r="AX854" s="24" t="str">
        <f>VLOOKUP(AT854,dummy_oppeained!B:D,3,0)</f>
        <v>eristav</v>
      </c>
      <c r="AY854" s="74">
        <f>VLOOKUP(AS:AS,hinded_abi!B:D,3,0)</f>
        <v>1</v>
      </c>
      <c r="AZ854" s="28">
        <f t="shared" si="26"/>
        <v>8</v>
      </c>
      <c r="BA854" s="29">
        <f t="shared" si="27"/>
        <v>8</v>
      </c>
    </row>
    <row r="855" spans="1:53" x14ac:dyDescent="0.25">
      <c r="A855" t="s">
        <v>331</v>
      </c>
      <c r="B855" t="s">
        <v>261</v>
      </c>
      <c r="C855" t="s">
        <v>156</v>
      </c>
      <c r="D855" t="s">
        <v>900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2">
        <v>44637</v>
      </c>
      <c r="M855" s="1">
        <v>44143</v>
      </c>
      <c r="N855" t="s">
        <v>270</v>
      </c>
      <c r="O855" t="s">
        <v>159</v>
      </c>
      <c r="P855" t="s">
        <v>923</v>
      </c>
      <c r="Q855" t="s">
        <v>57</v>
      </c>
      <c r="R855" s="1">
        <v>44095</v>
      </c>
      <c r="S855" t="s">
        <v>775</v>
      </c>
      <c r="T855" t="s">
        <v>191</v>
      </c>
      <c r="U855" t="s">
        <v>60</v>
      </c>
      <c r="V855" t="s">
        <v>160</v>
      </c>
      <c r="W855">
        <v>80166</v>
      </c>
      <c r="X855" t="s">
        <v>62</v>
      </c>
      <c r="Y855" t="s">
        <v>53</v>
      </c>
      <c r="Z855">
        <v>2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45327</v>
      </c>
      <c r="AW855" s="42">
        <f>VLOOKUP(dummy_data!$AU855,dummy_oppeained!B:C,2,0)</f>
        <v>2</v>
      </c>
      <c r="AX855" s="24" t="str">
        <f>VLOOKUP(AT855,dummy_oppeained!B:D,3,0)</f>
        <v>mitteristav</v>
      </c>
      <c r="AY855" s="74" t="str">
        <f>VLOOKUP(AS:AS,hinded_abi!B:D,3,0)</f>
        <v>NULL</v>
      </c>
      <c r="AZ855" s="28" t="str">
        <f t="shared" si="26"/>
        <v xml:space="preserve"> </v>
      </c>
      <c r="BA855" s="29">
        <f t="shared" si="27"/>
        <v>0</v>
      </c>
    </row>
    <row r="856" spans="1:53" x14ac:dyDescent="0.25">
      <c r="A856" t="s">
        <v>331</v>
      </c>
      <c r="B856" t="s">
        <v>261</v>
      </c>
      <c r="C856" t="s">
        <v>156</v>
      </c>
      <c r="D856" t="s">
        <v>900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2">
        <v>44637</v>
      </c>
      <c r="M856" s="1">
        <v>44143</v>
      </c>
      <c r="N856" t="s">
        <v>270</v>
      </c>
      <c r="O856" t="s">
        <v>159</v>
      </c>
      <c r="P856" t="s">
        <v>923</v>
      </c>
      <c r="Q856" t="s">
        <v>57</v>
      </c>
      <c r="R856" s="1">
        <v>44095</v>
      </c>
      <c r="S856" t="s">
        <v>775</v>
      </c>
      <c r="T856" t="s">
        <v>191</v>
      </c>
      <c r="U856" t="s">
        <v>60</v>
      </c>
      <c r="V856" t="s">
        <v>160</v>
      </c>
      <c r="W856">
        <v>80166</v>
      </c>
      <c r="X856" t="s">
        <v>62</v>
      </c>
      <c r="Y856" t="s">
        <v>53</v>
      </c>
      <c r="Z856">
        <v>2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44284</v>
      </c>
      <c r="AW856" s="15">
        <f>VLOOKUP(dummy_data!$AU856,dummy_oppeained!B:C,2,0)</f>
        <v>8</v>
      </c>
      <c r="AX856" s="24" t="str">
        <f>VLOOKUP(AT856,dummy_oppeained!B:D,3,0)</f>
        <v>eristav</v>
      </c>
      <c r="AY856" s="74">
        <f>VLOOKUP(AS:AS,hinded_abi!B:D,3,0)</f>
        <v>0</v>
      </c>
      <c r="AZ856" s="28">
        <f t="shared" si="26"/>
        <v>0</v>
      </c>
      <c r="BA856" s="29">
        <f t="shared" si="27"/>
        <v>8</v>
      </c>
    </row>
    <row r="857" spans="1:53" x14ac:dyDescent="0.25">
      <c r="A857" t="s">
        <v>331</v>
      </c>
      <c r="B857" t="s">
        <v>261</v>
      </c>
      <c r="C857" t="s">
        <v>156</v>
      </c>
      <c r="D857" t="s">
        <v>900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2">
        <v>44637</v>
      </c>
      <c r="M857" s="1">
        <v>44143</v>
      </c>
      <c r="N857" t="s">
        <v>270</v>
      </c>
      <c r="O857" t="s">
        <v>159</v>
      </c>
      <c r="P857" t="s">
        <v>923</v>
      </c>
      <c r="Q857" t="s">
        <v>57</v>
      </c>
      <c r="R857" s="1">
        <v>44095</v>
      </c>
      <c r="S857" t="s">
        <v>775</v>
      </c>
      <c r="T857" t="s">
        <v>191</v>
      </c>
      <c r="U857" t="s">
        <v>60</v>
      </c>
      <c r="V857" t="s">
        <v>160</v>
      </c>
      <c r="W857">
        <v>80166</v>
      </c>
      <c r="X857" t="s">
        <v>62</v>
      </c>
      <c r="Y857" t="s">
        <v>53</v>
      </c>
      <c r="Z857">
        <v>2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45203</v>
      </c>
      <c r="AW857" s="42">
        <f>VLOOKUP(dummy_data!$AU857,dummy_oppeained!B:C,2,0)</f>
        <v>2</v>
      </c>
      <c r="AX857" s="24" t="str">
        <f>VLOOKUP(AT857,dummy_oppeained!B:D,3,0)</f>
        <v>mitteristav</v>
      </c>
      <c r="AY857" s="74" t="str">
        <f>VLOOKUP(AS:AS,hinded_abi!B:D,3,0)</f>
        <v>NULL</v>
      </c>
      <c r="AZ857" s="28" t="str">
        <f t="shared" si="26"/>
        <v xml:space="preserve"> </v>
      </c>
      <c r="BA857" s="29">
        <f t="shared" si="27"/>
        <v>0</v>
      </c>
    </row>
    <row r="858" spans="1:53" x14ac:dyDescent="0.25">
      <c r="A858" t="s">
        <v>331</v>
      </c>
      <c r="B858" t="s">
        <v>261</v>
      </c>
      <c r="C858" t="s">
        <v>156</v>
      </c>
      <c r="D858" t="s">
        <v>900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2">
        <v>44637</v>
      </c>
      <c r="M858" s="1">
        <v>44143</v>
      </c>
      <c r="N858" t="s">
        <v>270</v>
      </c>
      <c r="O858" t="s">
        <v>159</v>
      </c>
      <c r="P858" t="s">
        <v>923</v>
      </c>
      <c r="Q858" t="s">
        <v>57</v>
      </c>
      <c r="R858" s="1">
        <v>44095</v>
      </c>
      <c r="S858" t="s">
        <v>775</v>
      </c>
      <c r="T858" t="s">
        <v>191</v>
      </c>
      <c r="U858" t="s">
        <v>60</v>
      </c>
      <c r="V858" t="s">
        <v>160</v>
      </c>
      <c r="W858">
        <v>80166</v>
      </c>
      <c r="X858" t="s">
        <v>62</v>
      </c>
      <c r="Y858" t="s">
        <v>53</v>
      </c>
      <c r="Z858">
        <v>2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45155</v>
      </c>
      <c r="AW858" s="15">
        <f>VLOOKUP(dummy_data!$AU858,dummy_oppeained!B:C,2,0)</f>
        <v>6</v>
      </c>
      <c r="AX858" s="24" t="str">
        <f>VLOOKUP(AT858,dummy_oppeained!B:D,3,0)</f>
        <v>eristav</v>
      </c>
      <c r="AY858" s="74">
        <f>VLOOKUP(AS:AS,hinded_abi!B:D,3,0)</f>
        <v>5</v>
      </c>
      <c r="AZ858" s="28">
        <f t="shared" si="26"/>
        <v>30</v>
      </c>
      <c r="BA858" s="29">
        <f t="shared" si="27"/>
        <v>6</v>
      </c>
    </row>
    <row r="859" spans="1:53" x14ac:dyDescent="0.25">
      <c r="A859" t="s">
        <v>331</v>
      </c>
      <c r="B859" t="s">
        <v>261</v>
      </c>
      <c r="C859" t="s">
        <v>156</v>
      </c>
      <c r="D859" t="s">
        <v>900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2">
        <v>44637</v>
      </c>
      <c r="M859" s="1">
        <v>44143</v>
      </c>
      <c r="N859" t="s">
        <v>270</v>
      </c>
      <c r="O859" t="s">
        <v>159</v>
      </c>
      <c r="P859" t="s">
        <v>923</v>
      </c>
      <c r="Q859" t="s">
        <v>57</v>
      </c>
      <c r="R859" s="1">
        <v>44095</v>
      </c>
      <c r="S859" t="s">
        <v>775</v>
      </c>
      <c r="T859" t="s">
        <v>191</v>
      </c>
      <c r="U859" t="s">
        <v>60</v>
      </c>
      <c r="V859" t="s">
        <v>160</v>
      </c>
      <c r="W859">
        <v>80166</v>
      </c>
      <c r="X859" t="s">
        <v>62</v>
      </c>
      <c r="Y859" t="s">
        <v>53</v>
      </c>
      <c r="Z859">
        <v>3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44899</v>
      </c>
      <c r="AW859" s="42">
        <f>VLOOKUP(dummy_data!$AU859,dummy_oppeained!B:C,2,0)</f>
        <v>5</v>
      </c>
      <c r="AX859" s="24" t="str">
        <f>VLOOKUP(AT859,dummy_oppeained!B:D,3,0)</f>
        <v>eristav</v>
      </c>
      <c r="AY859" s="74">
        <f>VLOOKUP(AS:AS,hinded_abi!B:D,3,0)</f>
        <v>5</v>
      </c>
      <c r="AZ859" s="28">
        <f t="shared" si="26"/>
        <v>25</v>
      </c>
      <c r="BA859" s="29">
        <f t="shared" si="27"/>
        <v>5</v>
      </c>
    </row>
    <row r="860" spans="1:53" x14ac:dyDescent="0.25">
      <c r="A860" t="s">
        <v>331</v>
      </c>
      <c r="B860" t="s">
        <v>261</v>
      </c>
      <c r="C860" t="s">
        <v>156</v>
      </c>
      <c r="D860" t="s">
        <v>900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2">
        <v>44637</v>
      </c>
      <c r="M860" s="1">
        <v>44143</v>
      </c>
      <c r="N860" t="s">
        <v>270</v>
      </c>
      <c r="O860" t="s">
        <v>159</v>
      </c>
      <c r="P860" t="s">
        <v>923</v>
      </c>
      <c r="Q860" t="s">
        <v>57</v>
      </c>
      <c r="R860" s="1">
        <v>44095</v>
      </c>
      <c r="S860" t="s">
        <v>775</v>
      </c>
      <c r="T860" t="s">
        <v>191</v>
      </c>
      <c r="U860" t="s">
        <v>60</v>
      </c>
      <c r="V860" t="s">
        <v>160</v>
      </c>
      <c r="W860">
        <v>80166</v>
      </c>
      <c r="X860" t="s">
        <v>62</v>
      </c>
      <c r="Y860" t="s">
        <v>53</v>
      </c>
      <c r="Z860">
        <v>3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45878</v>
      </c>
      <c r="AW860" s="15">
        <f>VLOOKUP(dummy_data!$AU860,dummy_oppeained!B:C,2,0)</f>
        <v>3</v>
      </c>
      <c r="AX860" s="24" t="str">
        <f>VLOOKUP(AT860,dummy_oppeained!B:D,3,0)</f>
        <v>mitteristav</v>
      </c>
      <c r="AY860" s="74" t="str">
        <f>VLOOKUP(AS:AS,hinded_abi!B:D,3,0)</f>
        <v>NULL</v>
      </c>
      <c r="AZ860" s="28" t="str">
        <f t="shared" si="26"/>
        <v xml:space="preserve"> </v>
      </c>
      <c r="BA860" s="29">
        <f t="shared" si="27"/>
        <v>0</v>
      </c>
    </row>
    <row r="861" spans="1:53" x14ac:dyDescent="0.25">
      <c r="A861" t="s">
        <v>331</v>
      </c>
      <c r="B861" t="s">
        <v>261</v>
      </c>
      <c r="C861" t="s">
        <v>156</v>
      </c>
      <c r="D861" t="s">
        <v>900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2">
        <v>44637</v>
      </c>
      <c r="M861" s="1">
        <v>44143</v>
      </c>
      <c r="N861" t="s">
        <v>270</v>
      </c>
      <c r="O861" t="s">
        <v>159</v>
      </c>
      <c r="P861" t="s">
        <v>923</v>
      </c>
      <c r="Q861" t="s">
        <v>57</v>
      </c>
      <c r="R861" s="1">
        <v>44095</v>
      </c>
      <c r="S861" t="s">
        <v>775</v>
      </c>
      <c r="T861" t="s">
        <v>191</v>
      </c>
      <c r="U861" t="s">
        <v>60</v>
      </c>
      <c r="V861" t="s">
        <v>160</v>
      </c>
      <c r="W861">
        <v>80166</v>
      </c>
      <c r="X861" t="s">
        <v>62</v>
      </c>
      <c r="Y861" t="s">
        <v>53</v>
      </c>
      <c r="Z861">
        <v>3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45198</v>
      </c>
      <c r="AW861" s="42">
        <f>VLOOKUP(dummy_data!$AU861,dummy_oppeained!B:C,2,0)</f>
        <v>3</v>
      </c>
      <c r="AX861" s="24" t="str">
        <f>VLOOKUP(AT861,dummy_oppeained!B:D,3,0)</f>
        <v>mitteristav</v>
      </c>
      <c r="AY861" s="74" t="str">
        <f>VLOOKUP(AS:AS,hinded_abi!B:D,3,0)</f>
        <v>NULL</v>
      </c>
      <c r="AZ861" s="28" t="str">
        <f t="shared" si="26"/>
        <v xml:space="preserve"> </v>
      </c>
      <c r="BA861" s="29">
        <f t="shared" si="27"/>
        <v>0</v>
      </c>
    </row>
    <row r="862" spans="1:53" x14ac:dyDescent="0.25">
      <c r="A862" t="s">
        <v>331</v>
      </c>
      <c r="B862" t="s">
        <v>261</v>
      </c>
      <c r="C862" t="s">
        <v>156</v>
      </c>
      <c r="D862" t="s">
        <v>900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2">
        <v>44637</v>
      </c>
      <c r="M862" s="1">
        <v>44143</v>
      </c>
      <c r="N862" t="s">
        <v>270</v>
      </c>
      <c r="O862" t="s">
        <v>159</v>
      </c>
      <c r="P862" t="s">
        <v>923</v>
      </c>
      <c r="Q862" t="s">
        <v>57</v>
      </c>
      <c r="R862" s="1">
        <v>44095</v>
      </c>
      <c r="S862" t="s">
        <v>775</v>
      </c>
      <c r="T862" t="s">
        <v>191</v>
      </c>
      <c r="U862" t="s">
        <v>60</v>
      </c>
      <c r="V862" t="s">
        <v>160</v>
      </c>
      <c r="W862">
        <v>80166</v>
      </c>
      <c r="X862" t="s">
        <v>62</v>
      </c>
      <c r="Y862" t="s">
        <v>53</v>
      </c>
      <c r="Z862">
        <v>3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45122</v>
      </c>
      <c r="AW862" s="15">
        <f>VLOOKUP(dummy_data!$AU862,dummy_oppeained!B:C,2,0)</f>
        <v>3</v>
      </c>
      <c r="AX862" s="24" t="str">
        <f>VLOOKUP(AT862,dummy_oppeained!B:D,3,0)</f>
        <v>mitteristav</v>
      </c>
      <c r="AY862" s="74" t="str">
        <f>VLOOKUP(AS:AS,hinded_abi!B:D,3,0)</f>
        <v>NULL</v>
      </c>
      <c r="AZ862" s="28" t="str">
        <f t="shared" si="26"/>
        <v xml:space="preserve"> </v>
      </c>
      <c r="BA862" s="29">
        <f t="shared" si="27"/>
        <v>0</v>
      </c>
    </row>
    <row r="863" spans="1:53" x14ac:dyDescent="0.25">
      <c r="A863" t="s">
        <v>331</v>
      </c>
      <c r="B863" t="s">
        <v>261</v>
      </c>
      <c r="C863" t="s">
        <v>156</v>
      </c>
      <c r="D863" t="s">
        <v>900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2">
        <v>44637</v>
      </c>
      <c r="M863" s="1">
        <v>44143</v>
      </c>
      <c r="N863" t="s">
        <v>270</v>
      </c>
      <c r="O863" t="s">
        <v>159</v>
      </c>
      <c r="P863" t="s">
        <v>923</v>
      </c>
      <c r="Q863" t="s">
        <v>57</v>
      </c>
      <c r="R863" s="1">
        <v>44095</v>
      </c>
      <c r="S863" t="s">
        <v>775</v>
      </c>
      <c r="T863" t="s">
        <v>191</v>
      </c>
      <c r="U863" t="s">
        <v>60</v>
      </c>
      <c r="V863" t="s">
        <v>160</v>
      </c>
      <c r="W863">
        <v>80166</v>
      </c>
      <c r="X863" t="s">
        <v>62</v>
      </c>
      <c r="Y863" t="s">
        <v>53</v>
      </c>
      <c r="Z863">
        <v>3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45018</v>
      </c>
      <c r="AW863" s="42">
        <f>VLOOKUP(dummy_data!$AU863,dummy_oppeained!B:C,2,0)</f>
        <v>5</v>
      </c>
      <c r="AX863" s="24" t="str">
        <f>VLOOKUP(AT863,dummy_oppeained!B:D,3,0)</f>
        <v>eristav</v>
      </c>
      <c r="AY863" s="74">
        <f>VLOOKUP(AS:AS,hinded_abi!B:D,3,0)</f>
        <v>2</v>
      </c>
      <c r="AZ863" s="28">
        <f t="shared" si="26"/>
        <v>10</v>
      </c>
      <c r="BA863" s="29">
        <f t="shared" si="27"/>
        <v>5</v>
      </c>
    </row>
    <row r="864" spans="1:53" x14ac:dyDescent="0.25">
      <c r="A864" t="s">
        <v>331</v>
      </c>
      <c r="B864" t="s">
        <v>261</v>
      </c>
      <c r="C864" t="s">
        <v>156</v>
      </c>
      <c r="D864" t="s">
        <v>900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2">
        <v>44637</v>
      </c>
      <c r="M864" s="1">
        <v>44143</v>
      </c>
      <c r="N864" t="s">
        <v>270</v>
      </c>
      <c r="O864" t="s">
        <v>159</v>
      </c>
      <c r="P864" t="s">
        <v>923</v>
      </c>
      <c r="Q864" t="s">
        <v>57</v>
      </c>
      <c r="R864" s="1">
        <v>44095</v>
      </c>
      <c r="S864" t="s">
        <v>775</v>
      </c>
      <c r="T864" t="s">
        <v>191</v>
      </c>
      <c r="U864" t="s">
        <v>60</v>
      </c>
      <c r="V864" t="s">
        <v>160</v>
      </c>
      <c r="W864">
        <v>80166</v>
      </c>
      <c r="X864" t="s">
        <v>62</v>
      </c>
      <c r="Y864" t="s">
        <v>53</v>
      </c>
      <c r="Z864">
        <v>3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45034</v>
      </c>
      <c r="AW864" s="15">
        <f>VLOOKUP(dummy_data!$AU864,dummy_oppeained!B:C,2,0)</f>
        <v>3</v>
      </c>
      <c r="AX864" s="24" t="str">
        <f>VLOOKUP(AT864,dummy_oppeained!B:D,3,0)</f>
        <v>mitteristav</v>
      </c>
      <c r="AY864" s="74" t="str">
        <f>VLOOKUP(AS:AS,hinded_abi!B:D,3,0)</f>
        <v>NULL</v>
      </c>
      <c r="AZ864" s="28" t="str">
        <f t="shared" si="26"/>
        <v xml:space="preserve"> </v>
      </c>
      <c r="BA864" s="29">
        <f t="shared" si="27"/>
        <v>0</v>
      </c>
    </row>
    <row r="865" spans="1:53" x14ac:dyDescent="0.25">
      <c r="A865" t="s">
        <v>331</v>
      </c>
      <c r="B865" t="s">
        <v>261</v>
      </c>
      <c r="C865" t="s">
        <v>156</v>
      </c>
      <c r="D865" t="s">
        <v>900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2">
        <v>44637</v>
      </c>
      <c r="M865" s="1">
        <v>44143</v>
      </c>
      <c r="N865" t="s">
        <v>270</v>
      </c>
      <c r="O865" t="s">
        <v>159</v>
      </c>
      <c r="P865" t="s">
        <v>923</v>
      </c>
      <c r="Q865" t="s">
        <v>57</v>
      </c>
      <c r="R865" s="1">
        <v>44095</v>
      </c>
      <c r="S865" t="s">
        <v>775</v>
      </c>
      <c r="T865" t="s">
        <v>191</v>
      </c>
      <c r="U865" t="s">
        <v>60</v>
      </c>
      <c r="V865" t="s">
        <v>160</v>
      </c>
      <c r="W865">
        <v>80166</v>
      </c>
      <c r="X865" t="s">
        <v>62</v>
      </c>
      <c r="Y865" t="s">
        <v>53</v>
      </c>
      <c r="Z865">
        <v>3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45775</v>
      </c>
      <c r="AW865" s="42">
        <f>VLOOKUP(dummy_data!$AU865,dummy_oppeained!B:C,2,0)</f>
        <v>8</v>
      </c>
      <c r="AX865" s="24" t="str">
        <f>VLOOKUP(AT865,dummy_oppeained!B:D,3,0)</f>
        <v>eristav</v>
      </c>
      <c r="AY865" s="74">
        <f>VLOOKUP(AS:AS,hinded_abi!B:D,3,0)</f>
        <v>5</v>
      </c>
      <c r="AZ865" s="28">
        <f t="shared" si="26"/>
        <v>40</v>
      </c>
      <c r="BA865" s="29">
        <f t="shared" si="27"/>
        <v>8</v>
      </c>
    </row>
    <row r="866" spans="1:53" x14ac:dyDescent="0.25">
      <c r="A866" t="s">
        <v>331</v>
      </c>
      <c r="B866" t="s">
        <v>261</v>
      </c>
      <c r="C866" t="s">
        <v>156</v>
      </c>
      <c r="D866" t="s">
        <v>900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2">
        <v>44637</v>
      </c>
      <c r="M866" s="1">
        <v>44143</v>
      </c>
      <c r="N866" t="s">
        <v>270</v>
      </c>
      <c r="O866" t="s">
        <v>159</v>
      </c>
      <c r="P866" t="s">
        <v>923</v>
      </c>
      <c r="Q866" t="s">
        <v>57</v>
      </c>
      <c r="R866" s="1">
        <v>44095</v>
      </c>
      <c r="S866" t="s">
        <v>775</v>
      </c>
      <c r="T866" t="s">
        <v>191</v>
      </c>
      <c r="U866" t="s">
        <v>60</v>
      </c>
      <c r="V866" t="s">
        <v>160</v>
      </c>
      <c r="W866">
        <v>80166</v>
      </c>
      <c r="X866" t="s">
        <v>62</v>
      </c>
      <c r="Y866" t="s">
        <v>53</v>
      </c>
      <c r="Z866">
        <v>3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45600</v>
      </c>
      <c r="AW866" s="15">
        <f>VLOOKUP(dummy_data!$AU866,dummy_oppeained!B:C,2,0)</f>
        <v>3</v>
      </c>
      <c r="AX866" s="24" t="str">
        <f>VLOOKUP(AT866,dummy_oppeained!B:D,3,0)</f>
        <v>mitteristav</v>
      </c>
      <c r="AY866" s="74" t="str">
        <f>VLOOKUP(AS:AS,hinded_abi!B:D,3,0)</f>
        <v>NULL</v>
      </c>
      <c r="AZ866" s="28" t="str">
        <f t="shared" si="26"/>
        <v xml:space="preserve"> </v>
      </c>
      <c r="BA866" s="29">
        <f t="shared" si="27"/>
        <v>0</v>
      </c>
    </row>
    <row r="867" spans="1:53" x14ac:dyDescent="0.25">
      <c r="A867" t="s">
        <v>331</v>
      </c>
      <c r="B867" t="s">
        <v>261</v>
      </c>
      <c r="C867" t="s">
        <v>156</v>
      </c>
      <c r="D867" t="s">
        <v>900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2">
        <v>44637</v>
      </c>
      <c r="M867" s="1">
        <v>44143</v>
      </c>
      <c r="N867" t="s">
        <v>270</v>
      </c>
      <c r="O867" t="s">
        <v>159</v>
      </c>
      <c r="P867" t="s">
        <v>923</v>
      </c>
      <c r="Q867" t="s">
        <v>57</v>
      </c>
      <c r="R867" s="1">
        <v>44095</v>
      </c>
      <c r="S867" t="s">
        <v>775</v>
      </c>
      <c r="T867" t="s">
        <v>191</v>
      </c>
      <c r="U867" t="s">
        <v>60</v>
      </c>
      <c r="V867" t="s">
        <v>160</v>
      </c>
      <c r="W867">
        <v>80166</v>
      </c>
      <c r="X867" t="s">
        <v>62</v>
      </c>
      <c r="Y867" t="s">
        <v>53</v>
      </c>
      <c r="Z867">
        <v>3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44814</v>
      </c>
      <c r="AW867" s="42">
        <f>VLOOKUP(dummy_data!$AU867,dummy_oppeained!B:C,2,0)</f>
        <v>3</v>
      </c>
      <c r="AX867" s="24" t="str">
        <f>VLOOKUP(AT867,dummy_oppeained!B:D,3,0)</f>
        <v>mitteristav</v>
      </c>
      <c r="AY867" s="74">
        <f>VLOOKUP(AS:AS,hinded_abi!B:D,3,0)</f>
        <v>0</v>
      </c>
      <c r="AZ867" s="28" t="str">
        <f t="shared" si="26"/>
        <v xml:space="preserve"> </v>
      </c>
      <c r="BA867" s="29">
        <f t="shared" si="27"/>
        <v>0</v>
      </c>
    </row>
    <row r="868" spans="1:53" x14ac:dyDescent="0.25">
      <c r="A868" t="s">
        <v>331</v>
      </c>
      <c r="B868" t="s">
        <v>261</v>
      </c>
      <c r="C868" t="s">
        <v>156</v>
      </c>
      <c r="D868" t="s">
        <v>900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2">
        <v>44637</v>
      </c>
      <c r="M868" s="1">
        <v>44143</v>
      </c>
      <c r="N868" t="s">
        <v>270</v>
      </c>
      <c r="O868" t="s">
        <v>159</v>
      </c>
      <c r="P868" t="s">
        <v>923</v>
      </c>
      <c r="Q868" t="s">
        <v>57</v>
      </c>
      <c r="R868" s="1">
        <v>44095</v>
      </c>
      <c r="S868" t="s">
        <v>775</v>
      </c>
      <c r="T868" t="s">
        <v>191</v>
      </c>
      <c r="U868" t="s">
        <v>60</v>
      </c>
      <c r="V868" t="s">
        <v>160</v>
      </c>
      <c r="W868">
        <v>80166</v>
      </c>
      <c r="X868" t="s">
        <v>62</v>
      </c>
      <c r="Y868" t="s">
        <v>53</v>
      </c>
      <c r="Z868">
        <v>3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45039</v>
      </c>
      <c r="AW868" s="15">
        <f>VLOOKUP(dummy_data!$AU868,dummy_oppeained!B:C,2,0)</f>
        <v>6</v>
      </c>
      <c r="AX868" s="24" t="str">
        <f>VLOOKUP(AT868,dummy_oppeained!B:D,3,0)</f>
        <v>eristav</v>
      </c>
      <c r="AY868" s="74">
        <f>VLOOKUP(AS:AS,hinded_abi!B:D,3,0)</f>
        <v>0</v>
      </c>
      <c r="AZ868" s="28">
        <f t="shared" si="26"/>
        <v>0</v>
      </c>
      <c r="BA868" s="29">
        <f t="shared" si="27"/>
        <v>6</v>
      </c>
    </row>
    <row r="869" spans="1:53" x14ac:dyDescent="0.25">
      <c r="A869" t="s">
        <v>331</v>
      </c>
      <c r="B869" t="s">
        <v>261</v>
      </c>
      <c r="C869" t="s">
        <v>156</v>
      </c>
      <c r="D869" t="s">
        <v>900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2">
        <v>44637</v>
      </c>
      <c r="M869" s="1">
        <v>44143</v>
      </c>
      <c r="N869" t="s">
        <v>270</v>
      </c>
      <c r="O869" t="s">
        <v>159</v>
      </c>
      <c r="P869" t="s">
        <v>923</v>
      </c>
      <c r="Q869" t="s">
        <v>57</v>
      </c>
      <c r="R869" s="1">
        <v>44095</v>
      </c>
      <c r="S869" t="s">
        <v>775</v>
      </c>
      <c r="T869" t="s">
        <v>191</v>
      </c>
      <c r="U869" t="s">
        <v>60</v>
      </c>
      <c r="V869" t="s">
        <v>160</v>
      </c>
      <c r="W869">
        <v>80166</v>
      </c>
      <c r="X869" t="s">
        <v>62</v>
      </c>
      <c r="Y869" t="s">
        <v>53</v>
      </c>
      <c r="Z869">
        <v>3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45551</v>
      </c>
      <c r="AW869" s="42">
        <f>VLOOKUP(dummy_data!$AU869,dummy_oppeained!B:C,2,0)</f>
        <v>5</v>
      </c>
      <c r="AX869" s="24" t="str">
        <f>VLOOKUP(AT869,dummy_oppeained!B:D,3,0)</f>
        <v>eristav</v>
      </c>
      <c r="AY869" s="74">
        <f>VLOOKUP(AS:AS,hinded_abi!B:D,3,0)</f>
        <v>0</v>
      </c>
      <c r="AZ869" s="28">
        <f t="shared" si="26"/>
        <v>0</v>
      </c>
      <c r="BA869" s="29">
        <f t="shared" si="27"/>
        <v>5</v>
      </c>
    </row>
    <row r="870" spans="1:53" x14ac:dyDescent="0.25">
      <c r="A870" t="s">
        <v>331</v>
      </c>
      <c r="B870" t="s">
        <v>261</v>
      </c>
      <c r="C870" t="s">
        <v>156</v>
      </c>
      <c r="D870" t="s">
        <v>900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2">
        <v>44637</v>
      </c>
      <c r="M870" s="1">
        <v>44143</v>
      </c>
      <c r="N870" t="s">
        <v>270</v>
      </c>
      <c r="O870" t="s">
        <v>159</v>
      </c>
      <c r="P870" t="s">
        <v>923</v>
      </c>
      <c r="Q870" t="s">
        <v>57</v>
      </c>
      <c r="R870" s="1">
        <v>44095</v>
      </c>
      <c r="S870" t="s">
        <v>775</v>
      </c>
      <c r="T870" t="s">
        <v>191</v>
      </c>
      <c r="U870" t="s">
        <v>60</v>
      </c>
      <c r="V870" t="s">
        <v>160</v>
      </c>
      <c r="W870">
        <v>80166</v>
      </c>
      <c r="X870" t="s">
        <v>62</v>
      </c>
      <c r="Y870" t="s">
        <v>53</v>
      </c>
      <c r="Z870">
        <v>4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45855</v>
      </c>
      <c r="AW870" s="15">
        <f>VLOOKUP(dummy_data!$AU870,dummy_oppeained!B:C,2,0)</f>
        <v>6</v>
      </c>
      <c r="AX870" s="24" t="str">
        <f>VLOOKUP(AT870,dummy_oppeained!B:D,3,0)</f>
        <v>eristav</v>
      </c>
      <c r="AY870" s="74">
        <f>VLOOKUP(AS:AS,hinded_abi!B:D,3,0)</f>
        <v>1</v>
      </c>
      <c r="AZ870" s="28">
        <f t="shared" si="26"/>
        <v>6</v>
      </c>
      <c r="BA870" s="29">
        <f t="shared" si="27"/>
        <v>6</v>
      </c>
    </row>
    <row r="871" spans="1:53" x14ac:dyDescent="0.25">
      <c r="A871" t="s">
        <v>331</v>
      </c>
      <c r="B871" t="s">
        <v>261</v>
      </c>
      <c r="C871" t="s">
        <v>156</v>
      </c>
      <c r="D871" t="s">
        <v>900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2">
        <v>44637</v>
      </c>
      <c r="M871" s="1">
        <v>44143</v>
      </c>
      <c r="N871" t="s">
        <v>270</v>
      </c>
      <c r="O871" t="s">
        <v>159</v>
      </c>
      <c r="P871" t="s">
        <v>923</v>
      </c>
      <c r="Q871" t="s">
        <v>57</v>
      </c>
      <c r="R871" s="1">
        <v>44095</v>
      </c>
      <c r="S871" t="s">
        <v>775</v>
      </c>
      <c r="T871" t="s">
        <v>191</v>
      </c>
      <c r="U871" t="s">
        <v>60</v>
      </c>
      <c r="V871" t="s">
        <v>160</v>
      </c>
      <c r="W871">
        <v>80166</v>
      </c>
      <c r="X871" t="s">
        <v>62</v>
      </c>
      <c r="Y871" t="s">
        <v>53</v>
      </c>
      <c r="Z871">
        <v>4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44110</v>
      </c>
      <c r="AW871" s="42">
        <f>VLOOKUP(dummy_data!$AU871,dummy_oppeained!B:C,2,0)</f>
        <v>10</v>
      </c>
      <c r="AX871" s="24" t="str">
        <f>VLOOKUP(AT871,dummy_oppeained!B:D,3,0)</f>
        <v>eristav</v>
      </c>
      <c r="AY871" s="74">
        <f>VLOOKUP(AS:AS,hinded_abi!B:D,3,0)</f>
        <v>0</v>
      </c>
      <c r="AZ871" s="28">
        <f t="shared" si="26"/>
        <v>0</v>
      </c>
      <c r="BA871" s="29">
        <f t="shared" si="27"/>
        <v>10</v>
      </c>
    </row>
    <row r="872" spans="1:53" x14ac:dyDescent="0.25">
      <c r="A872" t="s">
        <v>331</v>
      </c>
      <c r="B872" t="s">
        <v>261</v>
      </c>
      <c r="C872" t="s">
        <v>156</v>
      </c>
      <c r="D872" t="s">
        <v>900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2">
        <v>44637</v>
      </c>
      <c r="M872" s="1">
        <v>44143</v>
      </c>
      <c r="N872" t="s">
        <v>270</v>
      </c>
      <c r="O872" t="s">
        <v>159</v>
      </c>
      <c r="P872" t="s">
        <v>923</v>
      </c>
      <c r="Q872" t="s">
        <v>57</v>
      </c>
      <c r="R872" s="1">
        <v>44095</v>
      </c>
      <c r="S872" t="s">
        <v>775</v>
      </c>
      <c r="T872" t="s">
        <v>191</v>
      </c>
      <c r="U872" t="s">
        <v>60</v>
      </c>
      <c r="V872" t="s">
        <v>160</v>
      </c>
      <c r="W872">
        <v>80166</v>
      </c>
      <c r="X872" t="s">
        <v>62</v>
      </c>
      <c r="Y872" t="s">
        <v>53</v>
      </c>
      <c r="Z872">
        <v>4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45023</v>
      </c>
      <c r="AW872" s="15">
        <f>VLOOKUP(dummy_data!$AU872,dummy_oppeained!B:C,2,0)</f>
        <v>3</v>
      </c>
      <c r="AX872" s="24" t="str">
        <f>VLOOKUP(AT872,dummy_oppeained!B:D,3,0)</f>
        <v>mitteristav</v>
      </c>
      <c r="AY872" s="74" t="str">
        <f>VLOOKUP(AS:AS,hinded_abi!B:D,3,0)</f>
        <v>NULL</v>
      </c>
      <c r="AZ872" s="28" t="str">
        <f t="shared" si="26"/>
        <v xml:space="preserve"> </v>
      </c>
      <c r="BA872" s="29">
        <f t="shared" si="27"/>
        <v>0</v>
      </c>
    </row>
    <row r="873" spans="1:53" x14ac:dyDescent="0.25">
      <c r="A873" t="s">
        <v>331</v>
      </c>
      <c r="B873" t="s">
        <v>261</v>
      </c>
      <c r="C873" t="s">
        <v>156</v>
      </c>
      <c r="D873" t="s">
        <v>900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2">
        <v>44637</v>
      </c>
      <c r="M873" s="1">
        <v>44143</v>
      </c>
      <c r="N873" t="s">
        <v>270</v>
      </c>
      <c r="O873" t="s">
        <v>159</v>
      </c>
      <c r="P873" t="s">
        <v>923</v>
      </c>
      <c r="Q873" t="s">
        <v>57</v>
      </c>
      <c r="R873" s="1">
        <v>44095</v>
      </c>
      <c r="S873" t="s">
        <v>775</v>
      </c>
      <c r="T873" t="s">
        <v>191</v>
      </c>
      <c r="U873" t="s">
        <v>60</v>
      </c>
      <c r="V873" t="s">
        <v>160</v>
      </c>
      <c r="W873">
        <v>80166</v>
      </c>
      <c r="X873" t="s">
        <v>62</v>
      </c>
      <c r="Y873" t="s">
        <v>53</v>
      </c>
      <c r="Z873">
        <v>4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45053</v>
      </c>
      <c r="AW873" s="42">
        <f>VLOOKUP(dummy_data!$AU873,dummy_oppeained!B:C,2,0)</f>
        <v>9</v>
      </c>
      <c r="AX873" s="24" t="str">
        <f>VLOOKUP(AT873,dummy_oppeained!B:D,3,0)</f>
        <v>eristav</v>
      </c>
      <c r="AY873" s="74">
        <f>VLOOKUP(AS:AS,hinded_abi!B:D,3,0)</f>
        <v>2</v>
      </c>
      <c r="AZ873" s="28">
        <f t="shared" si="26"/>
        <v>18</v>
      </c>
      <c r="BA873" s="29">
        <f t="shared" si="27"/>
        <v>9</v>
      </c>
    </row>
    <row r="874" spans="1:53" x14ac:dyDescent="0.25">
      <c r="A874" t="s">
        <v>331</v>
      </c>
      <c r="B874" t="s">
        <v>261</v>
      </c>
      <c r="C874" t="s">
        <v>156</v>
      </c>
      <c r="D874" t="s">
        <v>900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2">
        <v>44637</v>
      </c>
      <c r="M874" s="1">
        <v>44143</v>
      </c>
      <c r="N874" t="s">
        <v>270</v>
      </c>
      <c r="O874" t="s">
        <v>159</v>
      </c>
      <c r="P874" t="s">
        <v>923</v>
      </c>
      <c r="Q874" t="s">
        <v>57</v>
      </c>
      <c r="R874" s="1">
        <v>44095</v>
      </c>
      <c r="S874" t="s">
        <v>775</v>
      </c>
      <c r="T874" t="s">
        <v>191</v>
      </c>
      <c r="U874" t="s">
        <v>60</v>
      </c>
      <c r="V874" t="s">
        <v>160</v>
      </c>
      <c r="W874">
        <v>80166</v>
      </c>
      <c r="X874" t="s">
        <v>62</v>
      </c>
      <c r="Y874" t="s">
        <v>53</v>
      </c>
      <c r="Z874">
        <v>4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44782</v>
      </c>
      <c r="AW874" s="15">
        <f>VLOOKUP(dummy_data!$AU874,dummy_oppeained!B:C,2,0)</f>
        <v>6</v>
      </c>
      <c r="AX874" s="24" t="str">
        <f>VLOOKUP(AT874,dummy_oppeained!B:D,3,0)</f>
        <v>eristav</v>
      </c>
      <c r="AY874" s="74">
        <f>VLOOKUP(AS:AS,hinded_abi!B:D,3,0)</f>
        <v>4</v>
      </c>
      <c r="AZ874" s="28">
        <f t="shared" si="26"/>
        <v>24</v>
      </c>
      <c r="BA874" s="29">
        <f t="shared" si="27"/>
        <v>6</v>
      </c>
    </row>
    <row r="875" spans="1:53" x14ac:dyDescent="0.25">
      <c r="A875" t="s">
        <v>331</v>
      </c>
      <c r="B875" t="s">
        <v>261</v>
      </c>
      <c r="C875" t="s">
        <v>156</v>
      </c>
      <c r="D875" t="s">
        <v>900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2">
        <v>44637</v>
      </c>
      <c r="M875" s="1">
        <v>44143</v>
      </c>
      <c r="N875" t="s">
        <v>270</v>
      </c>
      <c r="O875" t="s">
        <v>159</v>
      </c>
      <c r="P875" t="s">
        <v>923</v>
      </c>
      <c r="Q875" t="s">
        <v>57</v>
      </c>
      <c r="R875" s="1">
        <v>44095</v>
      </c>
      <c r="S875" t="s">
        <v>775</v>
      </c>
      <c r="T875" t="s">
        <v>191</v>
      </c>
      <c r="U875" t="s">
        <v>60</v>
      </c>
      <c r="V875" t="s">
        <v>160</v>
      </c>
      <c r="W875">
        <v>80166</v>
      </c>
      <c r="X875" t="s">
        <v>62</v>
      </c>
      <c r="Y875" t="s">
        <v>53</v>
      </c>
      <c r="Z875">
        <v>4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44432</v>
      </c>
      <c r="AW875" s="42">
        <f>VLOOKUP(dummy_data!$AU875,dummy_oppeained!B:C,2,0)</f>
        <v>6</v>
      </c>
      <c r="AX875" s="24" t="str">
        <f>VLOOKUP(AT875,dummy_oppeained!B:D,3,0)</f>
        <v>eristav</v>
      </c>
      <c r="AY875" s="74">
        <f>VLOOKUP(AS:AS,hinded_abi!B:D,3,0)</f>
        <v>1</v>
      </c>
      <c r="AZ875" s="28">
        <f t="shared" si="26"/>
        <v>6</v>
      </c>
      <c r="BA875" s="29">
        <f t="shared" si="27"/>
        <v>6</v>
      </c>
    </row>
    <row r="876" spans="1:53" x14ac:dyDescent="0.25">
      <c r="A876" t="s">
        <v>331</v>
      </c>
      <c r="B876" t="s">
        <v>261</v>
      </c>
      <c r="C876" t="s">
        <v>156</v>
      </c>
      <c r="D876" t="s">
        <v>900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2">
        <v>44637</v>
      </c>
      <c r="M876" s="1">
        <v>44143</v>
      </c>
      <c r="N876" t="s">
        <v>270</v>
      </c>
      <c r="O876" t="s">
        <v>159</v>
      </c>
      <c r="P876" t="s">
        <v>923</v>
      </c>
      <c r="Q876" t="s">
        <v>57</v>
      </c>
      <c r="R876" s="1">
        <v>44095</v>
      </c>
      <c r="S876" t="s">
        <v>775</v>
      </c>
      <c r="T876" t="s">
        <v>191</v>
      </c>
      <c r="U876" t="s">
        <v>60</v>
      </c>
      <c r="V876" t="s">
        <v>160</v>
      </c>
      <c r="W876">
        <v>80166</v>
      </c>
      <c r="X876" t="s">
        <v>62</v>
      </c>
      <c r="Y876" t="s">
        <v>53</v>
      </c>
      <c r="Z876">
        <v>4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45321</v>
      </c>
      <c r="AW876" s="15">
        <f>VLOOKUP(dummy_data!$AU876,dummy_oppeained!B:C,2,0)</f>
        <v>2</v>
      </c>
      <c r="AX876" s="24" t="str">
        <f>VLOOKUP(AT876,dummy_oppeained!B:D,3,0)</f>
        <v>mitteristav</v>
      </c>
      <c r="AY876" s="74">
        <f>VLOOKUP(AS:AS,hinded_abi!B:D,3,0)</f>
        <v>0</v>
      </c>
      <c r="AZ876" s="28" t="str">
        <f t="shared" si="26"/>
        <v xml:space="preserve"> </v>
      </c>
      <c r="BA876" s="29">
        <f t="shared" si="27"/>
        <v>0</v>
      </c>
    </row>
    <row r="877" spans="1:53" x14ac:dyDescent="0.25">
      <c r="A877" t="s">
        <v>333</v>
      </c>
      <c r="B877" t="s">
        <v>261</v>
      </c>
      <c r="C877" t="s">
        <v>291</v>
      </c>
      <c r="D877" t="s">
        <v>901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937</v>
      </c>
      <c r="Q877" t="s">
        <v>117</v>
      </c>
      <c r="R877" s="1">
        <v>44100</v>
      </c>
      <c r="S877" t="s">
        <v>775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45193</v>
      </c>
      <c r="AW877" s="42">
        <f>VLOOKUP(dummy_data!$AU877,dummy_oppeained!B:C,2,0)</f>
        <v>6</v>
      </c>
      <c r="AX877" s="24" t="str">
        <f>VLOOKUP(AT877,dummy_oppeained!B:D,3,0)</f>
        <v>eristav</v>
      </c>
      <c r="AY877" s="74">
        <f>VLOOKUP(AS:AS,hinded_abi!B:D,3,0)</f>
        <v>4</v>
      </c>
      <c r="AZ877" s="28">
        <f t="shared" si="26"/>
        <v>24</v>
      </c>
      <c r="BA877" s="29">
        <f t="shared" si="27"/>
        <v>6</v>
      </c>
    </row>
    <row r="878" spans="1:53" x14ac:dyDescent="0.25">
      <c r="A878" t="s">
        <v>333</v>
      </c>
      <c r="B878" t="s">
        <v>261</v>
      </c>
      <c r="C878" t="s">
        <v>291</v>
      </c>
      <c r="D878" t="s">
        <v>901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937</v>
      </c>
      <c r="Q878" t="s">
        <v>117</v>
      </c>
      <c r="R878" s="1">
        <v>44100</v>
      </c>
      <c r="S878" t="s">
        <v>775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45381</v>
      </c>
      <c r="AW878" s="15">
        <f>VLOOKUP(dummy_data!$AU878,dummy_oppeained!B:C,2,0)</f>
        <v>6</v>
      </c>
      <c r="AX878" s="24" t="str">
        <f>VLOOKUP(AT878,dummy_oppeained!B:D,3,0)</f>
        <v>eristav</v>
      </c>
      <c r="AY878" s="74">
        <f>VLOOKUP(AS:AS,hinded_abi!B:D,3,0)</f>
        <v>5</v>
      </c>
      <c r="AZ878" s="28">
        <f t="shared" si="26"/>
        <v>30</v>
      </c>
      <c r="BA878" s="29">
        <f t="shared" si="27"/>
        <v>6</v>
      </c>
    </row>
    <row r="879" spans="1:53" x14ac:dyDescent="0.25">
      <c r="A879" t="s">
        <v>333</v>
      </c>
      <c r="B879" t="s">
        <v>261</v>
      </c>
      <c r="C879" t="s">
        <v>291</v>
      </c>
      <c r="D879" t="s">
        <v>901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937</v>
      </c>
      <c r="Q879" t="s">
        <v>117</v>
      </c>
      <c r="R879" s="1">
        <v>44100</v>
      </c>
      <c r="S879" t="s">
        <v>775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45877</v>
      </c>
      <c r="AW879" s="42">
        <f>VLOOKUP(dummy_data!$AU879,dummy_oppeained!B:C,2,0)</f>
        <v>8</v>
      </c>
      <c r="AX879" s="24" t="str">
        <f>VLOOKUP(AT879,dummy_oppeained!B:D,3,0)</f>
        <v>eristav</v>
      </c>
      <c r="AY879" s="74">
        <f>VLOOKUP(AS:AS,hinded_abi!B:D,3,0)</f>
        <v>5</v>
      </c>
      <c r="AZ879" s="28">
        <f t="shared" si="26"/>
        <v>40</v>
      </c>
      <c r="BA879" s="29">
        <f t="shared" si="27"/>
        <v>8</v>
      </c>
    </row>
    <row r="880" spans="1:53" x14ac:dyDescent="0.25">
      <c r="A880" t="s">
        <v>333</v>
      </c>
      <c r="B880" t="s">
        <v>261</v>
      </c>
      <c r="C880" t="s">
        <v>291</v>
      </c>
      <c r="D880" t="s">
        <v>901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937</v>
      </c>
      <c r="Q880" t="s">
        <v>117</v>
      </c>
      <c r="R880" s="1">
        <v>44100</v>
      </c>
      <c r="S880" t="s">
        <v>775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45484</v>
      </c>
      <c r="AW880" s="15">
        <f>VLOOKUP(dummy_data!$AU880,dummy_oppeained!B:C,2,0)</f>
        <v>3</v>
      </c>
      <c r="AX880" s="24" t="str">
        <f>VLOOKUP(AT880,dummy_oppeained!B:D,3,0)</f>
        <v>mitteristav</v>
      </c>
      <c r="AY880" s="74" t="str">
        <f>VLOOKUP(AS:AS,hinded_abi!B:D,3,0)</f>
        <v>NULL</v>
      </c>
      <c r="AZ880" s="28" t="str">
        <f t="shared" si="26"/>
        <v xml:space="preserve"> </v>
      </c>
      <c r="BA880" s="29">
        <f t="shared" si="27"/>
        <v>0</v>
      </c>
    </row>
    <row r="881" spans="1:53" x14ac:dyDescent="0.25">
      <c r="A881" t="s">
        <v>333</v>
      </c>
      <c r="B881" t="s">
        <v>261</v>
      </c>
      <c r="C881" t="s">
        <v>291</v>
      </c>
      <c r="D881" t="s">
        <v>901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937</v>
      </c>
      <c r="Q881" t="s">
        <v>117</v>
      </c>
      <c r="R881" s="1">
        <v>44100</v>
      </c>
      <c r="S881" t="s">
        <v>775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44240</v>
      </c>
      <c r="AW881" s="42">
        <f>VLOOKUP(dummy_data!$AU881,dummy_oppeained!B:C,2,0)</f>
        <v>5</v>
      </c>
      <c r="AX881" s="24" t="str">
        <f>VLOOKUP(AT881,dummy_oppeained!B:D,3,0)</f>
        <v>eristav</v>
      </c>
      <c r="AY881" s="74">
        <f>VLOOKUP(AS:AS,hinded_abi!B:D,3,0)</f>
        <v>2</v>
      </c>
      <c r="AZ881" s="28">
        <f t="shared" si="26"/>
        <v>10</v>
      </c>
      <c r="BA881" s="29">
        <f t="shared" si="27"/>
        <v>5</v>
      </c>
    </row>
    <row r="882" spans="1:53" x14ac:dyDescent="0.25">
      <c r="A882" t="s">
        <v>333</v>
      </c>
      <c r="B882" t="s">
        <v>261</v>
      </c>
      <c r="C882" t="s">
        <v>291</v>
      </c>
      <c r="D882" t="s">
        <v>901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937</v>
      </c>
      <c r="Q882" t="s">
        <v>117</v>
      </c>
      <c r="R882" s="1">
        <v>44100</v>
      </c>
      <c r="S882" t="s">
        <v>775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44130</v>
      </c>
      <c r="AW882" s="15">
        <f>VLOOKUP(dummy_data!$AU882,dummy_oppeained!B:C,2,0)</f>
        <v>3</v>
      </c>
      <c r="AX882" s="24" t="str">
        <f>VLOOKUP(AT882,dummy_oppeained!B:D,3,0)</f>
        <v>mitteristav</v>
      </c>
      <c r="AY882" s="74" t="str">
        <f>VLOOKUP(AS:AS,hinded_abi!B:D,3,0)</f>
        <v>NULL</v>
      </c>
      <c r="AZ882" s="28" t="str">
        <f t="shared" si="26"/>
        <v xml:space="preserve"> </v>
      </c>
      <c r="BA882" s="29">
        <f t="shared" si="27"/>
        <v>0</v>
      </c>
    </row>
    <row r="883" spans="1:53" x14ac:dyDescent="0.25">
      <c r="A883" t="s">
        <v>333</v>
      </c>
      <c r="B883" t="s">
        <v>261</v>
      </c>
      <c r="C883" t="s">
        <v>291</v>
      </c>
      <c r="D883" t="s">
        <v>901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937</v>
      </c>
      <c r="Q883" t="s">
        <v>117</v>
      </c>
      <c r="R883" s="1">
        <v>44100</v>
      </c>
      <c r="S883" t="s">
        <v>775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45362</v>
      </c>
      <c r="AW883" s="42">
        <f>VLOOKUP(dummy_data!$AU883,dummy_oppeained!B:C,2,0)</f>
        <v>2</v>
      </c>
      <c r="AX883" s="24" t="str">
        <f>VLOOKUP(AT883,dummy_oppeained!B:D,3,0)</f>
        <v>mitteristav</v>
      </c>
      <c r="AY883" s="74" t="str">
        <f>VLOOKUP(AS:AS,hinded_abi!B:D,3,0)</f>
        <v>NULL</v>
      </c>
      <c r="AZ883" s="28" t="str">
        <f t="shared" si="26"/>
        <v xml:space="preserve"> </v>
      </c>
      <c r="BA883" s="29">
        <f t="shared" si="27"/>
        <v>0</v>
      </c>
    </row>
    <row r="884" spans="1:53" x14ac:dyDescent="0.25">
      <c r="A884" t="s">
        <v>333</v>
      </c>
      <c r="B884" t="s">
        <v>261</v>
      </c>
      <c r="C884" t="s">
        <v>291</v>
      </c>
      <c r="D884" t="s">
        <v>901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937</v>
      </c>
      <c r="Q884" t="s">
        <v>117</v>
      </c>
      <c r="R884" s="1">
        <v>44100</v>
      </c>
      <c r="S884" t="s">
        <v>775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44631</v>
      </c>
      <c r="AW884" s="15">
        <f>VLOOKUP(dummy_data!$AU884,dummy_oppeained!B:C,2,0)</f>
        <v>3</v>
      </c>
      <c r="AX884" s="24" t="str">
        <f>VLOOKUP(AT884,dummy_oppeained!B:D,3,0)</f>
        <v>mitteristav</v>
      </c>
      <c r="AY884" s="74">
        <f>VLOOKUP(AS:AS,hinded_abi!B:D,3,0)</f>
        <v>0</v>
      </c>
      <c r="AZ884" s="28" t="str">
        <f t="shared" si="26"/>
        <v xml:space="preserve"> </v>
      </c>
      <c r="BA884" s="29">
        <f t="shared" si="27"/>
        <v>0</v>
      </c>
    </row>
    <row r="885" spans="1:53" x14ac:dyDescent="0.25">
      <c r="A885" t="s">
        <v>333</v>
      </c>
      <c r="B885" t="s">
        <v>261</v>
      </c>
      <c r="C885" t="s">
        <v>291</v>
      </c>
      <c r="D885" t="s">
        <v>901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937</v>
      </c>
      <c r="Q885" t="s">
        <v>117</v>
      </c>
      <c r="R885" s="1">
        <v>44100</v>
      </c>
      <c r="S885" t="s">
        <v>775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44267</v>
      </c>
      <c r="AW885" s="42">
        <f>VLOOKUP(dummy_data!$AU885,dummy_oppeained!B:C,2,0)</f>
        <v>3</v>
      </c>
      <c r="AX885" s="24" t="str">
        <f>VLOOKUP(AT885,dummy_oppeained!B:D,3,0)</f>
        <v>mitteristav</v>
      </c>
      <c r="AY885" s="74" t="str">
        <f>VLOOKUP(AS:AS,hinded_abi!B:D,3,0)</f>
        <v>NULL</v>
      </c>
      <c r="AZ885" s="28" t="str">
        <f t="shared" si="26"/>
        <v xml:space="preserve"> </v>
      </c>
      <c r="BA885" s="29">
        <f t="shared" si="27"/>
        <v>0</v>
      </c>
    </row>
    <row r="886" spans="1:53" x14ac:dyDescent="0.25">
      <c r="A886" t="s">
        <v>333</v>
      </c>
      <c r="B886" t="s">
        <v>261</v>
      </c>
      <c r="C886" t="s">
        <v>291</v>
      </c>
      <c r="D886" t="s">
        <v>901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937</v>
      </c>
      <c r="Q886" t="s">
        <v>117</v>
      </c>
      <c r="R886" s="1">
        <v>44100</v>
      </c>
      <c r="S886" t="s">
        <v>775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45051</v>
      </c>
      <c r="AW886" s="15">
        <f>VLOOKUP(dummy_data!$AU886,dummy_oppeained!B:C,2,0)</f>
        <v>6</v>
      </c>
      <c r="AX886" s="24" t="str">
        <f>VLOOKUP(AT886,dummy_oppeained!B:D,3,0)</f>
        <v>eristav</v>
      </c>
      <c r="AY886" s="74">
        <f>VLOOKUP(AS:AS,hinded_abi!B:D,3,0)</f>
        <v>4</v>
      </c>
      <c r="AZ886" s="28">
        <f t="shared" si="26"/>
        <v>24</v>
      </c>
      <c r="BA886" s="29">
        <f t="shared" si="27"/>
        <v>6</v>
      </c>
    </row>
    <row r="887" spans="1:53" x14ac:dyDescent="0.25">
      <c r="A887" t="s">
        <v>333</v>
      </c>
      <c r="B887" t="s">
        <v>261</v>
      </c>
      <c r="C887" t="s">
        <v>291</v>
      </c>
      <c r="D887" t="s">
        <v>901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937</v>
      </c>
      <c r="Q887" t="s">
        <v>117</v>
      </c>
      <c r="R887" s="1">
        <v>44100</v>
      </c>
      <c r="S887" t="s">
        <v>775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44676</v>
      </c>
      <c r="AW887" s="42">
        <f>VLOOKUP(dummy_data!$AU887,dummy_oppeained!B:C,2,0)</f>
        <v>2</v>
      </c>
      <c r="AX887" s="24" t="str">
        <f>VLOOKUP(AT887,dummy_oppeained!B:D,3,0)</f>
        <v>mitteristav</v>
      </c>
      <c r="AY887" s="74" t="str">
        <f>VLOOKUP(AS:AS,hinded_abi!B:D,3,0)</f>
        <v>NULL</v>
      </c>
      <c r="AZ887" s="28" t="str">
        <f t="shared" si="26"/>
        <v xml:space="preserve"> </v>
      </c>
      <c r="BA887" s="29">
        <f t="shared" si="27"/>
        <v>0</v>
      </c>
    </row>
    <row r="888" spans="1:53" x14ac:dyDescent="0.25">
      <c r="A888" t="s">
        <v>333</v>
      </c>
      <c r="B888" t="s">
        <v>261</v>
      </c>
      <c r="C888" t="s">
        <v>291</v>
      </c>
      <c r="D888" t="s">
        <v>901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937</v>
      </c>
      <c r="Q888" t="s">
        <v>117</v>
      </c>
      <c r="R888" s="1">
        <v>44100</v>
      </c>
      <c r="S888" t="s">
        <v>775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45787</v>
      </c>
      <c r="AW888" s="15">
        <f>VLOOKUP(dummy_data!$AU888,dummy_oppeained!B:C,2,0)</f>
        <v>5</v>
      </c>
      <c r="AX888" s="24" t="str">
        <f>VLOOKUP(AT888,dummy_oppeained!B:D,3,0)</f>
        <v>eristav</v>
      </c>
      <c r="AY888" s="74">
        <f>VLOOKUP(AS:AS,hinded_abi!B:D,3,0)</f>
        <v>3</v>
      </c>
      <c r="AZ888" s="28">
        <f t="shared" si="26"/>
        <v>15</v>
      </c>
      <c r="BA888" s="29">
        <f t="shared" si="27"/>
        <v>5</v>
      </c>
    </row>
    <row r="889" spans="1:53" x14ac:dyDescent="0.25">
      <c r="A889" t="s">
        <v>333</v>
      </c>
      <c r="B889" t="s">
        <v>261</v>
      </c>
      <c r="C889" t="s">
        <v>291</v>
      </c>
      <c r="D889" t="s">
        <v>901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937</v>
      </c>
      <c r="Q889" t="s">
        <v>117</v>
      </c>
      <c r="R889" s="1">
        <v>44100</v>
      </c>
      <c r="S889" t="s">
        <v>775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45049</v>
      </c>
      <c r="AW889" s="42">
        <f>VLOOKUP(dummy_data!$AU889,dummy_oppeained!B:C,2,0)</f>
        <v>9</v>
      </c>
      <c r="AX889" s="24" t="str">
        <f>VLOOKUP(AT889,dummy_oppeained!B:D,3,0)</f>
        <v>eristav</v>
      </c>
      <c r="AY889" s="74">
        <f>VLOOKUP(AS:AS,hinded_abi!B:D,3,0)</f>
        <v>4</v>
      </c>
      <c r="AZ889" s="28">
        <f t="shared" si="26"/>
        <v>36</v>
      </c>
      <c r="BA889" s="29">
        <f t="shared" si="27"/>
        <v>9</v>
      </c>
    </row>
    <row r="890" spans="1:53" x14ac:dyDescent="0.25">
      <c r="A890" t="s">
        <v>333</v>
      </c>
      <c r="B890" t="s">
        <v>261</v>
      </c>
      <c r="C890" t="s">
        <v>291</v>
      </c>
      <c r="D890" t="s">
        <v>901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937</v>
      </c>
      <c r="Q890" t="s">
        <v>117</v>
      </c>
      <c r="R890" s="1">
        <v>44100</v>
      </c>
      <c r="S890" t="s">
        <v>775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45091</v>
      </c>
      <c r="AW890" s="15">
        <f>VLOOKUP(dummy_data!$AU890,dummy_oppeained!B:C,2,0)</f>
        <v>2</v>
      </c>
      <c r="AX890" s="24" t="str">
        <f>VLOOKUP(AT890,dummy_oppeained!B:D,3,0)</f>
        <v>mitteristav</v>
      </c>
      <c r="AY890" s="74" t="str">
        <f>VLOOKUP(AS:AS,hinded_abi!B:D,3,0)</f>
        <v>NULL</v>
      </c>
      <c r="AZ890" s="28" t="str">
        <f t="shared" si="26"/>
        <v xml:space="preserve"> </v>
      </c>
      <c r="BA890" s="29">
        <f t="shared" si="27"/>
        <v>0</v>
      </c>
    </row>
    <row r="891" spans="1:53" x14ac:dyDescent="0.25">
      <c r="A891" t="s">
        <v>333</v>
      </c>
      <c r="B891" t="s">
        <v>261</v>
      </c>
      <c r="C891" t="s">
        <v>291</v>
      </c>
      <c r="D891" t="s">
        <v>901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937</v>
      </c>
      <c r="Q891" t="s">
        <v>117</v>
      </c>
      <c r="R891" s="1">
        <v>44100</v>
      </c>
      <c r="S891" t="s">
        <v>775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45119</v>
      </c>
      <c r="AW891" s="42">
        <f>VLOOKUP(dummy_data!$AU891,dummy_oppeained!B:C,2,0)</f>
        <v>6</v>
      </c>
      <c r="AX891" s="24" t="str">
        <f>VLOOKUP(AT891,dummy_oppeained!B:D,3,0)</f>
        <v>eristav</v>
      </c>
      <c r="AY891" s="74">
        <f>VLOOKUP(AS:AS,hinded_abi!B:D,3,0)</f>
        <v>3</v>
      </c>
      <c r="AZ891" s="28">
        <f t="shared" si="26"/>
        <v>18</v>
      </c>
      <c r="BA891" s="29">
        <f t="shared" si="27"/>
        <v>6</v>
      </c>
    </row>
    <row r="892" spans="1:53" x14ac:dyDescent="0.25">
      <c r="A892" t="s">
        <v>333</v>
      </c>
      <c r="B892" t="s">
        <v>261</v>
      </c>
      <c r="C892" t="s">
        <v>291</v>
      </c>
      <c r="D892" t="s">
        <v>901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937</v>
      </c>
      <c r="Q892" t="s">
        <v>117</v>
      </c>
      <c r="R892" s="1">
        <v>44100</v>
      </c>
      <c r="S892" t="s">
        <v>775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44110</v>
      </c>
      <c r="AW892" s="15">
        <f>VLOOKUP(dummy_data!$AU892,dummy_oppeained!B:C,2,0)</f>
        <v>10</v>
      </c>
      <c r="AX892" s="24" t="str">
        <f>VLOOKUP(AT892,dummy_oppeained!B:D,3,0)</f>
        <v>eristav</v>
      </c>
      <c r="AY892" s="74">
        <f>VLOOKUP(AS:AS,hinded_abi!B:D,3,0)</f>
        <v>5</v>
      </c>
      <c r="AZ892" s="28">
        <f t="shared" si="26"/>
        <v>50</v>
      </c>
      <c r="BA892" s="29">
        <f t="shared" si="27"/>
        <v>10</v>
      </c>
    </row>
    <row r="893" spans="1:53" x14ac:dyDescent="0.25">
      <c r="A893" t="s">
        <v>333</v>
      </c>
      <c r="B893" t="s">
        <v>261</v>
      </c>
      <c r="C893" t="s">
        <v>291</v>
      </c>
      <c r="D893" t="s">
        <v>901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937</v>
      </c>
      <c r="Q893" t="s">
        <v>117</v>
      </c>
      <c r="R893" s="1">
        <v>44100</v>
      </c>
      <c r="S893" t="s">
        <v>775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44198</v>
      </c>
      <c r="AW893" s="42">
        <f>VLOOKUP(dummy_data!$AU893,dummy_oppeained!B:C,2,0)</f>
        <v>3</v>
      </c>
      <c r="AX893" s="24" t="str">
        <f>VLOOKUP(AT893,dummy_oppeained!B:D,3,0)</f>
        <v>mitteristav</v>
      </c>
      <c r="AY893" s="74" t="str">
        <f>VLOOKUP(AS:AS,hinded_abi!B:D,3,0)</f>
        <v>NULL</v>
      </c>
      <c r="AZ893" s="28" t="str">
        <f t="shared" si="26"/>
        <v xml:space="preserve"> </v>
      </c>
      <c r="BA893" s="29">
        <f t="shared" si="27"/>
        <v>0</v>
      </c>
    </row>
    <row r="894" spans="1:53" x14ac:dyDescent="0.25">
      <c r="A894" t="s">
        <v>333</v>
      </c>
      <c r="B894" t="s">
        <v>261</v>
      </c>
      <c r="C894" t="s">
        <v>291</v>
      </c>
      <c r="D894" t="s">
        <v>901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937</v>
      </c>
      <c r="Q894" t="s">
        <v>117</v>
      </c>
      <c r="R894" s="1">
        <v>44100</v>
      </c>
      <c r="S894" t="s">
        <v>775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44768</v>
      </c>
      <c r="AW894" s="15">
        <f>VLOOKUP(dummy_data!$AU894,dummy_oppeained!B:C,2,0)</f>
        <v>3</v>
      </c>
      <c r="AX894" s="24" t="str">
        <f>VLOOKUP(AT894,dummy_oppeained!B:D,3,0)</f>
        <v>mitteristav</v>
      </c>
      <c r="AY894" s="74" t="str">
        <f>VLOOKUP(AS:AS,hinded_abi!B:D,3,0)</f>
        <v>NULL</v>
      </c>
      <c r="AZ894" s="28" t="str">
        <f t="shared" si="26"/>
        <v xml:space="preserve"> </v>
      </c>
      <c r="BA894" s="29">
        <f t="shared" si="27"/>
        <v>0</v>
      </c>
    </row>
    <row r="895" spans="1:53" x14ac:dyDescent="0.25">
      <c r="A895" t="s">
        <v>333</v>
      </c>
      <c r="B895" t="s">
        <v>261</v>
      </c>
      <c r="C895" t="s">
        <v>291</v>
      </c>
      <c r="D895" t="s">
        <v>901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937</v>
      </c>
      <c r="Q895" t="s">
        <v>117</v>
      </c>
      <c r="R895" s="1">
        <v>44100</v>
      </c>
      <c r="S895" t="s">
        <v>775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45613</v>
      </c>
      <c r="AW895" s="42">
        <f>VLOOKUP(dummy_data!$AU895,dummy_oppeained!B:C,2,0)</f>
        <v>3</v>
      </c>
      <c r="AX895" s="24" t="str">
        <f>VLOOKUP(AT895,dummy_oppeained!B:D,3,0)</f>
        <v>mitteristav</v>
      </c>
      <c r="AY895" s="74" t="str">
        <f>VLOOKUP(AS:AS,hinded_abi!B:D,3,0)</f>
        <v>NULL</v>
      </c>
      <c r="AZ895" s="28" t="str">
        <f t="shared" si="26"/>
        <v xml:space="preserve"> </v>
      </c>
      <c r="BA895" s="29">
        <f t="shared" si="27"/>
        <v>0</v>
      </c>
    </row>
    <row r="896" spans="1:53" x14ac:dyDescent="0.25">
      <c r="A896" t="s">
        <v>333</v>
      </c>
      <c r="B896" t="s">
        <v>261</v>
      </c>
      <c r="C896" t="s">
        <v>291</v>
      </c>
      <c r="D896" t="s">
        <v>901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937</v>
      </c>
      <c r="Q896" t="s">
        <v>117</v>
      </c>
      <c r="R896" s="1">
        <v>44100</v>
      </c>
      <c r="S896" t="s">
        <v>775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45392</v>
      </c>
      <c r="AW896" s="15">
        <f>VLOOKUP(dummy_data!$AU896,dummy_oppeained!B:C,2,0)</f>
        <v>3</v>
      </c>
      <c r="AX896" s="24" t="str">
        <f>VLOOKUP(AT896,dummy_oppeained!B:D,3,0)</f>
        <v>mitteristav</v>
      </c>
      <c r="AY896" s="74" t="str">
        <f>VLOOKUP(AS:AS,hinded_abi!B:D,3,0)</f>
        <v>NULL</v>
      </c>
      <c r="AZ896" s="28" t="str">
        <f t="shared" si="26"/>
        <v xml:space="preserve"> </v>
      </c>
      <c r="BA896" s="29">
        <f t="shared" si="27"/>
        <v>0</v>
      </c>
    </row>
    <row r="897" spans="1:53" x14ac:dyDescent="0.25">
      <c r="A897" t="s">
        <v>333</v>
      </c>
      <c r="B897" t="s">
        <v>261</v>
      </c>
      <c r="C897" t="s">
        <v>291</v>
      </c>
      <c r="D897" t="s">
        <v>901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937</v>
      </c>
      <c r="Q897" t="s">
        <v>117</v>
      </c>
      <c r="R897" s="1">
        <v>44100</v>
      </c>
      <c r="S897" t="s">
        <v>775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44959</v>
      </c>
      <c r="AW897" s="42">
        <f>VLOOKUP(dummy_data!$AU897,dummy_oppeained!B:C,2,0)</f>
        <v>6</v>
      </c>
      <c r="AX897" s="24" t="str">
        <f>VLOOKUP(AT897,dummy_oppeained!B:D,3,0)</f>
        <v>eristav</v>
      </c>
      <c r="AY897" s="74">
        <f>VLOOKUP(AS:AS,hinded_abi!B:D,3,0)</f>
        <v>3</v>
      </c>
      <c r="AZ897" s="28">
        <f t="shared" si="26"/>
        <v>18</v>
      </c>
      <c r="BA897" s="29">
        <f t="shared" si="27"/>
        <v>6</v>
      </c>
    </row>
    <row r="898" spans="1:53" x14ac:dyDescent="0.25">
      <c r="A898" t="s">
        <v>335</v>
      </c>
      <c r="B898" t="s">
        <v>242</v>
      </c>
      <c r="C898" t="s">
        <v>291</v>
      </c>
      <c r="D898" t="s">
        <v>902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938</v>
      </c>
      <c r="Q898" t="s">
        <v>117</v>
      </c>
      <c r="R898" s="1">
        <v>45380</v>
      </c>
      <c r="S898" t="s">
        <v>58</v>
      </c>
      <c r="T898" t="s">
        <v>191</v>
      </c>
      <c r="U898" t="s">
        <v>120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44946</v>
      </c>
      <c r="AW898" s="15">
        <f>VLOOKUP(dummy_data!$AU898,dummy_oppeained!B:C,2,0)</f>
        <v>2</v>
      </c>
      <c r="AX898" s="24" t="str">
        <f>VLOOKUP(AT898,dummy_oppeained!B:D,3,0)</f>
        <v>mitteristav</v>
      </c>
      <c r="AY898" s="74" t="str">
        <f>VLOOKUP(AS:AS,hinded_abi!B:D,3,0)</f>
        <v>NULL</v>
      </c>
      <c r="AZ898" s="28" t="str">
        <f t="shared" si="26"/>
        <v xml:space="preserve"> </v>
      </c>
      <c r="BA898" s="29">
        <f t="shared" si="27"/>
        <v>0</v>
      </c>
    </row>
    <row r="899" spans="1:53" x14ac:dyDescent="0.25">
      <c r="A899" t="s">
        <v>335</v>
      </c>
      <c r="B899" t="s">
        <v>242</v>
      </c>
      <c r="C899" t="s">
        <v>291</v>
      </c>
      <c r="D899" t="s">
        <v>902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938</v>
      </c>
      <c r="Q899" t="s">
        <v>117</v>
      </c>
      <c r="R899" s="1">
        <v>45380</v>
      </c>
      <c r="S899" t="s">
        <v>58</v>
      </c>
      <c r="T899" t="s">
        <v>191</v>
      </c>
      <c r="U899" t="s">
        <v>120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45705</v>
      </c>
      <c r="AW899" s="42">
        <f>VLOOKUP(dummy_data!$AU899,dummy_oppeained!B:C,2,0)</f>
        <v>3</v>
      </c>
      <c r="AX899" s="24" t="str">
        <f>VLOOKUP(AT899,dummy_oppeained!B:D,3,0)</f>
        <v>mitteristav</v>
      </c>
      <c r="AY899" s="74" t="str">
        <f>VLOOKUP(AS:AS,hinded_abi!B:D,3,0)</f>
        <v>NULL</v>
      </c>
      <c r="AZ899" s="28" t="str">
        <f t="shared" ref="AZ899:AZ962" si="28">IF(AX899="eristav",AW899*AY899," ")</f>
        <v xml:space="preserve"> </v>
      </c>
      <c r="BA899" s="29">
        <f t="shared" ref="BA899:BA962" si="29">IF(AX899="eristav",AW899,0)</f>
        <v>0</v>
      </c>
    </row>
    <row r="900" spans="1:53" x14ac:dyDescent="0.25">
      <c r="A900" t="s">
        <v>335</v>
      </c>
      <c r="B900" t="s">
        <v>242</v>
      </c>
      <c r="C900" t="s">
        <v>291</v>
      </c>
      <c r="D900" t="s">
        <v>902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938</v>
      </c>
      <c r="Q900" t="s">
        <v>117</v>
      </c>
      <c r="R900" s="1">
        <v>45380</v>
      </c>
      <c r="S900" t="s">
        <v>58</v>
      </c>
      <c r="T900" t="s">
        <v>191</v>
      </c>
      <c r="U900" t="s">
        <v>120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45569</v>
      </c>
      <c r="AW900" s="15">
        <f>VLOOKUP(dummy_data!$AU900,dummy_oppeained!B:C,2,0)</f>
        <v>2</v>
      </c>
      <c r="AX900" s="24" t="str">
        <f>VLOOKUP(AT900,dummy_oppeained!B:D,3,0)</f>
        <v>mitteristav</v>
      </c>
      <c r="AY900" s="74" t="str">
        <f>VLOOKUP(AS:AS,hinded_abi!B:D,3,0)</f>
        <v>NULL</v>
      </c>
      <c r="AZ900" s="28" t="str">
        <f t="shared" si="28"/>
        <v xml:space="preserve"> </v>
      </c>
      <c r="BA900" s="29">
        <f t="shared" si="29"/>
        <v>0</v>
      </c>
    </row>
    <row r="901" spans="1:53" x14ac:dyDescent="0.25">
      <c r="A901" t="s">
        <v>335</v>
      </c>
      <c r="B901" t="s">
        <v>242</v>
      </c>
      <c r="C901" t="s">
        <v>291</v>
      </c>
      <c r="D901" t="s">
        <v>902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938</v>
      </c>
      <c r="Q901" t="s">
        <v>117</v>
      </c>
      <c r="R901" s="1">
        <v>45380</v>
      </c>
      <c r="S901" t="s">
        <v>58</v>
      </c>
      <c r="T901" t="s">
        <v>191</v>
      </c>
      <c r="U901" t="s">
        <v>120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44517</v>
      </c>
      <c r="AW901" s="42">
        <f>VLOOKUP(dummy_data!$AU901,dummy_oppeained!B:C,2,0)</f>
        <v>3</v>
      </c>
      <c r="AX901" s="24" t="str">
        <f>VLOOKUP(AT901,dummy_oppeained!B:D,3,0)</f>
        <v>mitteristav</v>
      </c>
      <c r="AY901" s="74" t="str">
        <f>VLOOKUP(AS:AS,hinded_abi!B:D,3,0)</f>
        <v>NULL</v>
      </c>
      <c r="AZ901" s="28" t="str">
        <f t="shared" si="28"/>
        <v xml:space="preserve"> </v>
      </c>
      <c r="BA901" s="29">
        <f t="shared" si="29"/>
        <v>0</v>
      </c>
    </row>
    <row r="902" spans="1:53" x14ac:dyDescent="0.25">
      <c r="A902" t="s">
        <v>335</v>
      </c>
      <c r="B902" t="s">
        <v>242</v>
      </c>
      <c r="C902" t="s">
        <v>291</v>
      </c>
      <c r="D902" t="s">
        <v>902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938</v>
      </c>
      <c r="Q902" t="s">
        <v>117</v>
      </c>
      <c r="R902" s="1">
        <v>45380</v>
      </c>
      <c r="S902" t="s">
        <v>58</v>
      </c>
      <c r="T902" t="s">
        <v>191</v>
      </c>
      <c r="U902" t="s">
        <v>120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45022</v>
      </c>
      <c r="AW902" s="15">
        <f>VLOOKUP(dummy_data!$AU902,dummy_oppeained!B:C,2,0)</f>
        <v>9</v>
      </c>
      <c r="AX902" s="24" t="str">
        <f>VLOOKUP(AT902,dummy_oppeained!B:D,3,0)</f>
        <v>eristav</v>
      </c>
      <c r="AY902" s="74">
        <f>VLOOKUP(AS:AS,hinded_abi!B:D,3,0)</f>
        <v>3</v>
      </c>
      <c r="AZ902" s="28">
        <f t="shared" si="28"/>
        <v>27</v>
      </c>
      <c r="BA902" s="29">
        <f t="shared" si="29"/>
        <v>9</v>
      </c>
    </row>
    <row r="903" spans="1:53" x14ac:dyDescent="0.25">
      <c r="A903" t="s">
        <v>335</v>
      </c>
      <c r="B903" t="s">
        <v>242</v>
      </c>
      <c r="C903" t="s">
        <v>291</v>
      </c>
      <c r="D903" t="s">
        <v>902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938</v>
      </c>
      <c r="Q903" t="s">
        <v>117</v>
      </c>
      <c r="R903" s="1">
        <v>45380</v>
      </c>
      <c r="S903" t="s">
        <v>58</v>
      </c>
      <c r="T903" t="s">
        <v>191</v>
      </c>
      <c r="U903" t="s">
        <v>120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45657</v>
      </c>
      <c r="AW903" s="42">
        <f>VLOOKUP(dummy_data!$AU903,dummy_oppeained!B:C,2,0)</f>
        <v>9</v>
      </c>
      <c r="AX903" s="24" t="str">
        <f>VLOOKUP(AT903,dummy_oppeained!B:D,3,0)</f>
        <v>eristav</v>
      </c>
      <c r="AY903" s="74">
        <f>VLOOKUP(AS:AS,hinded_abi!B:D,3,0)</f>
        <v>0</v>
      </c>
      <c r="AZ903" s="28">
        <f t="shared" si="28"/>
        <v>0</v>
      </c>
      <c r="BA903" s="29">
        <f t="shared" si="29"/>
        <v>9</v>
      </c>
    </row>
    <row r="904" spans="1:53" x14ac:dyDescent="0.25">
      <c r="A904" t="s">
        <v>335</v>
      </c>
      <c r="B904" t="s">
        <v>242</v>
      </c>
      <c r="C904" t="s">
        <v>291</v>
      </c>
      <c r="D904" t="s">
        <v>902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938</v>
      </c>
      <c r="Q904" t="s">
        <v>117</v>
      </c>
      <c r="R904" s="1">
        <v>45380</v>
      </c>
      <c r="S904" t="s">
        <v>58</v>
      </c>
      <c r="T904" t="s">
        <v>191</v>
      </c>
      <c r="U904" t="s">
        <v>120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44694</v>
      </c>
      <c r="AW904" s="15">
        <f>VLOOKUP(dummy_data!$AU904,dummy_oppeained!B:C,2,0)</f>
        <v>6</v>
      </c>
      <c r="AX904" s="24" t="str">
        <f>VLOOKUP(AT904,dummy_oppeained!B:D,3,0)</f>
        <v>eristav</v>
      </c>
      <c r="AY904" s="74">
        <f>VLOOKUP(AS:AS,hinded_abi!B:D,3,0)</f>
        <v>0</v>
      </c>
      <c r="AZ904" s="28">
        <f t="shared" si="28"/>
        <v>0</v>
      </c>
      <c r="BA904" s="29">
        <f t="shared" si="29"/>
        <v>6</v>
      </c>
    </row>
    <row r="905" spans="1:53" x14ac:dyDescent="0.25">
      <c r="A905" t="s">
        <v>335</v>
      </c>
      <c r="B905" t="s">
        <v>242</v>
      </c>
      <c r="C905" t="s">
        <v>291</v>
      </c>
      <c r="D905" t="s">
        <v>902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938</v>
      </c>
      <c r="Q905" t="s">
        <v>117</v>
      </c>
      <c r="R905" s="1">
        <v>45380</v>
      </c>
      <c r="S905" t="s">
        <v>58</v>
      </c>
      <c r="T905" t="s">
        <v>191</v>
      </c>
      <c r="U905" t="s">
        <v>120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45146</v>
      </c>
      <c r="AW905" s="42">
        <f>VLOOKUP(dummy_data!$AU905,dummy_oppeained!B:C,2,0)</f>
        <v>5</v>
      </c>
      <c r="AX905" s="24" t="str">
        <f>VLOOKUP(AT905,dummy_oppeained!B:D,3,0)</f>
        <v>eristav</v>
      </c>
      <c r="AY905" s="74">
        <f>VLOOKUP(AS:AS,hinded_abi!B:D,3,0)</f>
        <v>0</v>
      </c>
      <c r="AZ905" s="28">
        <f t="shared" si="28"/>
        <v>0</v>
      </c>
      <c r="BA905" s="29">
        <f t="shared" si="29"/>
        <v>5</v>
      </c>
    </row>
    <row r="906" spans="1:53" x14ac:dyDescent="0.25">
      <c r="A906" t="s">
        <v>335</v>
      </c>
      <c r="B906" t="s">
        <v>242</v>
      </c>
      <c r="C906" t="s">
        <v>291</v>
      </c>
      <c r="D906" t="s">
        <v>902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938</v>
      </c>
      <c r="Q906" t="s">
        <v>117</v>
      </c>
      <c r="R906" s="1">
        <v>45380</v>
      </c>
      <c r="S906" t="s">
        <v>58</v>
      </c>
      <c r="T906" t="s">
        <v>191</v>
      </c>
      <c r="U906" t="s">
        <v>120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45762</v>
      </c>
      <c r="AW906" s="15">
        <f>VLOOKUP(dummy_data!$AU906,dummy_oppeained!B:C,2,0)</f>
        <v>2</v>
      </c>
      <c r="AX906" s="24" t="str">
        <f>VLOOKUP(AT906,dummy_oppeained!B:D,3,0)</f>
        <v>mitteristav</v>
      </c>
      <c r="AY906" s="74" t="str">
        <f>VLOOKUP(AS:AS,hinded_abi!B:D,3,0)</f>
        <v>NULL</v>
      </c>
      <c r="AZ906" s="28" t="str">
        <f t="shared" si="28"/>
        <v xml:space="preserve"> </v>
      </c>
      <c r="BA906" s="29">
        <f t="shared" si="29"/>
        <v>0</v>
      </c>
    </row>
    <row r="907" spans="1:53" x14ac:dyDescent="0.25">
      <c r="A907" t="s">
        <v>335</v>
      </c>
      <c r="B907" t="s">
        <v>242</v>
      </c>
      <c r="C907" t="s">
        <v>291</v>
      </c>
      <c r="D907" t="s">
        <v>902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938</v>
      </c>
      <c r="Q907" t="s">
        <v>117</v>
      </c>
      <c r="R907" s="1">
        <v>45380</v>
      </c>
      <c r="S907" t="s">
        <v>58</v>
      </c>
      <c r="T907" t="s">
        <v>191</v>
      </c>
      <c r="U907" t="s">
        <v>120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44825</v>
      </c>
      <c r="AW907" s="42">
        <f>VLOOKUP(dummy_data!$AU907,dummy_oppeained!B:C,2,0)</f>
        <v>2</v>
      </c>
      <c r="AX907" s="24" t="str">
        <f>VLOOKUP(AT907,dummy_oppeained!B:D,3,0)</f>
        <v>mitteristav</v>
      </c>
      <c r="AY907" s="74" t="str">
        <f>VLOOKUP(AS:AS,hinded_abi!B:D,3,0)</f>
        <v>NULL</v>
      </c>
      <c r="AZ907" s="28" t="str">
        <f t="shared" si="28"/>
        <v xml:space="preserve"> </v>
      </c>
      <c r="BA907" s="29">
        <f t="shared" si="29"/>
        <v>0</v>
      </c>
    </row>
    <row r="908" spans="1:53" x14ac:dyDescent="0.25">
      <c r="A908" t="s">
        <v>335</v>
      </c>
      <c r="B908" t="s">
        <v>242</v>
      </c>
      <c r="C908" t="s">
        <v>291</v>
      </c>
      <c r="D908" t="s">
        <v>902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938</v>
      </c>
      <c r="Q908" t="s">
        <v>117</v>
      </c>
      <c r="R908" s="1">
        <v>45380</v>
      </c>
      <c r="S908" t="s">
        <v>58</v>
      </c>
      <c r="T908" t="s">
        <v>191</v>
      </c>
      <c r="U908" t="s">
        <v>120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45266</v>
      </c>
      <c r="AW908" s="15">
        <f>VLOOKUP(dummy_data!$AU908,dummy_oppeained!B:C,2,0)</f>
        <v>6</v>
      </c>
      <c r="AX908" s="24" t="str">
        <f>VLOOKUP(AT908,dummy_oppeained!B:D,3,0)</f>
        <v>eristav</v>
      </c>
      <c r="AY908" s="74">
        <f>VLOOKUP(AS:AS,hinded_abi!B:D,3,0)</f>
        <v>0</v>
      </c>
      <c r="AZ908" s="28">
        <f t="shared" si="28"/>
        <v>0</v>
      </c>
      <c r="BA908" s="29">
        <f t="shared" si="29"/>
        <v>6</v>
      </c>
    </row>
    <row r="909" spans="1:53" x14ac:dyDescent="0.25">
      <c r="A909" t="s">
        <v>335</v>
      </c>
      <c r="B909" t="s">
        <v>242</v>
      </c>
      <c r="C909" t="s">
        <v>291</v>
      </c>
      <c r="D909" t="s">
        <v>902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938</v>
      </c>
      <c r="Q909" t="s">
        <v>117</v>
      </c>
      <c r="R909" s="1">
        <v>45380</v>
      </c>
      <c r="S909" t="s">
        <v>58</v>
      </c>
      <c r="T909" t="s">
        <v>191</v>
      </c>
      <c r="U909" t="s">
        <v>120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44937</v>
      </c>
      <c r="AW909" s="42">
        <f>VLOOKUP(dummy_data!$AU909,dummy_oppeained!B:C,2,0)</f>
        <v>3</v>
      </c>
      <c r="AX909" s="24" t="str">
        <f>VLOOKUP(AT909,dummy_oppeained!B:D,3,0)</f>
        <v>mitteristav</v>
      </c>
      <c r="AY909" s="74" t="str">
        <f>VLOOKUP(AS:AS,hinded_abi!B:D,3,0)</f>
        <v>NULL</v>
      </c>
      <c r="AZ909" s="28" t="str">
        <f t="shared" si="28"/>
        <v xml:space="preserve"> </v>
      </c>
      <c r="BA909" s="29">
        <f t="shared" si="29"/>
        <v>0</v>
      </c>
    </row>
    <row r="910" spans="1:53" x14ac:dyDescent="0.25">
      <c r="A910" t="s">
        <v>335</v>
      </c>
      <c r="B910" t="s">
        <v>242</v>
      </c>
      <c r="C910" t="s">
        <v>291</v>
      </c>
      <c r="D910" t="s">
        <v>902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938</v>
      </c>
      <c r="Q910" t="s">
        <v>117</v>
      </c>
      <c r="R910" s="1">
        <v>45380</v>
      </c>
      <c r="S910" t="s">
        <v>58</v>
      </c>
      <c r="T910" t="s">
        <v>191</v>
      </c>
      <c r="U910" t="s">
        <v>120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45431</v>
      </c>
      <c r="AW910" s="15">
        <f>VLOOKUP(dummy_data!$AU910,dummy_oppeained!B:C,2,0)</f>
        <v>5</v>
      </c>
      <c r="AX910" s="24" t="str">
        <f>VLOOKUP(AT910,dummy_oppeained!B:D,3,0)</f>
        <v>eristav</v>
      </c>
      <c r="AY910" s="74">
        <f>VLOOKUP(AS:AS,hinded_abi!B:D,3,0)</f>
        <v>0</v>
      </c>
      <c r="AZ910" s="28">
        <f t="shared" si="28"/>
        <v>0</v>
      </c>
      <c r="BA910" s="29">
        <f t="shared" si="29"/>
        <v>5</v>
      </c>
    </row>
    <row r="911" spans="1:53" x14ac:dyDescent="0.25">
      <c r="A911" t="s">
        <v>335</v>
      </c>
      <c r="B911" t="s">
        <v>242</v>
      </c>
      <c r="C911" t="s">
        <v>291</v>
      </c>
      <c r="D911" t="s">
        <v>902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938</v>
      </c>
      <c r="Q911" t="s">
        <v>117</v>
      </c>
      <c r="R911" s="1">
        <v>45380</v>
      </c>
      <c r="S911" t="s">
        <v>58</v>
      </c>
      <c r="T911" t="s">
        <v>191</v>
      </c>
      <c r="U911" t="s">
        <v>120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44663</v>
      </c>
      <c r="AW911" s="42">
        <f>VLOOKUP(dummy_data!$AU911,dummy_oppeained!B:C,2,0)</f>
        <v>6</v>
      </c>
      <c r="AX911" s="24" t="str">
        <f>VLOOKUP(AT911,dummy_oppeained!B:D,3,0)</f>
        <v>eristav</v>
      </c>
      <c r="AY911" s="74">
        <f>VLOOKUP(AS:AS,hinded_abi!B:D,3,0)</f>
        <v>5</v>
      </c>
      <c r="AZ911" s="28">
        <f t="shared" si="28"/>
        <v>30</v>
      </c>
      <c r="BA911" s="29">
        <f t="shared" si="29"/>
        <v>6</v>
      </c>
    </row>
    <row r="912" spans="1:53" x14ac:dyDescent="0.25">
      <c r="A912" t="s">
        <v>335</v>
      </c>
      <c r="B912" t="s">
        <v>242</v>
      </c>
      <c r="C912" t="s">
        <v>291</v>
      </c>
      <c r="D912" t="s">
        <v>902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938</v>
      </c>
      <c r="Q912" t="s">
        <v>117</v>
      </c>
      <c r="R912" s="1">
        <v>45380</v>
      </c>
      <c r="S912" t="s">
        <v>58</v>
      </c>
      <c r="T912" t="s">
        <v>191</v>
      </c>
      <c r="U912" t="s">
        <v>120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45206</v>
      </c>
      <c r="AW912" s="15">
        <f>VLOOKUP(dummy_data!$AU912,dummy_oppeained!B:C,2,0)</f>
        <v>3</v>
      </c>
      <c r="AX912" s="24" t="str">
        <f>VLOOKUP(AT912,dummy_oppeained!B:D,3,0)</f>
        <v>mitteristav</v>
      </c>
      <c r="AY912" s="74" t="str">
        <f>VLOOKUP(AS:AS,hinded_abi!B:D,3,0)</f>
        <v>NULL</v>
      </c>
      <c r="AZ912" s="28" t="str">
        <f t="shared" si="28"/>
        <v xml:space="preserve"> </v>
      </c>
      <c r="BA912" s="29">
        <f t="shared" si="29"/>
        <v>0</v>
      </c>
    </row>
    <row r="913" spans="1:53" x14ac:dyDescent="0.25">
      <c r="A913" t="s">
        <v>335</v>
      </c>
      <c r="B913" t="s">
        <v>242</v>
      </c>
      <c r="C913" t="s">
        <v>291</v>
      </c>
      <c r="D913" t="s">
        <v>902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938</v>
      </c>
      <c r="Q913" t="s">
        <v>117</v>
      </c>
      <c r="R913" s="1">
        <v>45380</v>
      </c>
      <c r="S913" t="s">
        <v>58</v>
      </c>
      <c r="T913" t="s">
        <v>191</v>
      </c>
      <c r="U913" t="s">
        <v>120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44323</v>
      </c>
      <c r="AW913" s="42">
        <f>VLOOKUP(dummy_data!$AU913,dummy_oppeained!B:C,2,0)</f>
        <v>5</v>
      </c>
      <c r="AX913" s="24" t="str">
        <f>VLOOKUP(AT913,dummy_oppeained!B:D,3,0)</f>
        <v>eristav</v>
      </c>
      <c r="AY913" s="74">
        <f>VLOOKUP(AS:AS,hinded_abi!B:D,3,0)</f>
        <v>0</v>
      </c>
      <c r="AZ913" s="28">
        <f t="shared" si="28"/>
        <v>0</v>
      </c>
      <c r="BA913" s="29">
        <f t="shared" si="29"/>
        <v>5</v>
      </c>
    </row>
    <row r="914" spans="1:53" x14ac:dyDescent="0.25">
      <c r="A914" t="s">
        <v>335</v>
      </c>
      <c r="B914" t="s">
        <v>242</v>
      </c>
      <c r="C914" t="s">
        <v>291</v>
      </c>
      <c r="D914" t="s">
        <v>902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938</v>
      </c>
      <c r="Q914" t="s">
        <v>117</v>
      </c>
      <c r="R914" s="1">
        <v>45380</v>
      </c>
      <c r="S914" t="s">
        <v>58</v>
      </c>
      <c r="T914" t="s">
        <v>191</v>
      </c>
      <c r="U914" t="s">
        <v>120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44512</v>
      </c>
      <c r="AW914" s="15">
        <f>VLOOKUP(dummy_data!$AU914,dummy_oppeained!B:C,2,0)</f>
        <v>3</v>
      </c>
      <c r="AX914" s="24" t="str">
        <f>VLOOKUP(AT914,dummy_oppeained!B:D,3,0)</f>
        <v>mitteristav</v>
      </c>
      <c r="AY914" s="74" t="str">
        <f>VLOOKUP(AS:AS,hinded_abi!B:D,3,0)</f>
        <v>NULL</v>
      </c>
      <c r="AZ914" s="28" t="str">
        <f t="shared" si="28"/>
        <v xml:space="preserve"> </v>
      </c>
      <c r="BA914" s="29">
        <f t="shared" si="29"/>
        <v>0</v>
      </c>
    </row>
    <row r="915" spans="1:53" x14ac:dyDescent="0.25">
      <c r="A915" t="s">
        <v>335</v>
      </c>
      <c r="B915" t="s">
        <v>242</v>
      </c>
      <c r="C915" t="s">
        <v>291</v>
      </c>
      <c r="D915" t="s">
        <v>902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938</v>
      </c>
      <c r="Q915" t="s">
        <v>117</v>
      </c>
      <c r="R915" s="1">
        <v>45380</v>
      </c>
      <c r="S915" t="s">
        <v>58</v>
      </c>
      <c r="T915" t="s">
        <v>191</v>
      </c>
      <c r="U915" t="s">
        <v>120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44724</v>
      </c>
      <c r="AW915" s="42">
        <f>VLOOKUP(dummy_data!$AU915,dummy_oppeained!B:C,2,0)</f>
        <v>3</v>
      </c>
      <c r="AX915" s="24" t="str">
        <f>VLOOKUP(AT915,dummy_oppeained!B:D,3,0)</f>
        <v>mitteristav</v>
      </c>
      <c r="AY915" s="74" t="str">
        <f>VLOOKUP(AS:AS,hinded_abi!B:D,3,0)</f>
        <v>NULL</v>
      </c>
      <c r="AZ915" s="28" t="str">
        <f t="shared" si="28"/>
        <v xml:space="preserve"> </v>
      </c>
      <c r="BA915" s="29">
        <f t="shared" si="29"/>
        <v>0</v>
      </c>
    </row>
    <row r="916" spans="1:53" x14ac:dyDescent="0.25">
      <c r="A916" t="s">
        <v>335</v>
      </c>
      <c r="B916" t="s">
        <v>242</v>
      </c>
      <c r="C916" t="s">
        <v>291</v>
      </c>
      <c r="D916" t="s">
        <v>902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938</v>
      </c>
      <c r="Q916" t="s">
        <v>117</v>
      </c>
      <c r="R916" s="1">
        <v>45380</v>
      </c>
      <c r="S916" t="s">
        <v>58</v>
      </c>
      <c r="T916" t="s">
        <v>191</v>
      </c>
      <c r="U916" t="s">
        <v>120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45172</v>
      </c>
      <c r="AW916" s="15">
        <f>VLOOKUP(dummy_data!$AU916,dummy_oppeained!B:C,2,0)</f>
        <v>3</v>
      </c>
      <c r="AX916" s="24" t="str">
        <f>VLOOKUP(AT916,dummy_oppeained!B:D,3,0)</f>
        <v>mitteristav</v>
      </c>
      <c r="AY916" s="74" t="str">
        <f>VLOOKUP(AS:AS,hinded_abi!B:D,3,0)</f>
        <v>NULL</v>
      </c>
      <c r="AZ916" s="28" t="str">
        <f t="shared" si="28"/>
        <v xml:space="preserve"> </v>
      </c>
      <c r="BA916" s="29">
        <f t="shared" si="29"/>
        <v>0</v>
      </c>
    </row>
    <row r="917" spans="1:53" x14ac:dyDescent="0.25">
      <c r="A917" t="s">
        <v>335</v>
      </c>
      <c r="B917" t="s">
        <v>242</v>
      </c>
      <c r="C917" t="s">
        <v>291</v>
      </c>
      <c r="D917" t="s">
        <v>902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938</v>
      </c>
      <c r="Q917" t="s">
        <v>117</v>
      </c>
      <c r="R917" s="1">
        <v>45380</v>
      </c>
      <c r="S917" t="s">
        <v>58</v>
      </c>
      <c r="T917" t="s">
        <v>191</v>
      </c>
      <c r="U917" t="s">
        <v>120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45057</v>
      </c>
      <c r="AW917" s="42">
        <f>VLOOKUP(dummy_data!$AU917,dummy_oppeained!B:C,2,0)</f>
        <v>3</v>
      </c>
      <c r="AX917" s="24" t="str">
        <f>VLOOKUP(AT917,dummy_oppeained!B:D,3,0)</f>
        <v>mitteristav</v>
      </c>
      <c r="AY917" s="74" t="str">
        <f>VLOOKUP(AS:AS,hinded_abi!B:D,3,0)</f>
        <v>NULL</v>
      </c>
      <c r="AZ917" s="28" t="str">
        <f t="shared" si="28"/>
        <v xml:space="preserve"> </v>
      </c>
      <c r="BA917" s="29">
        <f t="shared" si="29"/>
        <v>0</v>
      </c>
    </row>
    <row r="918" spans="1:53" x14ac:dyDescent="0.25">
      <c r="A918" t="s">
        <v>335</v>
      </c>
      <c r="B918" t="s">
        <v>242</v>
      </c>
      <c r="C918" t="s">
        <v>291</v>
      </c>
      <c r="D918" t="s">
        <v>902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938</v>
      </c>
      <c r="Q918" t="s">
        <v>117</v>
      </c>
      <c r="R918" s="1">
        <v>45380</v>
      </c>
      <c r="S918" t="s">
        <v>58</v>
      </c>
      <c r="T918" t="s">
        <v>191</v>
      </c>
      <c r="U918" t="s">
        <v>120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44541</v>
      </c>
      <c r="AW918" s="15">
        <f>VLOOKUP(dummy_data!$AU918,dummy_oppeained!B:C,2,0)</f>
        <v>6</v>
      </c>
      <c r="AX918" s="24" t="str">
        <f>VLOOKUP(AT918,dummy_oppeained!B:D,3,0)</f>
        <v>eristav</v>
      </c>
      <c r="AY918" s="74">
        <f>VLOOKUP(AS:AS,hinded_abi!B:D,3,0)</f>
        <v>0</v>
      </c>
      <c r="AZ918" s="28">
        <f t="shared" si="28"/>
        <v>0</v>
      </c>
      <c r="BA918" s="29">
        <f t="shared" si="29"/>
        <v>6</v>
      </c>
    </row>
    <row r="919" spans="1:53" x14ac:dyDescent="0.25">
      <c r="A919" t="s">
        <v>335</v>
      </c>
      <c r="B919" t="s">
        <v>242</v>
      </c>
      <c r="C919" t="s">
        <v>291</v>
      </c>
      <c r="D919" t="s">
        <v>902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938</v>
      </c>
      <c r="Q919" t="s">
        <v>117</v>
      </c>
      <c r="R919" s="1">
        <v>45380</v>
      </c>
      <c r="S919" t="s">
        <v>58</v>
      </c>
      <c r="T919" t="s">
        <v>191</v>
      </c>
      <c r="U919" t="s">
        <v>120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44141</v>
      </c>
      <c r="AW919" s="42">
        <f>VLOOKUP(dummy_data!$AU919,dummy_oppeained!B:C,2,0)</f>
        <v>6</v>
      </c>
      <c r="AX919" s="24" t="str">
        <f>VLOOKUP(AT919,dummy_oppeained!B:D,3,0)</f>
        <v>eristav</v>
      </c>
      <c r="AY919" s="74">
        <f>VLOOKUP(AS:AS,hinded_abi!B:D,3,0)</f>
        <v>5</v>
      </c>
      <c r="AZ919" s="28">
        <f t="shared" si="28"/>
        <v>30</v>
      </c>
      <c r="BA919" s="29">
        <f t="shared" si="29"/>
        <v>6</v>
      </c>
    </row>
    <row r="920" spans="1:53" x14ac:dyDescent="0.25">
      <c r="A920" t="s">
        <v>335</v>
      </c>
      <c r="B920" t="s">
        <v>242</v>
      </c>
      <c r="C920" t="s">
        <v>291</v>
      </c>
      <c r="D920" t="s">
        <v>902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938</v>
      </c>
      <c r="Q920" t="s">
        <v>117</v>
      </c>
      <c r="R920" s="1">
        <v>45380</v>
      </c>
      <c r="S920" t="s">
        <v>58</v>
      </c>
      <c r="T920" t="s">
        <v>191</v>
      </c>
      <c r="U920" t="s">
        <v>120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44664</v>
      </c>
      <c r="AW920" s="15">
        <f>VLOOKUP(dummy_data!$AU920,dummy_oppeained!B:C,2,0)</f>
        <v>6</v>
      </c>
      <c r="AX920" s="24" t="str">
        <f>VLOOKUP(AT920,dummy_oppeained!B:D,3,0)</f>
        <v>eristav</v>
      </c>
      <c r="AY920" s="74">
        <f>VLOOKUP(AS:AS,hinded_abi!B:D,3,0)</f>
        <v>0</v>
      </c>
      <c r="AZ920" s="28">
        <f t="shared" si="28"/>
        <v>0</v>
      </c>
      <c r="BA920" s="29">
        <f t="shared" si="29"/>
        <v>6</v>
      </c>
    </row>
    <row r="921" spans="1:53" x14ac:dyDescent="0.25">
      <c r="A921" t="s">
        <v>335</v>
      </c>
      <c r="B921" t="s">
        <v>242</v>
      </c>
      <c r="C921" t="s">
        <v>291</v>
      </c>
      <c r="D921" t="s">
        <v>902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938</v>
      </c>
      <c r="Q921" t="s">
        <v>117</v>
      </c>
      <c r="R921" s="1">
        <v>45380</v>
      </c>
      <c r="S921" t="s">
        <v>58</v>
      </c>
      <c r="T921" t="s">
        <v>191</v>
      </c>
      <c r="U921" t="s">
        <v>120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45411</v>
      </c>
      <c r="AW921" s="42">
        <f>VLOOKUP(dummy_data!$AU921,dummy_oppeained!B:C,2,0)</f>
        <v>6</v>
      </c>
      <c r="AX921" s="24" t="str">
        <f>VLOOKUP(AT921,dummy_oppeained!B:D,3,0)</f>
        <v>eristav</v>
      </c>
      <c r="AY921" s="74">
        <f>VLOOKUP(AS:AS,hinded_abi!B:D,3,0)</f>
        <v>1</v>
      </c>
      <c r="AZ921" s="28">
        <f t="shared" si="28"/>
        <v>6</v>
      </c>
      <c r="BA921" s="29">
        <f t="shared" si="29"/>
        <v>6</v>
      </c>
    </row>
    <row r="922" spans="1:53" x14ac:dyDescent="0.25">
      <c r="A922" t="s">
        <v>335</v>
      </c>
      <c r="B922" t="s">
        <v>242</v>
      </c>
      <c r="C922" t="s">
        <v>291</v>
      </c>
      <c r="D922" t="s">
        <v>902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938</v>
      </c>
      <c r="Q922" t="s">
        <v>117</v>
      </c>
      <c r="R922" s="1">
        <v>45380</v>
      </c>
      <c r="S922" t="s">
        <v>58</v>
      </c>
      <c r="T922" t="s">
        <v>191</v>
      </c>
      <c r="U922" t="s">
        <v>120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44437</v>
      </c>
      <c r="AW922" s="15">
        <f>VLOOKUP(dummy_data!$AU922,dummy_oppeained!B:C,2,0)</f>
        <v>2</v>
      </c>
      <c r="AX922" s="24" t="str">
        <f>VLOOKUP(AT922,dummy_oppeained!B:D,3,0)</f>
        <v>mitteristav</v>
      </c>
      <c r="AY922" s="74" t="str">
        <f>VLOOKUP(AS:AS,hinded_abi!B:D,3,0)</f>
        <v>NULL</v>
      </c>
      <c r="AZ922" s="28" t="str">
        <f t="shared" si="28"/>
        <v xml:space="preserve"> </v>
      </c>
      <c r="BA922" s="29">
        <f t="shared" si="29"/>
        <v>0</v>
      </c>
    </row>
    <row r="923" spans="1:53" x14ac:dyDescent="0.25">
      <c r="A923" t="s">
        <v>335</v>
      </c>
      <c r="B923" t="s">
        <v>242</v>
      </c>
      <c r="C923" t="s">
        <v>291</v>
      </c>
      <c r="D923" t="s">
        <v>902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938</v>
      </c>
      <c r="Q923" t="s">
        <v>117</v>
      </c>
      <c r="R923" s="1">
        <v>45380</v>
      </c>
      <c r="S923" t="s">
        <v>58</v>
      </c>
      <c r="T923" t="s">
        <v>191</v>
      </c>
      <c r="U923" t="s">
        <v>120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44407</v>
      </c>
      <c r="AW923" s="42">
        <f>VLOOKUP(dummy_data!$AU923,dummy_oppeained!B:C,2,0)</f>
        <v>6</v>
      </c>
      <c r="AX923" s="24" t="str">
        <f>VLOOKUP(AT923,dummy_oppeained!B:D,3,0)</f>
        <v>eristav</v>
      </c>
      <c r="AY923" s="74">
        <f>VLOOKUP(AS:AS,hinded_abi!B:D,3,0)</f>
        <v>0</v>
      </c>
      <c r="AZ923" s="28">
        <f t="shared" si="28"/>
        <v>0</v>
      </c>
      <c r="BA923" s="29">
        <f t="shared" si="29"/>
        <v>6</v>
      </c>
    </row>
    <row r="924" spans="1:53" x14ac:dyDescent="0.25">
      <c r="A924" t="s">
        <v>335</v>
      </c>
      <c r="B924" t="s">
        <v>242</v>
      </c>
      <c r="C924" t="s">
        <v>291</v>
      </c>
      <c r="D924" t="s">
        <v>902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938</v>
      </c>
      <c r="Q924" t="s">
        <v>117</v>
      </c>
      <c r="R924" s="1">
        <v>45380</v>
      </c>
      <c r="S924" t="s">
        <v>58</v>
      </c>
      <c r="T924" t="s">
        <v>191</v>
      </c>
      <c r="U924" t="s">
        <v>120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45800</v>
      </c>
      <c r="AW924" s="15">
        <f>VLOOKUP(dummy_data!$AU924,dummy_oppeained!B:C,2,0)</f>
        <v>3</v>
      </c>
      <c r="AX924" s="24" t="str">
        <f>VLOOKUP(AT924,dummy_oppeained!B:D,3,0)</f>
        <v>mitteristav</v>
      </c>
      <c r="AY924" s="74" t="str">
        <f>VLOOKUP(AS:AS,hinded_abi!B:D,3,0)</f>
        <v>NULL</v>
      </c>
      <c r="AZ924" s="28" t="str">
        <f t="shared" si="28"/>
        <v xml:space="preserve"> </v>
      </c>
      <c r="BA924" s="29">
        <f t="shared" si="29"/>
        <v>0</v>
      </c>
    </row>
    <row r="925" spans="1:53" x14ac:dyDescent="0.25">
      <c r="A925" t="s">
        <v>335</v>
      </c>
      <c r="B925" t="s">
        <v>242</v>
      </c>
      <c r="C925" t="s">
        <v>291</v>
      </c>
      <c r="D925" t="s">
        <v>902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938</v>
      </c>
      <c r="Q925" t="s">
        <v>117</v>
      </c>
      <c r="R925" s="1">
        <v>45380</v>
      </c>
      <c r="S925" t="s">
        <v>58</v>
      </c>
      <c r="T925" t="s">
        <v>191</v>
      </c>
      <c r="U925" t="s">
        <v>120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44762</v>
      </c>
      <c r="AW925" s="42">
        <f>VLOOKUP(dummy_data!$AU925,dummy_oppeained!B:C,2,0)</f>
        <v>6</v>
      </c>
      <c r="AX925" s="24" t="str">
        <f>VLOOKUP(AT925,dummy_oppeained!B:D,3,0)</f>
        <v>eristav</v>
      </c>
      <c r="AY925" s="74">
        <f>VLOOKUP(AS:AS,hinded_abi!B:D,3,0)</f>
        <v>0</v>
      </c>
      <c r="AZ925" s="28">
        <f t="shared" si="28"/>
        <v>0</v>
      </c>
      <c r="BA925" s="29">
        <f t="shared" si="29"/>
        <v>6</v>
      </c>
    </row>
    <row r="926" spans="1:53" x14ac:dyDescent="0.25">
      <c r="A926" t="s">
        <v>335</v>
      </c>
      <c r="B926" t="s">
        <v>242</v>
      </c>
      <c r="C926" t="s">
        <v>291</v>
      </c>
      <c r="D926" t="s">
        <v>902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938</v>
      </c>
      <c r="Q926" t="s">
        <v>117</v>
      </c>
      <c r="R926" s="1">
        <v>45380</v>
      </c>
      <c r="S926" t="s">
        <v>58</v>
      </c>
      <c r="T926" t="s">
        <v>191</v>
      </c>
      <c r="U926" t="s">
        <v>120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44626</v>
      </c>
      <c r="AW926" s="15">
        <f>VLOOKUP(dummy_data!$AU926,dummy_oppeained!B:C,2,0)</f>
        <v>8</v>
      </c>
      <c r="AX926" s="24" t="str">
        <f>VLOOKUP(AT926,dummy_oppeained!B:D,3,0)</f>
        <v>eristav</v>
      </c>
      <c r="AY926" s="74">
        <f>VLOOKUP(AS:AS,hinded_abi!B:D,3,0)</f>
        <v>0</v>
      </c>
      <c r="AZ926" s="28">
        <f t="shared" si="28"/>
        <v>0</v>
      </c>
      <c r="BA926" s="29">
        <f t="shared" si="29"/>
        <v>8</v>
      </c>
    </row>
    <row r="927" spans="1:53" x14ac:dyDescent="0.25">
      <c r="A927" t="s">
        <v>335</v>
      </c>
      <c r="B927" t="s">
        <v>242</v>
      </c>
      <c r="C927" t="s">
        <v>291</v>
      </c>
      <c r="D927" t="s">
        <v>902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938</v>
      </c>
      <c r="Q927" t="s">
        <v>117</v>
      </c>
      <c r="R927" s="1">
        <v>45380</v>
      </c>
      <c r="S927" t="s">
        <v>58</v>
      </c>
      <c r="T927" t="s">
        <v>191</v>
      </c>
      <c r="U927" t="s">
        <v>120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45307</v>
      </c>
      <c r="AW927" s="42">
        <f>VLOOKUP(dummy_data!$AU927,dummy_oppeained!B:C,2,0)</f>
        <v>2</v>
      </c>
      <c r="AX927" s="24" t="str">
        <f>VLOOKUP(AT927,dummy_oppeained!B:D,3,0)</f>
        <v>mitteristav</v>
      </c>
      <c r="AY927" s="74" t="str">
        <f>VLOOKUP(AS:AS,hinded_abi!B:D,3,0)</f>
        <v>NULL</v>
      </c>
      <c r="AZ927" s="28" t="str">
        <f t="shared" si="28"/>
        <v xml:space="preserve"> </v>
      </c>
      <c r="BA927" s="29">
        <f t="shared" si="29"/>
        <v>0</v>
      </c>
    </row>
    <row r="928" spans="1:53" x14ac:dyDescent="0.25">
      <c r="A928" t="s">
        <v>336</v>
      </c>
      <c r="B928" t="s">
        <v>277</v>
      </c>
      <c r="C928" t="s">
        <v>233</v>
      </c>
      <c r="D928" t="s">
        <v>903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939</v>
      </c>
      <c r="Q928" t="s">
        <v>237</v>
      </c>
      <c r="R928" s="1">
        <v>44420</v>
      </c>
      <c r="S928" t="s">
        <v>775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44293</v>
      </c>
      <c r="AW928" s="15">
        <f>VLOOKUP(dummy_data!$AU928,dummy_oppeained!B:C,2,0)</f>
        <v>3</v>
      </c>
      <c r="AX928" s="24" t="str">
        <f>VLOOKUP(AT928,dummy_oppeained!B:D,3,0)</f>
        <v>mitteristav</v>
      </c>
      <c r="AY928" s="74" t="str">
        <f>VLOOKUP(AS:AS,hinded_abi!B:D,3,0)</f>
        <v>NULL</v>
      </c>
      <c r="AZ928" s="28" t="str">
        <f t="shared" si="28"/>
        <v xml:space="preserve"> </v>
      </c>
      <c r="BA928" s="29">
        <f t="shared" si="29"/>
        <v>0</v>
      </c>
    </row>
    <row r="929" spans="1:53" x14ac:dyDescent="0.25">
      <c r="A929" t="s">
        <v>336</v>
      </c>
      <c r="B929" t="s">
        <v>277</v>
      </c>
      <c r="C929" t="s">
        <v>233</v>
      </c>
      <c r="D929" t="s">
        <v>903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939</v>
      </c>
      <c r="Q929" t="s">
        <v>237</v>
      </c>
      <c r="R929" s="1">
        <v>44420</v>
      </c>
      <c r="S929" t="s">
        <v>775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44095</v>
      </c>
      <c r="AW929" s="42">
        <f>VLOOKUP(dummy_data!$AU929,dummy_oppeained!B:C,2,0)</f>
        <v>6</v>
      </c>
      <c r="AX929" s="24" t="str">
        <f>VLOOKUP(AT929,dummy_oppeained!B:D,3,0)</f>
        <v>eristav</v>
      </c>
      <c r="AY929" s="74">
        <f>VLOOKUP(AS:AS,hinded_abi!B:D,3,0)</f>
        <v>0</v>
      </c>
      <c r="AZ929" s="28">
        <f t="shared" si="28"/>
        <v>0</v>
      </c>
      <c r="BA929" s="29">
        <f t="shared" si="29"/>
        <v>6</v>
      </c>
    </row>
    <row r="930" spans="1:53" x14ac:dyDescent="0.25">
      <c r="A930" t="s">
        <v>336</v>
      </c>
      <c r="B930" t="s">
        <v>277</v>
      </c>
      <c r="C930" t="s">
        <v>233</v>
      </c>
      <c r="D930" t="s">
        <v>903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939</v>
      </c>
      <c r="Q930" t="s">
        <v>237</v>
      </c>
      <c r="R930" s="1">
        <v>44420</v>
      </c>
      <c r="S930" t="s">
        <v>775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44205</v>
      </c>
      <c r="AW930" s="15">
        <f>VLOOKUP(dummy_data!$AU930,dummy_oppeained!B:C,2,0)</f>
        <v>3</v>
      </c>
      <c r="AX930" s="24" t="str">
        <f>VLOOKUP(AT930,dummy_oppeained!B:D,3,0)</f>
        <v>mitteristav</v>
      </c>
      <c r="AY930" s="74" t="str">
        <f>VLOOKUP(AS:AS,hinded_abi!B:D,3,0)</f>
        <v>NULL</v>
      </c>
      <c r="AZ930" s="28" t="str">
        <f t="shared" si="28"/>
        <v xml:space="preserve"> </v>
      </c>
      <c r="BA930" s="29">
        <f t="shared" si="29"/>
        <v>0</v>
      </c>
    </row>
    <row r="931" spans="1:53" x14ac:dyDescent="0.25">
      <c r="A931" t="s">
        <v>336</v>
      </c>
      <c r="B931" t="s">
        <v>277</v>
      </c>
      <c r="C931" t="s">
        <v>233</v>
      </c>
      <c r="D931" t="s">
        <v>903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939</v>
      </c>
      <c r="Q931" t="s">
        <v>237</v>
      </c>
      <c r="R931" s="1">
        <v>44420</v>
      </c>
      <c r="S931" t="s">
        <v>775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44125</v>
      </c>
      <c r="AW931" s="42">
        <f>VLOOKUP(dummy_data!$AU931,dummy_oppeained!B:C,2,0)</f>
        <v>3</v>
      </c>
      <c r="AX931" s="24" t="str">
        <f>VLOOKUP(AT931,dummy_oppeained!B:D,3,0)</f>
        <v>mitteristav</v>
      </c>
      <c r="AY931" s="74" t="str">
        <f>VLOOKUP(AS:AS,hinded_abi!B:D,3,0)</f>
        <v>NULL</v>
      </c>
      <c r="AZ931" s="28" t="str">
        <f t="shared" si="28"/>
        <v xml:space="preserve"> </v>
      </c>
      <c r="BA931" s="29">
        <f t="shared" si="29"/>
        <v>0</v>
      </c>
    </row>
    <row r="932" spans="1:53" x14ac:dyDescent="0.25">
      <c r="A932" t="s">
        <v>336</v>
      </c>
      <c r="B932" t="s">
        <v>277</v>
      </c>
      <c r="C932" t="s">
        <v>233</v>
      </c>
      <c r="D932" t="s">
        <v>903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939</v>
      </c>
      <c r="Q932" t="s">
        <v>237</v>
      </c>
      <c r="R932" s="1">
        <v>44420</v>
      </c>
      <c r="S932" t="s">
        <v>775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45206</v>
      </c>
      <c r="AW932" s="15">
        <f>VLOOKUP(dummy_data!$AU932,dummy_oppeained!B:C,2,0)</f>
        <v>5</v>
      </c>
      <c r="AX932" s="24" t="str">
        <f>VLOOKUP(AT932,dummy_oppeained!B:D,3,0)</f>
        <v>eristav</v>
      </c>
      <c r="AY932" s="74">
        <f>VLOOKUP(AS:AS,hinded_abi!B:D,3,0)</f>
        <v>3</v>
      </c>
      <c r="AZ932" s="28">
        <f t="shared" si="28"/>
        <v>15</v>
      </c>
      <c r="BA932" s="29">
        <f t="shared" si="29"/>
        <v>5</v>
      </c>
    </row>
    <row r="933" spans="1:53" x14ac:dyDescent="0.25">
      <c r="A933" t="s">
        <v>336</v>
      </c>
      <c r="B933" t="s">
        <v>277</v>
      </c>
      <c r="C933" t="s">
        <v>233</v>
      </c>
      <c r="D933" t="s">
        <v>903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939</v>
      </c>
      <c r="Q933" t="s">
        <v>237</v>
      </c>
      <c r="R933" s="1">
        <v>44420</v>
      </c>
      <c r="S933" t="s">
        <v>775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45432</v>
      </c>
      <c r="AW933" s="42">
        <f>VLOOKUP(dummy_data!$AU933,dummy_oppeained!B:C,2,0)</f>
        <v>3</v>
      </c>
      <c r="AX933" s="24" t="str">
        <f>VLOOKUP(AT933,dummy_oppeained!B:D,3,0)</f>
        <v>mitteristav</v>
      </c>
      <c r="AY933" s="74" t="str">
        <f>VLOOKUP(AS:AS,hinded_abi!B:D,3,0)</f>
        <v>NULL</v>
      </c>
      <c r="AZ933" s="28" t="str">
        <f t="shared" si="28"/>
        <v xml:space="preserve"> </v>
      </c>
      <c r="BA933" s="29">
        <f t="shared" si="29"/>
        <v>0</v>
      </c>
    </row>
    <row r="934" spans="1:53" x14ac:dyDescent="0.25">
      <c r="A934" t="s">
        <v>336</v>
      </c>
      <c r="B934" t="s">
        <v>277</v>
      </c>
      <c r="C934" t="s">
        <v>233</v>
      </c>
      <c r="D934" t="s">
        <v>903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939</v>
      </c>
      <c r="Q934" t="s">
        <v>237</v>
      </c>
      <c r="R934" s="1">
        <v>44420</v>
      </c>
      <c r="S934" t="s">
        <v>775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45567</v>
      </c>
      <c r="AW934" s="15">
        <f>VLOOKUP(dummy_data!$AU934,dummy_oppeained!B:C,2,0)</f>
        <v>3</v>
      </c>
      <c r="AX934" s="24" t="str">
        <f>VLOOKUP(AT934,dummy_oppeained!B:D,3,0)</f>
        <v>mitteristav</v>
      </c>
      <c r="AY934" s="74" t="str">
        <f>VLOOKUP(AS:AS,hinded_abi!B:D,3,0)</f>
        <v>NULL</v>
      </c>
      <c r="AZ934" s="28" t="str">
        <f t="shared" si="28"/>
        <v xml:space="preserve"> </v>
      </c>
      <c r="BA934" s="29">
        <f t="shared" si="29"/>
        <v>0</v>
      </c>
    </row>
    <row r="935" spans="1:53" x14ac:dyDescent="0.25">
      <c r="A935" t="s">
        <v>336</v>
      </c>
      <c r="B935" t="s">
        <v>277</v>
      </c>
      <c r="C935" t="s">
        <v>233</v>
      </c>
      <c r="D935" t="s">
        <v>903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939</v>
      </c>
      <c r="Q935" t="s">
        <v>237</v>
      </c>
      <c r="R935" s="1">
        <v>44420</v>
      </c>
      <c r="S935" t="s">
        <v>775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45806</v>
      </c>
      <c r="AW935" s="42">
        <f>VLOOKUP(dummy_data!$AU935,dummy_oppeained!B:C,2,0)</f>
        <v>2</v>
      </c>
      <c r="AX935" s="24" t="str">
        <f>VLOOKUP(AT935,dummy_oppeained!B:D,3,0)</f>
        <v>mitteristav</v>
      </c>
      <c r="AY935" s="74">
        <f>VLOOKUP(AS:AS,hinded_abi!B:D,3,0)</f>
        <v>0</v>
      </c>
      <c r="AZ935" s="28" t="str">
        <f t="shared" si="28"/>
        <v xml:space="preserve"> </v>
      </c>
      <c r="BA935" s="29">
        <f t="shared" si="29"/>
        <v>0</v>
      </c>
    </row>
    <row r="936" spans="1:53" x14ac:dyDescent="0.25">
      <c r="A936" t="s">
        <v>336</v>
      </c>
      <c r="B936" t="s">
        <v>277</v>
      </c>
      <c r="C936" t="s">
        <v>233</v>
      </c>
      <c r="D936" t="s">
        <v>903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939</v>
      </c>
      <c r="Q936" t="s">
        <v>237</v>
      </c>
      <c r="R936" s="1">
        <v>44420</v>
      </c>
      <c r="S936" t="s">
        <v>775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45287</v>
      </c>
      <c r="AW936" s="15">
        <f>VLOOKUP(dummy_data!$AU936,dummy_oppeained!B:C,2,0)</f>
        <v>6</v>
      </c>
      <c r="AX936" s="24" t="str">
        <f>VLOOKUP(AT936,dummy_oppeained!B:D,3,0)</f>
        <v>eristav</v>
      </c>
      <c r="AY936" s="74">
        <f>VLOOKUP(AS:AS,hinded_abi!B:D,3,0)</f>
        <v>0</v>
      </c>
      <c r="AZ936" s="28">
        <f t="shared" si="28"/>
        <v>0</v>
      </c>
      <c r="BA936" s="29">
        <f t="shared" si="29"/>
        <v>6</v>
      </c>
    </row>
    <row r="937" spans="1:53" x14ac:dyDescent="0.25">
      <c r="A937" t="s">
        <v>336</v>
      </c>
      <c r="B937" t="s">
        <v>277</v>
      </c>
      <c r="C937" t="s">
        <v>233</v>
      </c>
      <c r="D937" t="s">
        <v>903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939</v>
      </c>
      <c r="Q937" t="s">
        <v>237</v>
      </c>
      <c r="R937" s="1">
        <v>44420</v>
      </c>
      <c r="S937" t="s">
        <v>775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44644</v>
      </c>
      <c r="AW937" s="42">
        <f>VLOOKUP(dummy_data!$AU937,dummy_oppeained!B:C,2,0)</f>
        <v>8</v>
      </c>
      <c r="AX937" s="24" t="str">
        <f>VLOOKUP(AT937,dummy_oppeained!B:D,3,0)</f>
        <v>eristav</v>
      </c>
      <c r="AY937" s="74">
        <f>VLOOKUP(AS:AS,hinded_abi!B:D,3,0)</f>
        <v>1</v>
      </c>
      <c r="AZ937" s="28">
        <f t="shared" si="28"/>
        <v>8</v>
      </c>
      <c r="BA937" s="29">
        <f t="shared" si="29"/>
        <v>8</v>
      </c>
    </row>
    <row r="938" spans="1:53" x14ac:dyDescent="0.25">
      <c r="A938" t="s">
        <v>336</v>
      </c>
      <c r="B938" t="s">
        <v>277</v>
      </c>
      <c r="C938" t="s">
        <v>233</v>
      </c>
      <c r="D938" t="s">
        <v>903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939</v>
      </c>
      <c r="Q938" t="s">
        <v>237</v>
      </c>
      <c r="R938" s="1">
        <v>44420</v>
      </c>
      <c r="S938" t="s">
        <v>775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45912</v>
      </c>
      <c r="AW938" s="15">
        <f>VLOOKUP(dummy_data!$AU938,dummy_oppeained!B:C,2,0)</f>
        <v>5</v>
      </c>
      <c r="AX938" s="24" t="str">
        <f>VLOOKUP(AT938,dummy_oppeained!B:D,3,0)</f>
        <v>eristav</v>
      </c>
      <c r="AY938" s="74">
        <f>VLOOKUP(AS:AS,hinded_abi!B:D,3,0)</f>
        <v>0</v>
      </c>
      <c r="AZ938" s="28">
        <f t="shared" si="28"/>
        <v>0</v>
      </c>
      <c r="BA938" s="29">
        <f t="shared" si="29"/>
        <v>5</v>
      </c>
    </row>
    <row r="939" spans="1:53" x14ac:dyDescent="0.25">
      <c r="A939" t="s">
        <v>336</v>
      </c>
      <c r="B939" t="s">
        <v>277</v>
      </c>
      <c r="C939" t="s">
        <v>233</v>
      </c>
      <c r="D939" t="s">
        <v>903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939</v>
      </c>
      <c r="Q939" t="s">
        <v>237</v>
      </c>
      <c r="R939" s="1">
        <v>44420</v>
      </c>
      <c r="S939" t="s">
        <v>775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44209</v>
      </c>
      <c r="AW939" s="42">
        <f>VLOOKUP(dummy_data!$AU939,dummy_oppeained!B:C,2,0)</f>
        <v>6</v>
      </c>
      <c r="AX939" s="24" t="str">
        <f>VLOOKUP(AT939,dummy_oppeained!B:D,3,0)</f>
        <v>eristav</v>
      </c>
      <c r="AY939" s="74">
        <f>VLOOKUP(AS:AS,hinded_abi!B:D,3,0)</f>
        <v>0</v>
      </c>
      <c r="AZ939" s="28">
        <f t="shared" si="28"/>
        <v>0</v>
      </c>
      <c r="BA939" s="29">
        <f t="shared" si="29"/>
        <v>6</v>
      </c>
    </row>
    <row r="940" spans="1:53" x14ac:dyDescent="0.25">
      <c r="A940" t="s">
        <v>336</v>
      </c>
      <c r="B940" t="s">
        <v>277</v>
      </c>
      <c r="C940" t="s">
        <v>233</v>
      </c>
      <c r="D940" t="s">
        <v>903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939</v>
      </c>
      <c r="Q940" t="s">
        <v>237</v>
      </c>
      <c r="R940" s="1">
        <v>44420</v>
      </c>
      <c r="S940" t="s">
        <v>775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44174</v>
      </c>
      <c r="AW940" s="15">
        <f>VLOOKUP(dummy_data!$AU940,dummy_oppeained!B:C,2,0)</f>
        <v>3</v>
      </c>
      <c r="AX940" s="24" t="str">
        <f>VLOOKUP(AT940,dummy_oppeained!B:D,3,0)</f>
        <v>mitteristav</v>
      </c>
      <c r="AY940" s="74" t="str">
        <f>VLOOKUP(AS:AS,hinded_abi!B:D,3,0)</f>
        <v>NULL</v>
      </c>
      <c r="AZ940" s="28" t="str">
        <f t="shared" si="28"/>
        <v xml:space="preserve"> </v>
      </c>
      <c r="BA940" s="29">
        <f t="shared" si="29"/>
        <v>0</v>
      </c>
    </row>
    <row r="941" spans="1:53" x14ac:dyDescent="0.25">
      <c r="A941" t="s">
        <v>336</v>
      </c>
      <c r="B941" t="s">
        <v>277</v>
      </c>
      <c r="C941" t="s">
        <v>233</v>
      </c>
      <c r="D941" t="s">
        <v>903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939</v>
      </c>
      <c r="Q941" t="s">
        <v>237</v>
      </c>
      <c r="R941" s="1">
        <v>44420</v>
      </c>
      <c r="S941" t="s">
        <v>775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45453</v>
      </c>
      <c r="AW941" s="42">
        <f>VLOOKUP(dummy_data!$AU941,dummy_oppeained!B:C,2,0)</f>
        <v>8</v>
      </c>
      <c r="AX941" s="24" t="str">
        <f>VLOOKUP(AT941,dummy_oppeained!B:D,3,0)</f>
        <v>eristav</v>
      </c>
      <c r="AY941" s="74">
        <f>VLOOKUP(AS:AS,hinded_abi!B:D,3,0)</f>
        <v>2</v>
      </c>
      <c r="AZ941" s="28">
        <f t="shared" si="28"/>
        <v>16</v>
      </c>
      <c r="BA941" s="29">
        <f t="shared" si="29"/>
        <v>8</v>
      </c>
    </row>
    <row r="942" spans="1:53" x14ac:dyDescent="0.25">
      <c r="A942" t="s">
        <v>336</v>
      </c>
      <c r="B942" t="s">
        <v>277</v>
      </c>
      <c r="C942" t="s">
        <v>233</v>
      </c>
      <c r="D942" t="s">
        <v>903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939</v>
      </c>
      <c r="Q942" t="s">
        <v>237</v>
      </c>
      <c r="R942" s="1">
        <v>44420</v>
      </c>
      <c r="S942" t="s">
        <v>775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45540</v>
      </c>
      <c r="AW942" s="15">
        <f>VLOOKUP(dummy_data!$AU942,dummy_oppeained!B:C,2,0)</f>
        <v>9</v>
      </c>
      <c r="AX942" s="24" t="str">
        <f>VLOOKUP(AT942,dummy_oppeained!B:D,3,0)</f>
        <v>eristav</v>
      </c>
      <c r="AY942" s="74">
        <f>VLOOKUP(AS:AS,hinded_abi!B:D,3,0)</f>
        <v>1</v>
      </c>
      <c r="AZ942" s="28">
        <f t="shared" si="28"/>
        <v>9</v>
      </c>
      <c r="BA942" s="29">
        <f t="shared" si="29"/>
        <v>9</v>
      </c>
    </row>
    <row r="943" spans="1:53" x14ac:dyDescent="0.25">
      <c r="A943" t="s">
        <v>336</v>
      </c>
      <c r="B943" t="s">
        <v>277</v>
      </c>
      <c r="C943" t="s">
        <v>233</v>
      </c>
      <c r="D943" t="s">
        <v>903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939</v>
      </c>
      <c r="Q943" t="s">
        <v>237</v>
      </c>
      <c r="R943" s="1">
        <v>44420</v>
      </c>
      <c r="S943" t="s">
        <v>775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44893</v>
      </c>
      <c r="AW943" s="42">
        <f>VLOOKUP(dummy_data!$AU943,dummy_oppeained!B:C,2,0)</f>
        <v>6</v>
      </c>
      <c r="AX943" s="24" t="str">
        <f>VLOOKUP(AT943,dummy_oppeained!B:D,3,0)</f>
        <v>eristav</v>
      </c>
      <c r="AY943" s="74">
        <f>VLOOKUP(AS:AS,hinded_abi!B:D,3,0)</f>
        <v>0</v>
      </c>
      <c r="AZ943" s="28">
        <f t="shared" si="28"/>
        <v>0</v>
      </c>
      <c r="BA943" s="29">
        <f t="shared" si="29"/>
        <v>6</v>
      </c>
    </row>
    <row r="944" spans="1:53" x14ac:dyDescent="0.25">
      <c r="A944" t="s">
        <v>336</v>
      </c>
      <c r="B944" t="s">
        <v>277</v>
      </c>
      <c r="C944" t="s">
        <v>233</v>
      </c>
      <c r="D944" t="s">
        <v>903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939</v>
      </c>
      <c r="Q944" t="s">
        <v>237</v>
      </c>
      <c r="R944" s="1">
        <v>44420</v>
      </c>
      <c r="S944" t="s">
        <v>775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45094</v>
      </c>
      <c r="AW944" s="15">
        <f>VLOOKUP(dummy_data!$AU944,dummy_oppeained!B:C,2,0)</f>
        <v>3</v>
      </c>
      <c r="AX944" s="24" t="str">
        <f>VLOOKUP(AT944,dummy_oppeained!B:D,3,0)</f>
        <v>mitteristav</v>
      </c>
      <c r="AY944" s="74" t="str">
        <f>VLOOKUP(AS:AS,hinded_abi!B:D,3,0)</f>
        <v>NULL</v>
      </c>
      <c r="AZ944" s="28" t="str">
        <f t="shared" si="28"/>
        <v xml:space="preserve"> </v>
      </c>
      <c r="BA944" s="29">
        <f t="shared" si="29"/>
        <v>0</v>
      </c>
    </row>
    <row r="945" spans="1:53" x14ac:dyDescent="0.25">
      <c r="A945" t="s">
        <v>336</v>
      </c>
      <c r="B945" t="s">
        <v>277</v>
      </c>
      <c r="C945" t="s">
        <v>233</v>
      </c>
      <c r="D945" t="s">
        <v>903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939</v>
      </c>
      <c r="Q945" t="s">
        <v>237</v>
      </c>
      <c r="R945" s="1">
        <v>44420</v>
      </c>
      <c r="S945" t="s">
        <v>775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45033</v>
      </c>
      <c r="AW945" s="42">
        <f>VLOOKUP(dummy_data!$AU945,dummy_oppeained!B:C,2,0)</f>
        <v>2</v>
      </c>
      <c r="AX945" s="24" t="str">
        <f>VLOOKUP(AT945,dummy_oppeained!B:D,3,0)</f>
        <v>mitteristav</v>
      </c>
      <c r="AY945" s="74">
        <f>VLOOKUP(AS:AS,hinded_abi!B:D,3,0)</f>
        <v>0</v>
      </c>
      <c r="AZ945" s="28" t="str">
        <f t="shared" si="28"/>
        <v xml:space="preserve"> </v>
      </c>
      <c r="BA945" s="29">
        <f t="shared" si="29"/>
        <v>0</v>
      </c>
    </row>
    <row r="946" spans="1:53" x14ac:dyDescent="0.25">
      <c r="A946" t="s">
        <v>336</v>
      </c>
      <c r="B946" t="s">
        <v>277</v>
      </c>
      <c r="C946" t="s">
        <v>233</v>
      </c>
      <c r="D946" t="s">
        <v>903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939</v>
      </c>
      <c r="Q946" t="s">
        <v>237</v>
      </c>
      <c r="R946" s="1">
        <v>44420</v>
      </c>
      <c r="S946" t="s">
        <v>775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44740</v>
      </c>
      <c r="AW946" s="15">
        <f>VLOOKUP(dummy_data!$AU946,dummy_oppeained!B:C,2,0)</f>
        <v>5</v>
      </c>
      <c r="AX946" s="24" t="str">
        <f>VLOOKUP(AT946,dummy_oppeained!B:D,3,0)</f>
        <v>eristav</v>
      </c>
      <c r="AY946" s="74">
        <f>VLOOKUP(AS:AS,hinded_abi!B:D,3,0)</f>
        <v>3</v>
      </c>
      <c r="AZ946" s="28">
        <f t="shared" si="28"/>
        <v>15</v>
      </c>
      <c r="BA946" s="29">
        <f t="shared" si="29"/>
        <v>5</v>
      </c>
    </row>
    <row r="947" spans="1:53" x14ac:dyDescent="0.25">
      <c r="A947" t="s">
        <v>337</v>
      </c>
      <c r="B947" t="s">
        <v>112</v>
      </c>
      <c r="C947" t="s">
        <v>233</v>
      </c>
      <c r="D947" t="s">
        <v>904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2">
        <v>44257</v>
      </c>
      <c r="M947" s="1">
        <v>45520</v>
      </c>
      <c r="N947" t="s">
        <v>234</v>
      </c>
      <c r="O947" t="s">
        <v>159</v>
      </c>
      <c r="P947" t="s">
        <v>960</v>
      </c>
      <c r="Q947" t="s">
        <v>57</v>
      </c>
      <c r="R947" s="1">
        <v>44577</v>
      </c>
      <c r="S947" t="s">
        <v>775</v>
      </c>
      <c r="T947" t="s">
        <v>119</v>
      </c>
      <c r="U947" t="s">
        <v>176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45602</v>
      </c>
      <c r="AW947" s="42">
        <f>VLOOKUP(dummy_data!$AU947,dummy_oppeained!B:C,2,0)</f>
        <v>2</v>
      </c>
      <c r="AX947" s="24" t="str">
        <f>VLOOKUP(AT947,dummy_oppeained!B:D,3,0)</f>
        <v>mitteristav</v>
      </c>
      <c r="AY947" s="74" t="str">
        <f>VLOOKUP(AS:AS,hinded_abi!B:D,3,0)</f>
        <v>NULL</v>
      </c>
      <c r="AZ947" s="28" t="str">
        <f t="shared" si="28"/>
        <v xml:space="preserve"> </v>
      </c>
      <c r="BA947" s="29">
        <f t="shared" si="29"/>
        <v>0</v>
      </c>
    </row>
    <row r="948" spans="1:53" x14ac:dyDescent="0.25">
      <c r="A948" t="s">
        <v>337</v>
      </c>
      <c r="B948" t="s">
        <v>112</v>
      </c>
      <c r="C948" t="s">
        <v>233</v>
      </c>
      <c r="D948" t="s">
        <v>904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2">
        <v>44257</v>
      </c>
      <c r="M948" s="1">
        <v>45520</v>
      </c>
      <c r="N948" t="s">
        <v>234</v>
      </c>
      <c r="O948" t="s">
        <v>159</v>
      </c>
      <c r="P948" t="s">
        <v>960</v>
      </c>
      <c r="Q948" t="s">
        <v>57</v>
      </c>
      <c r="R948" s="1">
        <v>44577</v>
      </c>
      <c r="S948" t="s">
        <v>775</v>
      </c>
      <c r="T948" t="s">
        <v>119</v>
      </c>
      <c r="U948" t="s">
        <v>176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44219</v>
      </c>
      <c r="AW948" s="15">
        <f>VLOOKUP(dummy_data!$AU948,dummy_oppeained!B:C,2,0)</f>
        <v>8</v>
      </c>
      <c r="AX948" s="24" t="str">
        <f>VLOOKUP(AT948,dummy_oppeained!B:D,3,0)</f>
        <v>eristav</v>
      </c>
      <c r="AY948" s="74">
        <f>VLOOKUP(AS:AS,hinded_abi!B:D,3,0)</f>
        <v>2</v>
      </c>
      <c r="AZ948" s="28">
        <f t="shared" si="28"/>
        <v>16</v>
      </c>
      <c r="BA948" s="29">
        <f t="shared" si="29"/>
        <v>8</v>
      </c>
    </row>
    <row r="949" spans="1:53" x14ac:dyDescent="0.25">
      <c r="A949" t="s">
        <v>337</v>
      </c>
      <c r="B949" t="s">
        <v>112</v>
      </c>
      <c r="C949" t="s">
        <v>233</v>
      </c>
      <c r="D949" t="s">
        <v>904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2">
        <v>44257</v>
      </c>
      <c r="M949" s="1">
        <v>45520</v>
      </c>
      <c r="N949" t="s">
        <v>234</v>
      </c>
      <c r="O949" t="s">
        <v>159</v>
      </c>
      <c r="P949" t="s">
        <v>960</v>
      </c>
      <c r="Q949" t="s">
        <v>57</v>
      </c>
      <c r="R949" s="1">
        <v>44577</v>
      </c>
      <c r="S949" t="s">
        <v>775</v>
      </c>
      <c r="T949" t="s">
        <v>119</v>
      </c>
      <c r="U949" t="s">
        <v>176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44948</v>
      </c>
      <c r="AW949" s="42">
        <f>VLOOKUP(dummy_data!$AU949,dummy_oppeained!B:C,2,0)</f>
        <v>3</v>
      </c>
      <c r="AX949" s="24" t="str">
        <f>VLOOKUP(AT949,dummy_oppeained!B:D,3,0)</f>
        <v>mitteristav</v>
      </c>
      <c r="AY949" s="74" t="str">
        <f>VLOOKUP(AS:AS,hinded_abi!B:D,3,0)</f>
        <v>NULL</v>
      </c>
      <c r="AZ949" s="28" t="str">
        <f t="shared" si="28"/>
        <v xml:space="preserve"> </v>
      </c>
      <c r="BA949" s="29">
        <f t="shared" si="29"/>
        <v>0</v>
      </c>
    </row>
    <row r="950" spans="1:53" x14ac:dyDescent="0.25">
      <c r="A950" t="s">
        <v>337</v>
      </c>
      <c r="B950" t="s">
        <v>112</v>
      </c>
      <c r="C950" t="s">
        <v>233</v>
      </c>
      <c r="D950" t="s">
        <v>904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2">
        <v>44257</v>
      </c>
      <c r="M950" s="1">
        <v>45520</v>
      </c>
      <c r="N950" t="s">
        <v>234</v>
      </c>
      <c r="O950" t="s">
        <v>159</v>
      </c>
      <c r="P950" t="s">
        <v>960</v>
      </c>
      <c r="Q950" t="s">
        <v>57</v>
      </c>
      <c r="R950" s="1">
        <v>44577</v>
      </c>
      <c r="S950" t="s">
        <v>775</v>
      </c>
      <c r="T950" t="s">
        <v>119</v>
      </c>
      <c r="U950" t="s">
        <v>176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44290</v>
      </c>
      <c r="AW950" s="15">
        <f>VLOOKUP(dummy_data!$AU950,dummy_oppeained!B:C,2,0)</f>
        <v>8</v>
      </c>
      <c r="AX950" s="24" t="str">
        <f>VLOOKUP(AT950,dummy_oppeained!B:D,3,0)</f>
        <v>eristav</v>
      </c>
      <c r="AY950" s="74">
        <f>VLOOKUP(AS:AS,hinded_abi!B:D,3,0)</f>
        <v>0</v>
      </c>
      <c r="AZ950" s="28">
        <f t="shared" si="28"/>
        <v>0</v>
      </c>
      <c r="BA950" s="29">
        <f t="shared" si="29"/>
        <v>8</v>
      </c>
    </row>
    <row r="951" spans="1:53" x14ac:dyDescent="0.25">
      <c r="A951" t="s">
        <v>337</v>
      </c>
      <c r="B951" t="s">
        <v>112</v>
      </c>
      <c r="C951" t="s">
        <v>233</v>
      </c>
      <c r="D951" t="s">
        <v>904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2">
        <v>44257</v>
      </c>
      <c r="M951" s="1">
        <v>45520</v>
      </c>
      <c r="N951" t="s">
        <v>234</v>
      </c>
      <c r="O951" t="s">
        <v>159</v>
      </c>
      <c r="P951" t="s">
        <v>960</v>
      </c>
      <c r="Q951" t="s">
        <v>57</v>
      </c>
      <c r="R951" s="1">
        <v>44577</v>
      </c>
      <c r="S951" t="s">
        <v>775</v>
      </c>
      <c r="T951" t="s">
        <v>119</v>
      </c>
      <c r="U951" t="s">
        <v>176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45068</v>
      </c>
      <c r="AW951" s="42">
        <f>VLOOKUP(dummy_data!$AU951,dummy_oppeained!B:C,2,0)</f>
        <v>6</v>
      </c>
      <c r="AX951" s="24" t="str">
        <f>VLOOKUP(AT951,dummy_oppeained!B:D,3,0)</f>
        <v>eristav</v>
      </c>
      <c r="AY951" s="74">
        <f>VLOOKUP(AS:AS,hinded_abi!B:D,3,0)</f>
        <v>0</v>
      </c>
      <c r="AZ951" s="28">
        <f t="shared" si="28"/>
        <v>0</v>
      </c>
      <c r="BA951" s="29">
        <f t="shared" si="29"/>
        <v>6</v>
      </c>
    </row>
    <row r="952" spans="1:53" x14ac:dyDescent="0.25">
      <c r="A952" t="s">
        <v>339</v>
      </c>
      <c r="B952" t="s">
        <v>261</v>
      </c>
      <c r="C952" t="s">
        <v>113</v>
      </c>
      <c r="D952" t="s">
        <v>881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2">
        <v>44257</v>
      </c>
      <c r="M952" s="1">
        <v>44885</v>
      </c>
      <c r="N952" t="s">
        <v>253</v>
      </c>
      <c r="O952" s="1" t="s">
        <v>53</v>
      </c>
      <c r="P952" t="s">
        <v>940</v>
      </c>
      <c r="Q952" t="s">
        <v>57</v>
      </c>
      <c r="R952" s="1">
        <v>44447</v>
      </c>
      <c r="S952" t="s">
        <v>775</v>
      </c>
      <c r="T952" t="s">
        <v>59</v>
      </c>
      <c r="U952" t="s">
        <v>60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44545</v>
      </c>
      <c r="AW952" s="15">
        <f>VLOOKUP(dummy_data!$AU952,dummy_oppeained!B:C,2,0)</f>
        <v>3</v>
      </c>
      <c r="AX952" s="24" t="str">
        <f>VLOOKUP(AT952,dummy_oppeained!B:D,3,0)</f>
        <v>mitteristav</v>
      </c>
      <c r="AY952" s="74" t="str">
        <f>VLOOKUP(AS:AS,hinded_abi!B:D,3,0)</f>
        <v>NULL</v>
      </c>
      <c r="AZ952" s="28" t="str">
        <f t="shared" si="28"/>
        <v xml:space="preserve"> </v>
      </c>
      <c r="BA952" s="29">
        <f t="shared" si="29"/>
        <v>0</v>
      </c>
    </row>
    <row r="953" spans="1:53" x14ac:dyDescent="0.25">
      <c r="A953" t="s">
        <v>339</v>
      </c>
      <c r="B953" t="s">
        <v>261</v>
      </c>
      <c r="C953" t="s">
        <v>113</v>
      </c>
      <c r="D953" t="s">
        <v>881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2">
        <v>44257</v>
      </c>
      <c r="M953" s="1">
        <v>44885</v>
      </c>
      <c r="N953" t="s">
        <v>253</v>
      </c>
      <c r="O953" s="1" t="s">
        <v>53</v>
      </c>
      <c r="P953" t="s">
        <v>940</v>
      </c>
      <c r="Q953" t="s">
        <v>57</v>
      </c>
      <c r="R953" s="1">
        <v>44447</v>
      </c>
      <c r="S953" t="s">
        <v>775</v>
      </c>
      <c r="T953" t="s">
        <v>59</v>
      </c>
      <c r="U953" t="s">
        <v>60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44473</v>
      </c>
      <c r="AW953" s="42">
        <f>VLOOKUP(dummy_data!$AU953,dummy_oppeained!B:C,2,0)</f>
        <v>2</v>
      </c>
      <c r="AX953" s="24" t="str">
        <f>VLOOKUP(AT953,dummy_oppeained!B:D,3,0)</f>
        <v>mitteristav</v>
      </c>
      <c r="AY953" s="74" t="str">
        <f>VLOOKUP(AS:AS,hinded_abi!B:D,3,0)</f>
        <v>NULL</v>
      </c>
      <c r="AZ953" s="28" t="str">
        <f t="shared" si="28"/>
        <v xml:space="preserve"> </v>
      </c>
      <c r="BA953" s="29">
        <f t="shared" si="29"/>
        <v>0</v>
      </c>
    </row>
    <row r="954" spans="1:53" x14ac:dyDescent="0.25">
      <c r="A954" t="s">
        <v>339</v>
      </c>
      <c r="B954" t="s">
        <v>261</v>
      </c>
      <c r="C954" t="s">
        <v>113</v>
      </c>
      <c r="D954" t="s">
        <v>881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2">
        <v>44257</v>
      </c>
      <c r="M954" s="1">
        <v>44885</v>
      </c>
      <c r="N954" t="s">
        <v>253</v>
      </c>
      <c r="O954" s="1" t="s">
        <v>53</v>
      </c>
      <c r="P954" t="s">
        <v>940</v>
      </c>
      <c r="Q954" t="s">
        <v>57</v>
      </c>
      <c r="R954" s="1">
        <v>44447</v>
      </c>
      <c r="S954" t="s">
        <v>775</v>
      </c>
      <c r="T954" t="s">
        <v>59</v>
      </c>
      <c r="U954" t="s">
        <v>60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45344</v>
      </c>
      <c r="AW954" s="15">
        <f>VLOOKUP(dummy_data!$AU954,dummy_oppeained!B:C,2,0)</f>
        <v>6</v>
      </c>
      <c r="AX954" s="24" t="str">
        <f>VLOOKUP(AT954,dummy_oppeained!B:D,3,0)</f>
        <v>eristav</v>
      </c>
      <c r="AY954" s="74">
        <f>VLOOKUP(AS:AS,hinded_abi!B:D,3,0)</f>
        <v>2</v>
      </c>
      <c r="AZ954" s="28">
        <f t="shared" si="28"/>
        <v>12</v>
      </c>
      <c r="BA954" s="29">
        <f t="shared" si="29"/>
        <v>6</v>
      </c>
    </row>
    <row r="955" spans="1:53" x14ac:dyDescent="0.25">
      <c r="A955" t="s">
        <v>339</v>
      </c>
      <c r="B955" t="s">
        <v>261</v>
      </c>
      <c r="C955" t="s">
        <v>113</v>
      </c>
      <c r="D955" t="s">
        <v>881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2">
        <v>44257</v>
      </c>
      <c r="M955" s="1">
        <v>44885</v>
      </c>
      <c r="N955" t="s">
        <v>253</v>
      </c>
      <c r="O955" s="1" t="s">
        <v>53</v>
      </c>
      <c r="P955" t="s">
        <v>940</v>
      </c>
      <c r="Q955" t="s">
        <v>57</v>
      </c>
      <c r="R955" s="1">
        <v>44447</v>
      </c>
      <c r="S955" t="s">
        <v>775</v>
      </c>
      <c r="T955" t="s">
        <v>59</v>
      </c>
      <c r="U955" t="s">
        <v>60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45723</v>
      </c>
      <c r="AW955" s="42">
        <f>VLOOKUP(dummy_data!$AU955,dummy_oppeained!B:C,2,0)</f>
        <v>3</v>
      </c>
      <c r="AX955" s="24" t="str">
        <f>VLOOKUP(AT955,dummy_oppeained!B:D,3,0)</f>
        <v>mitteristav</v>
      </c>
      <c r="AY955" s="74" t="str">
        <f>VLOOKUP(AS:AS,hinded_abi!B:D,3,0)</f>
        <v>NULL</v>
      </c>
      <c r="AZ955" s="28" t="str">
        <f t="shared" si="28"/>
        <v xml:space="preserve"> </v>
      </c>
      <c r="BA955" s="29">
        <f t="shared" si="29"/>
        <v>0</v>
      </c>
    </row>
    <row r="956" spans="1:53" x14ac:dyDescent="0.25">
      <c r="A956" t="s">
        <v>339</v>
      </c>
      <c r="B956" t="s">
        <v>261</v>
      </c>
      <c r="C956" t="s">
        <v>113</v>
      </c>
      <c r="D956" t="s">
        <v>881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2">
        <v>44257</v>
      </c>
      <c r="M956" s="1">
        <v>44885</v>
      </c>
      <c r="N956" t="s">
        <v>253</v>
      </c>
      <c r="O956" s="1" t="s">
        <v>53</v>
      </c>
      <c r="P956" t="s">
        <v>940</v>
      </c>
      <c r="Q956" t="s">
        <v>57</v>
      </c>
      <c r="R956" s="1">
        <v>44447</v>
      </c>
      <c r="S956" t="s">
        <v>775</v>
      </c>
      <c r="T956" t="s">
        <v>59</v>
      </c>
      <c r="U956" t="s">
        <v>60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45359</v>
      </c>
      <c r="AW956" s="15">
        <f>VLOOKUP(dummy_data!$AU956,dummy_oppeained!B:C,2,0)</f>
        <v>8</v>
      </c>
      <c r="AX956" s="24" t="str">
        <f>VLOOKUP(AT956,dummy_oppeained!B:D,3,0)</f>
        <v>eristav</v>
      </c>
      <c r="AY956" s="74">
        <f>VLOOKUP(AS:AS,hinded_abi!B:D,3,0)</f>
        <v>2</v>
      </c>
      <c r="AZ956" s="28">
        <f t="shared" si="28"/>
        <v>16</v>
      </c>
      <c r="BA956" s="29">
        <f t="shared" si="29"/>
        <v>8</v>
      </c>
    </row>
    <row r="957" spans="1:53" x14ac:dyDescent="0.25">
      <c r="A957" t="s">
        <v>339</v>
      </c>
      <c r="B957" t="s">
        <v>261</v>
      </c>
      <c r="C957" t="s">
        <v>113</v>
      </c>
      <c r="D957" t="s">
        <v>881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2">
        <v>44257</v>
      </c>
      <c r="M957" s="1">
        <v>44885</v>
      </c>
      <c r="N957" t="s">
        <v>253</v>
      </c>
      <c r="O957" s="1" t="s">
        <v>53</v>
      </c>
      <c r="P957" t="s">
        <v>940</v>
      </c>
      <c r="Q957" t="s">
        <v>57</v>
      </c>
      <c r="R957" s="1">
        <v>44447</v>
      </c>
      <c r="S957" t="s">
        <v>775</v>
      </c>
      <c r="T957" t="s">
        <v>59</v>
      </c>
      <c r="U957" t="s">
        <v>60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44409</v>
      </c>
      <c r="AW957" s="42">
        <f>VLOOKUP(dummy_data!$AU957,dummy_oppeained!B:C,2,0)</f>
        <v>3</v>
      </c>
      <c r="AX957" s="24" t="str">
        <f>VLOOKUP(AT957,dummy_oppeained!B:D,3,0)</f>
        <v>mitteristav</v>
      </c>
      <c r="AY957" s="74" t="str">
        <f>VLOOKUP(AS:AS,hinded_abi!B:D,3,0)</f>
        <v>NULL</v>
      </c>
      <c r="AZ957" s="28" t="str">
        <f t="shared" si="28"/>
        <v xml:space="preserve"> </v>
      </c>
      <c r="BA957" s="29">
        <f t="shared" si="29"/>
        <v>0</v>
      </c>
    </row>
    <row r="958" spans="1:53" x14ac:dyDescent="0.25">
      <c r="A958" t="s">
        <v>339</v>
      </c>
      <c r="B958" t="s">
        <v>261</v>
      </c>
      <c r="C958" t="s">
        <v>113</v>
      </c>
      <c r="D958" t="s">
        <v>881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2">
        <v>44257</v>
      </c>
      <c r="M958" s="1">
        <v>44885</v>
      </c>
      <c r="N958" t="s">
        <v>253</v>
      </c>
      <c r="O958" s="1" t="s">
        <v>53</v>
      </c>
      <c r="P958" t="s">
        <v>940</v>
      </c>
      <c r="Q958" t="s">
        <v>57</v>
      </c>
      <c r="R958" s="1">
        <v>44447</v>
      </c>
      <c r="S958" t="s">
        <v>775</v>
      </c>
      <c r="T958" t="s">
        <v>59</v>
      </c>
      <c r="U958" t="s">
        <v>60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44678</v>
      </c>
      <c r="AW958" s="15">
        <f>VLOOKUP(dummy_data!$AU958,dummy_oppeained!B:C,2,0)</f>
        <v>3</v>
      </c>
      <c r="AX958" s="24" t="str">
        <f>VLOOKUP(AT958,dummy_oppeained!B:D,3,0)</f>
        <v>mitteristav</v>
      </c>
      <c r="AY958" s="74" t="str">
        <f>VLOOKUP(AS:AS,hinded_abi!B:D,3,0)</f>
        <v>NULL</v>
      </c>
      <c r="AZ958" s="28" t="str">
        <f t="shared" si="28"/>
        <v xml:space="preserve"> </v>
      </c>
      <c r="BA958" s="29">
        <f t="shared" si="29"/>
        <v>0</v>
      </c>
    </row>
    <row r="959" spans="1:53" x14ac:dyDescent="0.25">
      <c r="A959" t="s">
        <v>339</v>
      </c>
      <c r="B959" t="s">
        <v>261</v>
      </c>
      <c r="C959" t="s">
        <v>113</v>
      </c>
      <c r="D959" t="s">
        <v>881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2">
        <v>44257</v>
      </c>
      <c r="M959" s="1">
        <v>44885</v>
      </c>
      <c r="N959" t="s">
        <v>253</v>
      </c>
      <c r="O959" s="1" t="s">
        <v>53</v>
      </c>
      <c r="P959" t="s">
        <v>940</v>
      </c>
      <c r="Q959" t="s">
        <v>57</v>
      </c>
      <c r="R959" s="1">
        <v>44447</v>
      </c>
      <c r="S959" t="s">
        <v>775</v>
      </c>
      <c r="T959" t="s">
        <v>59</v>
      </c>
      <c r="U959" t="s">
        <v>60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45358</v>
      </c>
      <c r="AW959" s="42">
        <f>VLOOKUP(dummy_data!$AU959,dummy_oppeained!B:C,2,0)</f>
        <v>6</v>
      </c>
      <c r="AX959" s="24" t="str">
        <f>VLOOKUP(AT959,dummy_oppeained!B:D,3,0)</f>
        <v>eristav</v>
      </c>
      <c r="AY959" s="74">
        <f>VLOOKUP(AS:AS,hinded_abi!B:D,3,0)</f>
        <v>1</v>
      </c>
      <c r="AZ959" s="28">
        <f t="shared" si="28"/>
        <v>6</v>
      </c>
      <c r="BA959" s="29">
        <f t="shared" si="29"/>
        <v>6</v>
      </c>
    </row>
    <row r="960" spans="1:53" x14ac:dyDescent="0.25">
      <c r="A960" t="s">
        <v>339</v>
      </c>
      <c r="B960" t="s">
        <v>261</v>
      </c>
      <c r="C960" t="s">
        <v>113</v>
      </c>
      <c r="D960" t="s">
        <v>881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2">
        <v>44257</v>
      </c>
      <c r="M960" s="1">
        <v>44885</v>
      </c>
      <c r="N960" t="s">
        <v>253</v>
      </c>
      <c r="O960" s="1" t="s">
        <v>53</v>
      </c>
      <c r="P960" t="s">
        <v>940</v>
      </c>
      <c r="Q960" t="s">
        <v>57</v>
      </c>
      <c r="R960" s="1">
        <v>44447</v>
      </c>
      <c r="S960" t="s">
        <v>775</v>
      </c>
      <c r="T960" t="s">
        <v>59</v>
      </c>
      <c r="U960" t="s">
        <v>60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45425</v>
      </c>
      <c r="AW960" s="15">
        <f>VLOOKUP(dummy_data!$AU960,dummy_oppeained!B:C,2,0)</f>
        <v>9</v>
      </c>
      <c r="AX960" s="24" t="str">
        <f>VLOOKUP(AT960,dummy_oppeained!B:D,3,0)</f>
        <v>eristav</v>
      </c>
      <c r="AY960" s="74">
        <f>VLOOKUP(AS:AS,hinded_abi!B:D,3,0)</f>
        <v>0</v>
      </c>
      <c r="AZ960" s="28">
        <f t="shared" si="28"/>
        <v>0</v>
      </c>
      <c r="BA960" s="29">
        <f t="shared" si="29"/>
        <v>9</v>
      </c>
    </row>
    <row r="961" spans="1:53" x14ac:dyDescent="0.25">
      <c r="A961" t="s">
        <v>339</v>
      </c>
      <c r="B961" t="s">
        <v>261</v>
      </c>
      <c r="C961" t="s">
        <v>113</v>
      </c>
      <c r="D961" t="s">
        <v>881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2">
        <v>44257</v>
      </c>
      <c r="M961" s="1">
        <v>44885</v>
      </c>
      <c r="N961" t="s">
        <v>253</v>
      </c>
      <c r="O961" s="1" t="s">
        <v>53</v>
      </c>
      <c r="P961" t="s">
        <v>940</v>
      </c>
      <c r="Q961" t="s">
        <v>57</v>
      </c>
      <c r="R961" s="1">
        <v>44447</v>
      </c>
      <c r="S961" t="s">
        <v>775</v>
      </c>
      <c r="T961" t="s">
        <v>59</v>
      </c>
      <c r="U961" t="s">
        <v>60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45337</v>
      </c>
      <c r="AW961" s="42">
        <f>VLOOKUP(dummy_data!$AU961,dummy_oppeained!B:C,2,0)</f>
        <v>6</v>
      </c>
      <c r="AX961" s="24" t="str">
        <f>VLOOKUP(AT961,dummy_oppeained!B:D,3,0)</f>
        <v>eristav</v>
      </c>
      <c r="AY961" s="74">
        <f>VLOOKUP(AS:AS,hinded_abi!B:D,3,0)</f>
        <v>0</v>
      </c>
      <c r="AZ961" s="28">
        <f t="shared" si="28"/>
        <v>0</v>
      </c>
      <c r="BA961" s="29">
        <f t="shared" si="29"/>
        <v>6</v>
      </c>
    </row>
    <row r="962" spans="1:53" x14ac:dyDescent="0.25">
      <c r="A962" t="s">
        <v>339</v>
      </c>
      <c r="B962" t="s">
        <v>261</v>
      </c>
      <c r="C962" t="s">
        <v>113</v>
      </c>
      <c r="D962" t="s">
        <v>881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2">
        <v>44257</v>
      </c>
      <c r="M962" s="1">
        <v>44885</v>
      </c>
      <c r="N962" t="s">
        <v>253</v>
      </c>
      <c r="O962" s="1" t="s">
        <v>53</v>
      </c>
      <c r="P962" t="s">
        <v>940</v>
      </c>
      <c r="Q962" t="s">
        <v>57</v>
      </c>
      <c r="R962" s="1">
        <v>44447</v>
      </c>
      <c r="S962" t="s">
        <v>775</v>
      </c>
      <c r="T962" t="s">
        <v>59</v>
      </c>
      <c r="U962" t="s">
        <v>60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44981</v>
      </c>
      <c r="AW962" s="15">
        <f>VLOOKUP(dummy_data!$AU962,dummy_oppeained!B:C,2,0)</f>
        <v>3</v>
      </c>
      <c r="AX962" s="24" t="str">
        <f>VLOOKUP(AT962,dummy_oppeained!B:D,3,0)</f>
        <v>mitteristav</v>
      </c>
      <c r="AY962" s="74" t="str">
        <f>VLOOKUP(AS:AS,hinded_abi!B:D,3,0)</f>
        <v>NULL</v>
      </c>
      <c r="AZ962" s="28" t="str">
        <f t="shared" si="28"/>
        <v xml:space="preserve"> </v>
      </c>
      <c r="BA962" s="29">
        <f t="shared" si="29"/>
        <v>0</v>
      </c>
    </row>
    <row r="963" spans="1:53" x14ac:dyDescent="0.25">
      <c r="A963" t="s">
        <v>339</v>
      </c>
      <c r="B963" t="s">
        <v>261</v>
      </c>
      <c r="C963" t="s">
        <v>113</v>
      </c>
      <c r="D963" t="s">
        <v>881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2">
        <v>44257</v>
      </c>
      <c r="M963" s="1">
        <v>44885</v>
      </c>
      <c r="N963" t="s">
        <v>253</v>
      </c>
      <c r="O963" s="1" t="s">
        <v>53</v>
      </c>
      <c r="P963" t="s">
        <v>940</v>
      </c>
      <c r="Q963" t="s">
        <v>57</v>
      </c>
      <c r="R963" s="1">
        <v>44447</v>
      </c>
      <c r="S963" t="s">
        <v>775</v>
      </c>
      <c r="T963" t="s">
        <v>59</v>
      </c>
      <c r="U963" t="s">
        <v>60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44661</v>
      </c>
      <c r="AW963" s="42">
        <f>VLOOKUP(dummy_data!$AU963,dummy_oppeained!B:C,2,0)</f>
        <v>3</v>
      </c>
      <c r="AX963" s="24" t="str">
        <f>VLOOKUP(AT963,dummy_oppeained!B:D,3,0)</f>
        <v>mitteristav</v>
      </c>
      <c r="AY963" s="74" t="str">
        <f>VLOOKUP(AS:AS,hinded_abi!B:D,3,0)</f>
        <v>NULL</v>
      </c>
      <c r="AZ963" s="28" t="str">
        <f t="shared" ref="AZ963:AZ1026" si="30">IF(AX963="eristav",AW963*AY963," ")</f>
        <v xml:space="preserve"> </v>
      </c>
      <c r="BA963" s="29">
        <f t="shared" ref="BA963:BA1026" si="31">IF(AX963="eristav",AW963,0)</f>
        <v>0</v>
      </c>
    </row>
    <row r="964" spans="1:53" x14ac:dyDescent="0.25">
      <c r="A964" t="s">
        <v>339</v>
      </c>
      <c r="B964" t="s">
        <v>261</v>
      </c>
      <c r="C964" t="s">
        <v>113</v>
      </c>
      <c r="D964" t="s">
        <v>881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2">
        <v>44257</v>
      </c>
      <c r="M964" s="1">
        <v>44885</v>
      </c>
      <c r="N964" t="s">
        <v>253</v>
      </c>
      <c r="O964" s="1" t="s">
        <v>53</v>
      </c>
      <c r="P964" t="s">
        <v>940</v>
      </c>
      <c r="Q964" t="s">
        <v>57</v>
      </c>
      <c r="R964" s="1">
        <v>44447</v>
      </c>
      <c r="S964" t="s">
        <v>775</v>
      </c>
      <c r="T964" t="s">
        <v>59</v>
      </c>
      <c r="U964" t="s">
        <v>60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45223</v>
      </c>
      <c r="AW964" s="15">
        <f>VLOOKUP(dummy_data!$AU964,dummy_oppeained!B:C,2,0)</f>
        <v>5</v>
      </c>
      <c r="AX964" s="24" t="str">
        <f>VLOOKUP(AT964,dummy_oppeained!B:D,3,0)</f>
        <v>eristav</v>
      </c>
      <c r="AY964" s="74">
        <f>VLOOKUP(AS:AS,hinded_abi!B:D,3,0)</f>
        <v>4</v>
      </c>
      <c r="AZ964" s="28">
        <f t="shared" si="30"/>
        <v>20</v>
      </c>
      <c r="BA964" s="29">
        <f t="shared" si="31"/>
        <v>5</v>
      </c>
    </row>
    <row r="965" spans="1:53" x14ac:dyDescent="0.25">
      <c r="A965" t="s">
        <v>339</v>
      </c>
      <c r="B965" t="s">
        <v>261</v>
      </c>
      <c r="C965" t="s">
        <v>113</v>
      </c>
      <c r="D965" t="s">
        <v>881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2">
        <v>44257</v>
      </c>
      <c r="M965" s="1">
        <v>44885</v>
      </c>
      <c r="N965" t="s">
        <v>253</v>
      </c>
      <c r="O965" s="1" t="s">
        <v>53</v>
      </c>
      <c r="P965" t="s">
        <v>940</v>
      </c>
      <c r="Q965" t="s">
        <v>57</v>
      </c>
      <c r="R965" s="1">
        <v>44447</v>
      </c>
      <c r="S965" t="s">
        <v>775</v>
      </c>
      <c r="T965" t="s">
        <v>59</v>
      </c>
      <c r="U965" t="s">
        <v>60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45388</v>
      </c>
      <c r="AW965" s="42">
        <f>VLOOKUP(dummy_data!$AU965,dummy_oppeained!B:C,2,0)</f>
        <v>9</v>
      </c>
      <c r="AX965" s="24" t="str">
        <f>VLOOKUP(AT965,dummy_oppeained!B:D,3,0)</f>
        <v>eristav</v>
      </c>
      <c r="AY965" s="74">
        <f>VLOOKUP(AS:AS,hinded_abi!B:D,3,0)</f>
        <v>3</v>
      </c>
      <c r="AZ965" s="28">
        <f t="shared" si="30"/>
        <v>27</v>
      </c>
      <c r="BA965" s="29">
        <f t="shared" si="31"/>
        <v>9</v>
      </c>
    </row>
    <row r="966" spans="1:53" x14ac:dyDescent="0.25">
      <c r="A966" t="s">
        <v>339</v>
      </c>
      <c r="B966" t="s">
        <v>261</v>
      </c>
      <c r="C966" t="s">
        <v>113</v>
      </c>
      <c r="D966" t="s">
        <v>881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2">
        <v>44257</v>
      </c>
      <c r="M966" s="1">
        <v>44885</v>
      </c>
      <c r="N966" t="s">
        <v>253</v>
      </c>
      <c r="O966" s="1" t="s">
        <v>53</v>
      </c>
      <c r="P966" t="s">
        <v>940</v>
      </c>
      <c r="Q966" t="s">
        <v>57</v>
      </c>
      <c r="R966" s="1">
        <v>44447</v>
      </c>
      <c r="S966" t="s">
        <v>775</v>
      </c>
      <c r="T966" t="s">
        <v>59</v>
      </c>
      <c r="U966" t="s">
        <v>60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44310</v>
      </c>
      <c r="AW966" s="15">
        <f>VLOOKUP(dummy_data!$AU966,dummy_oppeained!B:C,2,0)</f>
        <v>6</v>
      </c>
      <c r="AX966" s="24" t="str">
        <f>VLOOKUP(AT966,dummy_oppeained!B:D,3,0)</f>
        <v>eristav</v>
      </c>
      <c r="AY966" s="74">
        <f>VLOOKUP(AS:AS,hinded_abi!B:D,3,0)</f>
        <v>2</v>
      </c>
      <c r="AZ966" s="28">
        <f t="shared" si="30"/>
        <v>12</v>
      </c>
      <c r="BA966" s="29">
        <f t="shared" si="31"/>
        <v>6</v>
      </c>
    </row>
    <row r="967" spans="1:53" x14ac:dyDescent="0.25">
      <c r="A967" t="s">
        <v>339</v>
      </c>
      <c r="B967" t="s">
        <v>261</v>
      </c>
      <c r="C967" t="s">
        <v>113</v>
      </c>
      <c r="D967" t="s">
        <v>881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2">
        <v>44257</v>
      </c>
      <c r="M967" s="1">
        <v>44885</v>
      </c>
      <c r="N967" t="s">
        <v>253</v>
      </c>
      <c r="O967" s="1" t="s">
        <v>53</v>
      </c>
      <c r="P967" t="s">
        <v>940</v>
      </c>
      <c r="Q967" t="s">
        <v>57</v>
      </c>
      <c r="R967" s="1">
        <v>44447</v>
      </c>
      <c r="S967" t="s">
        <v>775</v>
      </c>
      <c r="T967" t="s">
        <v>59</v>
      </c>
      <c r="U967" t="s">
        <v>60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44951</v>
      </c>
      <c r="AW967" s="42">
        <f>VLOOKUP(dummy_data!$AU967,dummy_oppeained!B:C,2,0)</f>
        <v>5</v>
      </c>
      <c r="AX967" s="24" t="str">
        <f>VLOOKUP(AT967,dummy_oppeained!B:D,3,0)</f>
        <v>eristav</v>
      </c>
      <c r="AY967" s="74">
        <f>VLOOKUP(AS:AS,hinded_abi!B:D,3,0)</f>
        <v>0</v>
      </c>
      <c r="AZ967" s="28">
        <f t="shared" si="30"/>
        <v>0</v>
      </c>
      <c r="BA967" s="29">
        <f t="shared" si="31"/>
        <v>5</v>
      </c>
    </row>
    <row r="968" spans="1:53" x14ac:dyDescent="0.25">
      <c r="A968" t="s">
        <v>339</v>
      </c>
      <c r="B968" t="s">
        <v>261</v>
      </c>
      <c r="C968" t="s">
        <v>113</v>
      </c>
      <c r="D968" t="s">
        <v>881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2">
        <v>44257</v>
      </c>
      <c r="M968" s="1">
        <v>44885</v>
      </c>
      <c r="N968" t="s">
        <v>253</v>
      </c>
      <c r="O968" s="1" t="s">
        <v>53</v>
      </c>
      <c r="P968" t="s">
        <v>940</v>
      </c>
      <c r="Q968" t="s">
        <v>57</v>
      </c>
      <c r="R968" s="1">
        <v>44447</v>
      </c>
      <c r="S968" t="s">
        <v>775</v>
      </c>
      <c r="T968" t="s">
        <v>59</v>
      </c>
      <c r="U968" t="s">
        <v>60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44262</v>
      </c>
      <c r="AW968" s="15">
        <f>VLOOKUP(dummy_data!$AU968,dummy_oppeained!B:C,2,0)</f>
        <v>2</v>
      </c>
      <c r="AX968" s="24" t="str">
        <f>VLOOKUP(AT968,dummy_oppeained!B:D,3,0)</f>
        <v>mitteristav</v>
      </c>
      <c r="AY968" s="74" t="str">
        <f>VLOOKUP(AS:AS,hinded_abi!B:D,3,0)</f>
        <v>NULL</v>
      </c>
      <c r="AZ968" s="28" t="str">
        <f t="shared" si="30"/>
        <v xml:space="preserve"> </v>
      </c>
      <c r="BA968" s="29">
        <f t="shared" si="31"/>
        <v>0</v>
      </c>
    </row>
    <row r="969" spans="1:53" x14ac:dyDescent="0.25">
      <c r="A969" t="s">
        <v>339</v>
      </c>
      <c r="B969" t="s">
        <v>261</v>
      </c>
      <c r="C969" t="s">
        <v>113</v>
      </c>
      <c r="D969" t="s">
        <v>881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2">
        <v>44257</v>
      </c>
      <c r="M969" s="1">
        <v>44885</v>
      </c>
      <c r="N969" t="s">
        <v>253</v>
      </c>
      <c r="O969" s="1" t="s">
        <v>53</v>
      </c>
      <c r="P969" t="s">
        <v>940</v>
      </c>
      <c r="Q969" t="s">
        <v>57</v>
      </c>
      <c r="R969" s="1">
        <v>44447</v>
      </c>
      <c r="S969" t="s">
        <v>775</v>
      </c>
      <c r="T969" t="s">
        <v>59</v>
      </c>
      <c r="U969" t="s">
        <v>60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45517</v>
      </c>
      <c r="AW969" s="42">
        <f>VLOOKUP(dummy_data!$AU969,dummy_oppeained!B:C,2,0)</f>
        <v>6</v>
      </c>
      <c r="AX969" s="24" t="str">
        <f>VLOOKUP(AT969,dummy_oppeained!B:D,3,0)</f>
        <v>eristav</v>
      </c>
      <c r="AY969" s="74">
        <f>VLOOKUP(AS:AS,hinded_abi!B:D,3,0)</f>
        <v>0</v>
      </c>
      <c r="AZ969" s="28">
        <f t="shared" si="30"/>
        <v>0</v>
      </c>
      <c r="BA969" s="29">
        <f t="shared" si="31"/>
        <v>6</v>
      </c>
    </row>
    <row r="970" spans="1:53" x14ac:dyDescent="0.25">
      <c r="A970" t="s">
        <v>339</v>
      </c>
      <c r="B970" t="s">
        <v>261</v>
      </c>
      <c r="C970" t="s">
        <v>113</v>
      </c>
      <c r="D970" t="s">
        <v>881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2">
        <v>44257</v>
      </c>
      <c r="M970" s="1">
        <v>44885</v>
      </c>
      <c r="N970" t="s">
        <v>253</v>
      </c>
      <c r="O970" s="1" t="s">
        <v>53</v>
      </c>
      <c r="P970" t="s">
        <v>940</v>
      </c>
      <c r="Q970" t="s">
        <v>57</v>
      </c>
      <c r="R970" s="1">
        <v>44447</v>
      </c>
      <c r="S970" t="s">
        <v>775</v>
      </c>
      <c r="T970" t="s">
        <v>59</v>
      </c>
      <c r="U970" t="s">
        <v>60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45085</v>
      </c>
      <c r="AW970" s="15">
        <f>VLOOKUP(dummy_data!$AU970,dummy_oppeained!B:C,2,0)</f>
        <v>3</v>
      </c>
      <c r="AX970" s="24" t="str">
        <f>VLOOKUP(AT970,dummy_oppeained!B:D,3,0)</f>
        <v>mitteristav</v>
      </c>
      <c r="AY970" s="74">
        <f>VLOOKUP(AS:AS,hinded_abi!B:D,3,0)</f>
        <v>0</v>
      </c>
      <c r="AZ970" s="28" t="str">
        <f t="shared" si="30"/>
        <v xml:space="preserve"> </v>
      </c>
      <c r="BA970" s="29">
        <f t="shared" si="31"/>
        <v>0</v>
      </c>
    </row>
    <row r="971" spans="1:53" x14ac:dyDescent="0.25">
      <c r="A971" t="s">
        <v>339</v>
      </c>
      <c r="B971" t="s">
        <v>261</v>
      </c>
      <c r="C971" t="s">
        <v>113</v>
      </c>
      <c r="D971" t="s">
        <v>881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2">
        <v>44257</v>
      </c>
      <c r="M971" s="1">
        <v>44885</v>
      </c>
      <c r="N971" t="s">
        <v>253</v>
      </c>
      <c r="O971" s="1" t="s">
        <v>53</v>
      </c>
      <c r="P971" t="s">
        <v>940</v>
      </c>
      <c r="Q971" t="s">
        <v>57</v>
      </c>
      <c r="R971" s="1">
        <v>44447</v>
      </c>
      <c r="S971" t="s">
        <v>775</v>
      </c>
      <c r="T971" t="s">
        <v>59</v>
      </c>
      <c r="U971" t="s">
        <v>60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44757</v>
      </c>
      <c r="AW971" s="42">
        <f>VLOOKUP(dummy_data!$AU971,dummy_oppeained!B:C,2,0)</f>
        <v>3</v>
      </c>
      <c r="AX971" s="24" t="str">
        <f>VLOOKUP(AT971,dummy_oppeained!B:D,3,0)</f>
        <v>mitteristav</v>
      </c>
      <c r="AY971" s="74" t="str">
        <f>VLOOKUP(AS:AS,hinded_abi!B:D,3,0)</f>
        <v>NULL</v>
      </c>
      <c r="AZ971" s="28" t="str">
        <f t="shared" si="30"/>
        <v xml:space="preserve"> </v>
      </c>
      <c r="BA971" s="29">
        <f t="shared" si="31"/>
        <v>0</v>
      </c>
    </row>
    <row r="972" spans="1:53" x14ac:dyDescent="0.25">
      <c r="A972" t="s">
        <v>339</v>
      </c>
      <c r="B972" t="s">
        <v>261</v>
      </c>
      <c r="C972" t="s">
        <v>113</v>
      </c>
      <c r="D972" t="s">
        <v>881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2">
        <v>44257</v>
      </c>
      <c r="M972" s="1">
        <v>44885</v>
      </c>
      <c r="N972" t="s">
        <v>253</v>
      </c>
      <c r="O972" s="1" t="s">
        <v>53</v>
      </c>
      <c r="P972" t="s">
        <v>940</v>
      </c>
      <c r="Q972" t="s">
        <v>57</v>
      </c>
      <c r="R972" s="1">
        <v>44447</v>
      </c>
      <c r="S972" t="s">
        <v>775</v>
      </c>
      <c r="T972" t="s">
        <v>59</v>
      </c>
      <c r="U972" t="s">
        <v>60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45824</v>
      </c>
      <c r="AW972" s="15">
        <f>VLOOKUP(dummy_data!$AU972,dummy_oppeained!B:C,2,0)</f>
        <v>3</v>
      </c>
      <c r="AX972" s="24" t="str">
        <f>VLOOKUP(AT972,dummy_oppeained!B:D,3,0)</f>
        <v>mitteristav</v>
      </c>
      <c r="AY972" s="74" t="str">
        <f>VLOOKUP(AS:AS,hinded_abi!B:D,3,0)</f>
        <v>NULL</v>
      </c>
      <c r="AZ972" s="28" t="str">
        <f t="shared" si="30"/>
        <v xml:space="preserve"> </v>
      </c>
      <c r="BA972" s="29">
        <f t="shared" si="31"/>
        <v>0</v>
      </c>
    </row>
    <row r="973" spans="1:53" x14ac:dyDescent="0.25">
      <c r="A973" t="s">
        <v>339</v>
      </c>
      <c r="B973" t="s">
        <v>261</v>
      </c>
      <c r="C973" t="s">
        <v>113</v>
      </c>
      <c r="D973" t="s">
        <v>881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2">
        <v>44257</v>
      </c>
      <c r="M973" s="1">
        <v>44885</v>
      </c>
      <c r="N973" t="s">
        <v>253</v>
      </c>
      <c r="O973" s="1" t="s">
        <v>53</v>
      </c>
      <c r="P973" t="s">
        <v>940</v>
      </c>
      <c r="Q973" t="s">
        <v>57</v>
      </c>
      <c r="R973" s="1">
        <v>44447</v>
      </c>
      <c r="S973" t="s">
        <v>775</v>
      </c>
      <c r="T973" t="s">
        <v>59</v>
      </c>
      <c r="U973" t="s">
        <v>60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44942</v>
      </c>
      <c r="AW973" s="42">
        <f>VLOOKUP(dummy_data!$AU973,dummy_oppeained!B:C,2,0)</f>
        <v>6</v>
      </c>
      <c r="AX973" s="24" t="str">
        <f>VLOOKUP(AT973,dummy_oppeained!B:D,3,0)</f>
        <v>eristav</v>
      </c>
      <c r="AY973" s="74">
        <f>VLOOKUP(AS:AS,hinded_abi!B:D,3,0)</f>
        <v>0</v>
      </c>
      <c r="AZ973" s="28">
        <f t="shared" si="30"/>
        <v>0</v>
      </c>
      <c r="BA973" s="29">
        <f t="shared" si="31"/>
        <v>6</v>
      </c>
    </row>
    <row r="974" spans="1:53" x14ac:dyDescent="0.25">
      <c r="A974" t="s">
        <v>339</v>
      </c>
      <c r="B974" t="s">
        <v>261</v>
      </c>
      <c r="C974" t="s">
        <v>113</v>
      </c>
      <c r="D974" t="s">
        <v>881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2">
        <v>44257</v>
      </c>
      <c r="M974" s="1">
        <v>44885</v>
      </c>
      <c r="N974" t="s">
        <v>253</v>
      </c>
      <c r="O974" s="1" t="s">
        <v>53</v>
      </c>
      <c r="P974" t="s">
        <v>940</v>
      </c>
      <c r="Q974" t="s">
        <v>57</v>
      </c>
      <c r="R974" s="1">
        <v>44447</v>
      </c>
      <c r="S974" t="s">
        <v>775</v>
      </c>
      <c r="T974" t="s">
        <v>59</v>
      </c>
      <c r="U974" t="s">
        <v>60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45249</v>
      </c>
      <c r="AW974" s="15">
        <f>VLOOKUP(dummy_data!$AU974,dummy_oppeained!B:C,2,0)</f>
        <v>6</v>
      </c>
      <c r="AX974" s="24" t="str">
        <f>VLOOKUP(AT974,dummy_oppeained!B:D,3,0)</f>
        <v>eristav</v>
      </c>
      <c r="AY974" s="74">
        <f>VLOOKUP(AS:AS,hinded_abi!B:D,3,0)</f>
        <v>1</v>
      </c>
      <c r="AZ974" s="28">
        <f t="shared" si="30"/>
        <v>6</v>
      </c>
      <c r="BA974" s="29">
        <f t="shared" si="31"/>
        <v>6</v>
      </c>
    </row>
    <row r="975" spans="1:53" x14ac:dyDescent="0.25">
      <c r="A975" t="s">
        <v>339</v>
      </c>
      <c r="B975" t="s">
        <v>261</v>
      </c>
      <c r="C975" t="s">
        <v>113</v>
      </c>
      <c r="D975" t="s">
        <v>881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2">
        <v>44257</v>
      </c>
      <c r="M975" s="1">
        <v>44885</v>
      </c>
      <c r="N975" t="s">
        <v>253</v>
      </c>
      <c r="O975" s="1" t="s">
        <v>53</v>
      </c>
      <c r="P975" t="s">
        <v>940</v>
      </c>
      <c r="Q975" t="s">
        <v>57</v>
      </c>
      <c r="R975" s="1">
        <v>44447</v>
      </c>
      <c r="S975" t="s">
        <v>775</v>
      </c>
      <c r="T975" t="s">
        <v>59</v>
      </c>
      <c r="U975" t="s">
        <v>60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45777</v>
      </c>
      <c r="AW975" s="42">
        <f>VLOOKUP(dummy_data!$AU975,dummy_oppeained!B:C,2,0)</f>
        <v>9</v>
      </c>
      <c r="AX975" s="24" t="str">
        <f>VLOOKUP(AT975,dummy_oppeained!B:D,3,0)</f>
        <v>eristav</v>
      </c>
      <c r="AY975" s="74">
        <f>VLOOKUP(AS:AS,hinded_abi!B:D,3,0)</f>
        <v>0</v>
      </c>
      <c r="AZ975" s="28">
        <f t="shared" si="30"/>
        <v>0</v>
      </c>
      <c r="BA975" s="29">
        <f t="shared" si="31"/>
        <v>9</v>
      </c>
    </row>
    <row r="976" spans="1:53" x14ac:dyDescent="0.25">
      <c r="A976" t="s">
        <v>339</v>
      </c>
      <c r="B976" t="s">
        <v>261</v>
      </c>
      <c r="C976" t="s">
        <v>113</v>
      </c>
      <c r="D976" t="s">
        <v>881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2">
        <v>44257</v>
      </c>
      <c r="M976" s="1">
        <v>44885</v>
      </c>
      <c r="N976" t="s">
        <v>253</v>
      </c>
      <c r="O976" s="1" t="s">
        <v>53</v>
      </c>
      <c r="P976" t="s">
        <v>940</v>
      </c>
      <c r="Q976" t="s">
        <v>57</v>
      </c>
      <c r="R976" s="1">
        <v>44447</v>
      </c>
      <c r="S976" t="s">
        <v>775</v>
      </c>
      <c r="T976" t="s">
        <v>59</v>
      </c>
      <c r="U976" t="s">
        <v>60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45653</v>
      </c>
      <c r="AW976" s="15">
        <f>VLOOKUP(dummy_data!$AU976,dummy_oppeained!B:C,2,0)</f>
        <v>8</v>
      </c>
      <c r="AX976" s="24" t="str">
        <f>VLOOKUP(AT976,dummy_oppeained!B:D,3,0)</f>
        <v>eristav</v>
      </c>
      <c r="AY976" s="74">
        <f>VLOOKUP(AS:AS,hinded_abi!B:D,3,0)</f>
        <v>1</v>
      </c>
      <c r="AZ976" s="28">
        <f t="shared" si="30"/>
        <v>8</v>
      </c>
      <c r="BA976" s="29">
        <f t="shared" si="31"/>
        <v>8</v>
      </c>
    </row>
    <row r="977" spans="1:53" x14ac:dyDescent="0.25">
      <c r="A977" t="s">
        <v>341</v>
      </c>
      <c r="B977" t="s">
        <v>173</v>
      </c>
      <c r="C977" t="s">
        <v>174</v>
      </c>
      <c r="D977" t="s">
        <v>874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2">
        <v>44970</v>
      </c>
      <c r="M977" s="1">
        <v>44247</v>
      </c>
      <c r="N977" t="s">
        <v>283</v>
      </c>
      <c r="O977" t="s">
        <v>308</v>
      </c>
      <c r="P977" t="s">
        <v>940</v>
      </c>
      <c r="Q977" t="s">
        <v>57</v>
      </c>
      <c r="R977" s="1">
        <v>44371</v>
      </c>
      <c r="S977" t="s">
        <v>775</v>
      </c>
      <c r="T977" t="s">
        <v>191</v>
      </c>
      <c r="U977" t="s">
        <v>60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45350</v>
      </c>
      <c r="AW977" s="42">
        <f>VLOOKUP(dummy_data!$AU977,dummy_oppeained!B:C,2,0)</f>
        <v>3</v>
      </c>
      <c r="AX977" s="24" t="str">
        <f>VLOOKUP(AT977,dummy_oppeained!B:D,3,0)</f>
        <v>mitteristav</v>
      </c>
      <c r="AY977" s="74">
        <f>VLOOKUP(AS:AS,hinded_abi!B:D,3,0)</f>
        <v>0</v>
      </c>
      <c r="AZ977" s="28" t="str">
        <f t="shared" si="30"/>
        <v xml:space="preserve"> </v>
      </c>
      <c r="BA977" s="29">
        <f t="shared" si="31"/>
        <v>0</v>
      </c>
    </row>
    <row r="978" spans="1:53" x14ac:dyDescent="0.25">
      <c r="A978" t="s">
        <v>341</v>
      </c>
      <c r="B978" t="s">
        <v>173</v>
      </c>
      <c r="C978" t="s">
        <v>174</v>
      </c>
      <c r="D978" t="s">
        <v>874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2">
        <v>44970</v>
      </c>
      <c r="M978" s="1">
        <v>44247</v>
      </c>
      <c r="N978" t="s">
        <v>283</v>
      </c>
      <c r="O978" t="s">
        <v>308</v>
      </c>
      <c r="P978" t="s">
        <v>940</v>
      </c>
      <c r="Q978" t="s">
        <v>57</v>
      </c>
      <c r="R978" s="1">
        <v>44371</v>
      </c>
      <c r="S978" t="s">
        <v>775</v>
      </c>
      <c r="T978" t="s">
        <v>191</v>
      </c>
      <c r="U978" t="s">
        <v>60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45827</v>
      </c>
      <c r="AW978" s="15">
        <f>VLOOKUP(dummy_data!$AU978,dummy_oppeained!B:C,2,0)</f>
        <v>5</v>
      </c>
      <c r="AX978" s="24" t="str">
        <f>VLOOKUP(AT978,dummy_oppeained!B:D,3,0)</f>
        <v>eristav</v>
      </c>
      <c r="AY978" s="74">
        <f>VLOOKUP(AS:AS,hinded_abi!B:D,3,0)</f>
        <v>5</v>
      </c>
      <c r="AZ978" s="28">
        <f t="shared" si="30"/>
        <v>25</v>
      </c>
      <c r="BA978" s="29">
        <f t="shared" si="31"/>
        <v>5</v>
      </c>
    </row>
    <row r="979" spans="1:53" x14ac:dyDescent="0.25">
      <c r="A979" t="s">
        <v>341</v>
      </c>
      <c r="B979" t="s">
        <v>173</v>
      </c>
      <c r="C979" t="s">
        <v>174</v>
      </c>
      <c r="D979" t="s">
        <v>874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2">
        <v>44970</v>
      </c>
      <c r="M979" s="1">
        <v>44247</v>
      </c>
      <c r="N979" t="s">
        <v>283</v>
      </c>
      <c r="O979" t="s">
        <v>308</v>
      </c>
      <c r="P979" t="s">
        <v>940</v>
      </c>
      <c r="Q979" t="s">
        <v>57</v>
      </c>
      <c r="R979" s="1">
        <v>44371</v>
      </c>
      <c r="S979" t="s">
        <v>775</v>
      </c>
      <c r="T979" t="s">
        <v>191</v>
      </c>
      <c r="U979" t="s">
        <v>60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45544</v>
      </c>
      <c r="AW979" s="42">
        <f>VLOOKUP(dummy_data!$AU979,dummy_oppeained!B:C,2,0)</f>
        <v>6</v>
      </c>
      <c r="AX979" s="24" t="str">
        <f>VLOOKUP(AT979,dummy_oppeained!B:D,3,0)</f>
        <v>eristav</v>
      </c>
      <c r="AY979" s="74">
        <f>VLOOKUP(AS:AS,hinded_abi!B:D,3,0)</f>
        <v>3</v>
      </c>
      <c r="AZ979" s="28">
        <f t="shared" si="30"/>
        <v>18</v>
      </c>
      <c r="BA979" s="29">
        <f t="shared" si="31"/>
        <v>6</v>
      </c>
    </row>
    <row r="980" spans="1:53" x14ac:dyDescent="0.25">
      <c r="A980" t="s">
        <v>341</v>
      </c>
      <c r="B980" t="s">
        <v>173</v>
      </c>
      <c r="C980" t="s">
        <v>174</v>
      </c>
      <c r="D980" t="s">
        <v>874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2">
        <v>44970</v>
      </c>
      <c r="M980" s="1">
        <v>44247</v>
      </c>
      <c r="N980" t="s">
        <v>283</v>
      </c>
      <c r="O980" t="s">
        <v>308</v>
      </c>
      <c r="P980" t="s">
        <v>940</v>
      </c>
      <c r="Q980" t="s">
        <v>57</v>
      </c>
      <c r="R980" s="1">
        <v>44371</v>
      </c>
      <c r="S980" t="s">
        <v>775</v>
      </c>
      <c r="T980" t="s">
        <v>191</v>
      </c>
      <c r="U980" t="s">
        <v>60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44116</v>
      </c>
      <c r="AW980" s="15">
        <f>VLOOKUP(dummy_data!$AU980,dummy_oppeained!B:C,2,0)</f>
        <v>3</v>
      </c>
      <c r="AX980" s="24" t="str">
        <f>VLOOKUP(AT980,dummy_oppeained!B:D,3,0)</f>
        <v>mitteristav</v>
      </c>
      <c r="AY980" s="74">
        <f>VLOOKUP(AS:AS,hinded_abi!B:D,3,0)</f>
        <v>0</v>
      </c>
      <c r="AZ980" s="28" t="str">
        <f t="shared" si="30"/>
        <v xml:space="preserve"> </v>
      </c>
      <c r="BA980" s="29">
        <f t="shared" si="31"/>
        <v>0</v>
      </c>
    </row>
    <row r="981" spans="1:53" x14ac:dyDescent="0.25">
      <c r="A981" t="s">
        <v>341</v>
      </c>
      <c r="B981" t="s">
        <v>173</v>
      </c>
      <c r="C981" t="s">
        <v>174</v>
      </c>
      <c r="D981" t="s">
        <v>874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2">
        <v>44970</v>
      </c>
      <c r="M981" s="1">
        <v>44247</v>
      </c>
      <c r="N981" t="s">
        <v>283</v>
      </c>
      <c r="O981" t="s">
        <v>308</v>
      </c>
      <c r="P981" t="s">
        <v>940</v>
      </c>
      <c r="Q981" t="s">
        <v>57</v>
      </c>
      <c r="R981" s="1">
        <v>44371</v>
      </c>
      <c r="S981" t="s">
        <v>775</v>
      </c>
      <c r="T981" t="s">
        <v>191</v>
      </c>
      <c r="U981" t="s">
        <v>60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45749</v>
      </c>
      <c r="AW981" s="42">
        <f>VLOOKUP(dummy_data!$AU981,dummy_oppeained!B:C,2,0)</f>
        <v>8</v>
      </c>
      <c r="AX981" s="24" t="str">
        <f>VLOOKUP(AT981,dummy_oppeained!B:D,3,0)</f>
        <v>eristav</v>
      </c>
      <c r="AY981" s="74">
        <f>VLOOKUP(AS:AS,hinded_abi!B:D,3,0)</f>
        <v>5</v>
      </c>
      <c r="AZ981" s="28">
        <f t="shared" si="30"/>
        <v>40</v>
      </c>
      <c r="BA981" s="29">
        <f t="shared" si="31"/>
        <v>8</v>
      </c>
    </row>
    <row r="982" spans="1:53" x14ac:dyDescent="0.25">
      <c r="A982" t="s">
        <v>341</v>
      </c>
      <c r="B982" t="s">
        <v>173</v>
      </c>
      <c r="C982" t="s">
        <v>174</v>
      </c>
      <c r="D982" t="s">
        <v>874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2">
        <v>44970</v>
      </c>
      <c r="M982" s="1">
        <v>44247</v>
      </c>
      <c r="N982" t="s">
        <v>283</v>
      </c>
      <c r="O982" t="s">
        <v>308</v>
      </c>
      <c r="P982" t="s">
        <v>940</v>
      </c>
      <c r="Q982" t="s">
        <v>57</v>
      </c>
      <c r="R982" s="1">
        <v>44371</v>
      </c>
      <c r="S982" t="s">
        <v>775</v>
      </c>
      <c r="T982" t="s">
        <v>191</v>
      </c>
      <c r="U982" t="s">
        <v>60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45891</v>
      </c>
      <c r="AW982" s="15">
        <f>VLOOKUP(dummy_data!$AU982,dummy_oppeained!B:C,2,0)</f>
        <v>8</v>
      </c>
      <c r="AX982" s="24" t="str">
        <f>VLOOKUP(AT982,dummy_oppeained!B:D,3,0)</f>
        <v>eristav</v>
      </c>
      <c r="AY982" s="74">
        <f>VLOOKUP(AS:AS,hinded_abi!B:D,3,0)</f>
        <v>0</v>
      </c>
      <c r="AZ982" s="28">
        <f t="shared" si="30"/>
        <v>0</v>
      </c>
      <c r="BA982" s="29">
        <f t="shared" si="31"/>
        <v>8</v>
      </c>
    </row>
    <row r="983" spans="1:53" x14ac:dyDescent="0.25">
      <c r="A983" t="s">
        <v>341</v>
      </c>
      <c r="B983" t="s">
        <v>173</v>
      </c>
      <c r="C983" t="s">
        <v>174</v>
      </c>
      <c r="D983" t="s">
        <v>874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2">
        <v>44970</v>
      </c>
      <c r="M983" s="1">
        <v>44247</v>
      </c>
      <c r="N983" t="s">
        <v>283</v>
      </c>
      <c r="O983" t="s">
        <v>308</v>
      </c>
      <c r="P983" t="s">
        <v>940</v>
      </c>
      <c r="Q983" t="s">
        <v>57</v>
      </c>
      <c r="R983" s="1">
        <v>44371</v>
      </c>
      <c r="S983" t="s">
        <v>775</v>
      </c>
      <c r="T983" t="s">
        <v>191</v>
      </c>
      <c r="U983" t="s">
        <v>60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44590</v>
      </c>
      <c r="AW983" s="42">
        <f>VLOOKUP(dummy_data!$AU983,dummy_oppeained!B:C,2,0)</f>
        <v>6</v>
      </c>
      <c r="AX983" s="24" t="str">
        <f>VLOOKUP(AT983,dummy_oppeained!B:D,3,0)</f>
        <v>eristav</v>
      </c>
      <c r="AY983" s="74">
        <f>VLOOKUP(AS:AS,hinded_abi!B:D,3,0)</f>
        <v>5</v>
      </c>
      <c r="AZ983" s="28">
        <f t="shared" si="30"/>
        <v>30</v>
      </c>
      <c r="BA983" s="29">
        <f t="shared" si="31"/>
        <v>6</v>
      </c>
    </row>
    <row r="984" spans="1:53" x14ac:dyDescent="0.25">
      <c r="A984" t="s">
        <v>341</v>
      </c>
      <c r="B984" t="s">
        <v>173</v>
      </c>
      <c r="C984" t="s">
        <v>174</v>
      </c>
      <c r="D984" t="s">
        <v>874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2">
        <v>44970</v>
      </c>
      <c r="M984" s="1">
        <v>44247</v>
      </c>
      <c r="N984" t="s">
        <v>283</v>
      </c>
      <c r="O984" t="s">
        <v>308</v>
      </c>
      <c r="P984" t="s">
        <v>940</v>
      </c>
      <c r="Q984" t="s">
        <v>57</v>
      </c>
      <c r="R984" s="1">
        <v>44371</v>
      </c>
      <c r="S984" t="s">
        <v>775</v>
      </c>
      <c r="T984" t="s">
        <v>191</v>
      </c>
      <c r="U984" t="s">
        <v>60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44316</v>
      </c>
      <c r="AW984" s="15">
        <f>VLOOKUP(dummy_data!$AU984,dummy_oppeained!B:C,2,0)</f>
        <v>6</v>
      </c>
      <c r="AX984" s="24" t="str">
        <f>VLOOKUP(AT984,dummy_oppeained!B:D,3,0)</f>
        <v>eristav</v>
      </c>
      <c r="AY984" s="74">
        <f>VLOOKUP(AS:AS,hinded_abi!B:D,3,0)</f>
        <v>1</v>
      </c>
      <c r="AZ984" s="28">
        <f t="shared" si="30"/>
        <v>6</v>
      </c>
      <c r="BA984" s="29">
        <f t="shared" si="31"/>
        <v>6</v>
      </c>
    </row>
    <row r="985" spans="1:53" x14ac:dyDescent="0.25">
      <c r="A985" t="s">
        <v>341</v>
      </c>
      <c r="B985" t="s">
        <v>173</v>
      </c>
      <c r="C985" t="s">
        <v>174</v>
      </c>
      <c r="D985" t="s">
        <v>874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2">
        <v>44970</v>
      </c>
      <c r="M985" s="1">
        <v>44247</v>
      </c>
      <c r="N985" t="s">
        <v>283</v>
      </c>
      <c r="O985" t="s">
        <v>308</v>
      </c>
      <c r="P985" t="s">
        <v>940</v>
      </c>
      <c r="Q985" t="s">
        <v>57</v>
      </c>
      <c r="R985" s="1">
        <v>44371</v>
      </c>
      <c r="S985" t="s">
        <v>775</v>
      </c>
      <c r="T985" t="s">
        <v>191</v>
      </c>
      <c r="U985" t="s">
        <v>60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45823</v>
      </c>
      <c r="AW985" s="42">
        <f>VLOOKUP(dummy_data!$AU985,dummy_oppeained!B:C,2,0)</f>
        <v>6</v>
      </c>
      <c r="AX985" s="24" t="str">
        <f>VLOOKUP(AT985,dummy_oppeained!B:D,3,0)</f>
        <v>eristav</v>
      </c>
      <c r="AY985" s="74">
        <f>VLOOKUP(AS:AS,hinded_abi!B:D,3,0)</f>
        <v>5</v>
      </c>
      <c r="AZ985" s="28">
        <f t="shared" si="30"/>
        <v>30</v>
      </c>
      <c r="BA985" s="29">
        <f t="shared" si="31"/>
        <v>6</v>
      </c>
    </row>
    <row r="986" spans="1:53" x14ac:dyDescent="0.25">
      <c r="A986" t="s">
        <v>341</v>
      </c>
      <c r="B986" t="s">
        <v>173</v>
      </c>
      <c r="C986" t="s">
        <v>174</v>
      </c>
      <c r="D986" t="s">
        <v>874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2">
        <v>44970</v>
      </c>
      <c r="M986" s="1">
        <v>44247</v>
      </c>
      <c r="N986" t="s">
        <v>283</v>
      </c>
      <c r="O986" t="s">
        <v>308</v>
      </c>
      <c r="P986" t="s">
        <v>940</v>
      </c>
      <c r="Q986" t="s">
        <v>57</v>
      </c>
      <c r="R986" s="1">
        <v>44371</v>
      </c>
      <c r="S986" t="s">
        <v>775</v>
      </c>
      <c r="T986" t="s">
        <v>191</v>
      </c>
      <c r="U986" t="s">
        <v>60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45011</v>
      </c>
      <c r="AW986" s="15">
        <f>VLOOKUP(dummy_data!$AU986,dummy_oppeained!B:C,2,0)</f>
        <v>2</v>
      </c>
      <c r="AX986" s="24" t="str">
        <f>VLOOKUP(AT986,dummy_oppeained!B:D,3,0)</f>
        <v>mitteristav</v>
      </c>
      <c r="AY986" s="74">
        <f>VLOOKUP(AS:AS,hinded_abi!B:D,3,0)</f>
        <v>0</v>
      </c>
      <c r="AZ986" s="28" t="str">
        <f t="shared" si="30"/>
        <v xml:space="preserve"> </v>
      </c>
      <c r="BA986" s="29">
        <f t="shared" si="31"/>
        <v>0</v>
      </c>
    </row>
    <row r="987" spans="1:53" x14ac:dyDescent="0.25">
      <c r="A987" t="s">
        <v>341</v>
      </c>
      <c r="B987" t="s">
        <v>173</v>
      </c>
      <c r="C987" t="s">
        <v>174</v>
      </c>
      <c r="D987" t="s">
        <v>874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2">
        <v>44970</v>
      </c>
      <c r="M987" s="1">
        <v>44247</v>
      </c>
      <c r="N987" t="s">
        <v>283</v>
      </c>
      <c r="O987" t="s">
        <v>308</v>
      </c>
      <c r="P987" t="s">
        <v>940</v>
      </c>
      <c r="Q987" t="s">
        <v>57</v>
      </c>
      <c r="R987" s="1">
        <v>44371</v>
      </c>
      <c r="S987" t="s">
        <v>775</v>
      </c>
      <c r="T987" t="s">
        <v>191</v>
      </c>
      <c r="U987" t="s">
        <v>60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44712</v>
      </c>
      <c r="AW987" s="42">
        <f>VLOOKUP(dummy_data!$AU987,dummy_oppeained!B:C,2,0)</f>
        <v>6</v>
      </c>
      <c r="AX987" s="24" t="str">
        <f>VLOOKUP(AT987,dummy_oppeained!B:D,3,0)</f>
        <v>eristav</v>
      </c>
      <c r="AY987" s="74">
        <f>VLOOKUP(AS:AS,hinded_abi!B:D,3,0)</f>
        <v>0</v>
      </c>
      <c r="AZ987" s="28">
        <f t="shared" si="30"/>
        <v>0</v>
      </c>
      <c r="BA987" s="29">
        <f t="shared" si="31"/>
        <v>6</v>
      </c>
    </row>
    <row r="988" spans="1:53" x14ac:dyDescent="0.25">
      <c r="A988" t="s">
        <v>341</v>
      </c>
      <c r="B988" t="s">
        <v>173</v>
      </c>
      <c r="C988" t="s">
        <v>174</v>
      </c>
      <c r="D988" t="s">
        <v>874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2">
        <v>44970</v>
      </c>
      <c r="M988" s="1">
        <v>44247</v>
      </c>
      <c r="N988" t="s">
        <v>283</v>
      </c>
      <c r="O988" t="s">
        <v>308</v>
      </c>
      <c r="P988" t="s">
        <v>940</v>
      </c>
      <c r="Q988" t="s">
        <v>57</v>
      </c>
      <c r="R988" s="1">
        <v>44371</v>
      </c>
      <c r="S988" t="s">
        <v>775</v>
      </c>
      <c r="T988" t="s">
        <v>191</v>
      </c>
      <c r="U988" t="s">
        <v>60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44374</v>
      </c>
      <c r="AW988" s="15">
        <f>VLOOKUP(dummy_data!$AU988,dummy_oppeained!B:C,2,0)</f>
        <v>5</v>
      </c>
      <c r="AX988" s="24" t="str">
        <f>VLOOKUP(AT988,dummy_oppeained!B:D,3,0)</f>
        <v>eristav</v>
      </c>
      <c r="AY988" s="74">
        <f>VLOOKUP(AS:AS,hinded_abi!B:D,3,0)</f>
        <v>5</v>
      </c>
      <c r="AZ988" s="28">
        <f t="shared" si="30"/>
        <v>25</v>
      </c>
      <c r="BA988" s="29">
        <f t="shared" si="31"/>
        <v>5</v>
      </c>
    </row>
    <row r="989" spans="1:53" x14ac:dyDescent="0.25">
      <c r="A989" t="s">
        <v>341</v>
      </c>
      <c r="B989" t="s">
        <v>173</v>
      </c>
      <c r="C989" t="s">
        <v>174</v>
      </c>
      <c r="D989" t="s">
        <v>874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2">
        <v>44970</v>
      </c>
      <c r="M989" s="1">
        <v>44247</v>
      </c>
      <c r="N989" t="s">
        <v>283</v>
      </c>
      <c r="O989" t="s">
        <v>308</v>
      </c>
      <c r="P989" t="s">
        <v>940</v>
      </c>
      <c r="Q989" t="s">
        <v>57</v>
      </c>
      <c r="R989" s="1">
        <v>44371</v>
      </c>
      <c r="S989" t="s">
        <v>775</v>
      </c>
      <c r="T989" t="s">
        <v>191</v>
      </c>
      <c r="U989" t="s">
        <v>60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44887</v>
      </c>
      <c r="AW989" s="42">
        <f>VLOOKUP(dummy_data!$AU989,dummy_oppeained!B:C,2,0)</f>
        <v>2</v>
      </c>
      <c r="AX989" s="24" t="str">
        <f>VLOOKUP(AT989,dummy_oppeained!B:D,3,0)</f>
        <v>mitteristav</v>
      </c>
      <c r="AY989" s="74" t="str">
        <f>VLOOKUP(AS:AS,hinded_abi!B:D,3,0)</f>
        <v>NULL</v>
      </c>
      <c r="AZ989" s="28" t="str">
        <f t="shared" si="30"/>
        <v xml:space="preserve"> </v>
      </c>
      <c r="BA989" s="29">
        <f t="shared" si="31"/>
        <v>0</v>
      </c>
    </row>
    <row r="990" spans="1:53" x14ac:dyDescent="0.25">
      <c r="A990" t="s">
        <v>341</v>
      </c>
      <c r="B990" t="s">
        <v>173</v>
      </c>
      <c r="C990" t="s">
        <v>174</v>
      </c>
      <c r="D990" t="s">
        <v>874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2">
        <v>44970</v>
      </c>
      <c r="M990" s="1">
        <v>44247</v>
      </c>
      <c r="N990" t="s">
        <v>283</v>
      </c>
      <c r="O990" t="s">
        <v>308</v>
      </c>
      <c r="P990" t="s">
        <v>940</v>
      </c>
      <c r="Q990" t="s">
        <v>57</v>
      </c>
      <c r="R990" s="1">
        <v>44371</v>
      </c>
      <c r="S990" t="s">
        <v>775</v>
      </c>
      <c r="T990" t="s">
        <v>191</v>
      </c>
      <c r="U990" t="s">
        <v>60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45093</v>
      </c>
      <c r="AW990" s="15">
        <f>VLOOKUP(dummy_data!$AU990,dummy_oppeained!B:C,2,0)</f>
        <v>3</v>
      </c>
      <c r="AX990" s="24" t="str">
        <f>VLOOKUP(AT990,dummy_oppeained!B:D,3,0)</f>
        <v>mitteristav</v>
      </c>
      <c r="AY990" s="74" t="str">
        <f>VLOOKUP(AS:AS,hinded_abi!B:D,3,0)</f>
        <v>NULL</v>
      </c>
      <c r="AZ990" s="28" t="str">
        <f t="shared" si="30"/>
        <v xml:space="preserve"> </v>
      </c>
      <c r="BA990" s="29">
        <f t="shared" si="31"/>
        <v>0</v>
      </c>
    </row>
    <row r="991" spans="1:53" x14ac:dyDescent="0.25">
      <c r="A991" t="s">
        <v>341</v>
      </c>
      <c r="B991" t="s">
        <v>173</v>
      </c>
      <c r="C991" t="s">
        <v>174</v>
      </c>
      <c r="D991" t="s">
        <v>874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2">
        <v>44970</v>
      </c>
      <c r="M991" s="1">
        <v>44247</v>
      </c>
      <c r="N991" t="s">
        <v>283</v>
      </c>
      <c r="O991" t="s">
        <v>308</v>
      </c>
      <c r="P991" t="s">
        <v>940</v>
      </c>
      <c r="Q991" t="s">
        <v>57</v>
      </c>
      <c r="R991" s="1">
        <v>44371</v>
      </c>
      <c r="S991" t="s">
        <v>775</v>
      </c>
      <c r="T991" t="s">
        <v>191</v>
      </c>
      <c r="U991" t="s">
        <v>60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45092</v>
      </c>
      <c r="AW991" s="42">
        <f>VLOOKUP(dummy_data!$AU991,dummy_oppeained!B:C,2,0)</f>
        <v>3</v>
      </c>
      <c r="AX991" s="24" t="str">
        <f>VLOOKUP(AT991,dummy_oppeained!B:D,3,0)</f>
        <v>mitteristav</v>
      </c>
      <c r="AY991" s="74" t="str">
        <f>VLOOKUP(AS:AS,hinded_abi!B:D,3,0)</f>
        <v>NULL</v>
      </c>
      <c r="AZ991" s="28" t="str">
        <f t="shared" si="30"/>
        <v xml:space="preserve"> </v>
      </c>
      <c r="BA991" s="29">
        <f t="shared" si="31"/>
        <v>0</v>
      </c>
    </row>
    <row r="992" spans="1:53" x14ac:dyDescent="0.25">
      <c r="A992" t="s">
        <v>341</v>
      </c>
      <c r="B992" t="s">
        <v>173</v>
      </c>
      <c r="C992" t="s">
        <v>174</v>
      </c>
      <c r="D992" t="s">
        <v>874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2">
        <v>44970</v>
      </c>
      <c r="M992" s="1">
        <v>44247</v>
      </c>
      <c r="N992" t="s">
        <v>283</v>
      </c>
      <c r="O992" t="s">
        <v>308</v>
      </c>
      <c r="P992" t="s">
        <v>940</v>
      </c>
      <c r="Q992" t="s">
        <v>57</v>
      </c>
      <c r="R992" s="1">
        <v>44371</v>
      </c>
      <c r="S992" t="s">
        <v>775</v>
      </c>
      <c r="T992" t="s">
        <v>191</v>
      </c>
      <c r="U992" t="s">
        <v>60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44433</v>
      </c>
      <c r="AW992" s="15">
        <f>VLOOKUP(dummy_data!$AU992,dummy_oppeained!B:C,2,0)</f>
        <v>3</v>
      </c>
      <c r="AX992" s="24" t="str">
        <f>VLOOKUP(AT992,dummy_oppeained!B:D,3,0)</f>
        <v>mitteristav</v>
      </c>
      <c r="AY992" s="74" t="str">
        <f>VLOOKUP(AS:AS,hinded_abi!B:D,3,0)</f>
        <v>NULL</v>
      </c>
      <c r="AZ992" s="28" t="str">
        <f t="shared" si="30"/>
        <v xml:space="preserve"> </v>
      </c>
      <c r="BA992" s="29">
        <f t="shared" si="31"/>
        <v>0</v>
      </c>
    </row>
    <row r="993" spans="1:53" x14ac:dyDescent="0.25">
      <c r="A993" t="s">
        <v>341</v>
      </c>
      <c r="B993" t="s">
        <v>173</v>
      </c>
      <c r="C993" t="s">
        <v>174</v>
      </c>
      <c r="D993" t="s">
        <v>874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2">
        <v>44970</v>
      </c>
      <c r="M993" s="1">
        <v>44247</v>
      </c>
      <c r="N993" t="s">
        <v>283</v>
      </c>
      <c r="O993" t="s">
        <v>308</v>
      </c>
      <c r="P993" t="s">
        <v>940</v>
      </c>
      <c r="Q993" t="s">
        <v>57</v>
      </c>
      <c r="R993" s="1">
        <v>44371</v>
      </c>
      <c r="S993" t="s">
        <v>775</v>
      </c>
      <c r="T993" t="s">
        <v>191</v>
      </c>
      <c r="U993" t="s">
        <v>60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45345</v>
      </c>
      <c r="AW993" s="42">
        <f>VLOOKUP(dummy_data!$AU993,dummy_oppeained!B:C,2,0)</f>
        <v>3</v>
      </c>
      <c r="AX993" s="24" t="str">
        <f>VLOOKUP(AT993,dummy_oppeained!B:D,3,0)</f>
        <v>mitteristav</v>
      </c>
      <c r="AY993" s="74" t="str">
        <f>VLOOKUP(AS:AS,hinded_abi!B:D,3,0)</f>
        <v>NULL</v>
      </c>
      <c r="AZ993" s="28" t="str">
        <f t="shared" si="30"/>
        <v xml:space="preserve"> </v>
      </c>
      <c r="BA993" s="29">
        <f t="shared" si="31"/>
        <v>0</v>
      </c>
    </row>
    <row r="994" spans="1:53" x14ac:dyDescent="0.25">
      <c r="A994" t="s">
        <v>341</v>
      </c>
      <c r="B994" t="s">
        <v>173</v>
      </c>
      <c r="C994" t="s">
        <v>174</v>
      </c>
      <c r="D994" t="s">
        <v>874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2">
        <v>44970</v>
      </c>
      <c r="M994" s="1">
        <v>44247</v>
      </c>
      <c r="N994" t="s">
        <v>283</v>
      </c>
      <c r="O994" t="s">
        <v>308</v>
      </c>
      <c r="P994" t="s">
        <v>940</v>
      </c>
      <c r="Q994" t="s">
        <v>57</v>
      </c>
      <c r="R994" s="1">
        <v>44371</v>
      </c>
      <c r="S994" t="s">
        <v>775</v>
      </c>
      <c r="T994" t="s">
        <v>191</v>
      </c>
      <c r="U994" t="s">
        <v>60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44548</v>
      </c>
      <c r="AW994" s="15">
        <f>VLOOKUP(dummy_data!$AU994,dummy_oppeained!B:C,2,0)</f>
        <v>9</v>
      </c>
      <c r="AX994" s="24" t="str">
        <f>VLOOKUP(AT994,dummy_oppeained!B:D,3,0)</f>
        <v>eristav</v>
      </c>
      <c r="AY994" s="74">
        <f>VLOOKUP(AS:AS,hinded_abi!B:D,3,0)</f>
        <v>4</v>
      </c>
      <c r="AZ994" s="28">
        <f t="shared" si="30"/>
        <v>36</v>
      </c>
      <c r="BA994" s="29">
        <f t="shared" si="31"/>
        <v>9</v>
      </c>
    </row>
    <row r="995" spans="1:53" x14ac:dyDescent="0.25">
      <c r="A995" t="s">
        <v>341</v>
      </c>
      <c r="B995" t="s">
        <v>173</v>
      </c>
      <c r="C995" t="s">
        <v>174</v>
      </c>
      <c r="D995" t="s">
        <v>874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2">
        <v>44970</v>
      </c>
      <c r="M995" s="1">
        <v>44247</v>
      </c>
      <c r="N995" t="s">
        <v>283</v>
      </c>
      <c r="O995" t="s">
        <v>308</v>
      </c>
      <c r="P995" t="s">
        <v>940</v>
      </c>
      <c r="Q995" t="s">
        <v>57</v>
      </c>
      <c r="R995" s="1">
        <v>44371</v>
      </c>
      <c r="S995" t="s">
        <v>775</v>
      </c>
      <c r="T995" t="s">
        <v>191</v>
      </c>
      <c r="U995" t="s">
        <v>60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45590</v>
      </c>
      <c r="AW995" s="42">
        <f>VLOOKUP(dummy_data!$AU995,dummy_oppeained!B:C,2,0)</f>
        <v>5</v>
      </c>
      <c r="AX995" s="24" t="str">
        <f>VLOOKUP(AT995,dummy_oppeained!B:D,3,0)</f>
        <v>eristav</v>
      </c>
      <c r="AY995" s="74">
        <f>VLOOKUP(AS:AS,hinded_abi!B:D,3,0)</f>
        <v>0</v>
      </c>
      <c r="AZ995" s="28">
        <f t="shared" si="30"/>
        <v>0</v>
      </c>
      <c r="BA995" s="29">
        <f t="shared" si="31"/>
        <v>5</v>
      </c>
    </row>
    <row r="996" spans="1:53" x14ac:dyDescent="0.25">
      <c r="A996" t="s">
        <v>341</v>
      </c>
      <c r="B996" t="s">
        <v>173</v>
      </c>
      <c r="C996" t="s">
        <v>174</v>
      </c>
      <c r="D996" t="s">
        <v>874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2">
        <v>44970</v>
      </c>
      <c r="M996" s="1">
        <v>44247</v>
      </c>
      <c r="N996" t="s">
        <v>283</v>
      </c>
      <c r="O996" t="s">
        <v>308</v>
      </c>
      <c r="P996" t="s">
        <v>940</v>
      </c>
      <c r="Q996" t="s">
        <v>57</v>
      </c>
      <c r="R996" s="1">
        <v>44371</v>
      </c>
      <c r="S996" t="s">
        <v>775</v>
      </c>
      <c r="T996" t="s">
        <v>191</v>
      </c>
      <c r="U996" t="s">
        <v>60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45543</v>
      </c>
      <c r="AW996" s="15">
        <f>VLOOKUP(dummy_data!$AU996,dummy_oppeained!B:C,2,0)</f>
        <v>3</v>
      </c>
      <c r="AX996" s="24" t="str">
        <f>VLOOKUP(AT996,dummy_oppeained!B:D,3,0)</f>
        <v>mitteristav</v>
      </c>
      <c r="AY996" s="74" t="str">
        <f>VLOOKUP(AS:AS,hinded_abi!B:D,3,0)</f>
        <v>NULL</v>
      </c>
      <c r="AZ996" s="28" t="str">
        <f t="shared" si="30"/>
        <v xml:space="preserve"> </v>
      </c>
      <c r="BA996" s="29">
        <f t="shared" si="31"/>
        <v>0</v>
      </c>
    </row>
    <row r="997" spans="1:53" x14ac:dyDescent="0.25">
      <c r="A997" t="s">
        <v>341</v>
      </c>
      <c r="B997" t="s">
        <v>173</v>
      </c>
      <c r="C997" t="s">
        <v>174</v>
      </c>
      <c r="D997" t="s">
        <v>874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2">
        <v>44970</v>
      </c>
      <c r="M997" s="1">
        <v>44247</v>
      </c>
      <c r="N997" t="s">
        <v>283</v>
      </c>
      <c r="O997" t="s">
        <v>308</v>
      </c>
      <c r="P997" t="s">
        <v>940</v>
      </c>
      <c r="Q997" t="s">
        <v>57</v>
      </c>
      <c r="R997" s="1">
        <v>44371</v>
      </c>
      <c r="S997" t="s">
        <v>775</v>
      </c>
      <c r="T997" t="s">
        <v>191</v>
      </c>
      <c r="U997" t="s">
        <v>60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45649</v>
      </c>
      <c r="AW997" s="42">
        <f>VLOOKUP(dummy_data!$AU997,dummy_oppeained!B:C,2,0)</f>
        <v>6</v>
      </c>
      <c r="AX997" s="24" t="str">
        <f>VLOOKUP(AT997,dummy_oppeained!B:D,3,0)</f>
        <v>eristav</v>
      </c>
      <c r="AY997" s="74">
        <f>VLOOKUP(AS:AS,hinded_abi!B:D,3,0)</f>
        <v>1</v>
      </c>
      <c r="AZ997" s="28">
        <f t="shared" si="30"/>
        <v>6</v>
      </c>
      <c r="BA997" s="29">
        <f t="shared" si="31"/>
        <v>6</v>
      </c>
    </row>
    <row r="998" spans="1:53" x14ac:dyDescent="0.25">
      <c r="A998" t="s">
        <v>341</v>
      </c>
      <c r="B998" t="s">
        <v>173</v>
      </c>
      <c r="C998" t="s">
        <v>174</v>
      </c>
      <c r="D998" t="s">
        <v>874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2">
        <v>44970</v>
      </c>
      <c r="M998" s="1">
        <v>44247</v>
      </c>
      <c r="N998" t="s">
        <v>283</v>
      </c>
      <c r="O998" t="s">
        <v>308</v>
      </c>
      <c r="P998" t="s">
        <v>940</v>
      </c>
      <c r="Q998" t="s">
        <v>57</v>
      </c>
      <c r="R998" s="1">
        <v>44371</v>
      </c>
      <c r="S998" t="s">
        <v>775</v>
      </c>
      <c r="T998" t="s">
        <v>191</v>
      </c>
      <c r="U998" t="s">
        <v>60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45047</v>
      </c>
      <c r="AW998" s="15">
        <f>VLOOKUP(dummy_data!$AU998,dummy_oppeained!B:C,2,0)</f>
        <v>6</v>
      </c>
      <c r="AX998" s="24" t="str">
        <f>VLOOKUP(AT998,dummy_oppeained!B:D,3,0)</f>
        <v>eristav</v>
      </c>
      <c r="AY998" s="74">
        <f>VLOOKUP(AS:AS,hinded_abi!B:D,3,0)</f>
        <v>1</v>
      </c>
      <c r="AZ998" s="28">
        <f t="shared" si="30"/>
        <v>6</v>
      </c>
      <c r="BA998" s="29">
        <f t="shared" si="31"/>
        <v>6</v>
      </c>
    </row>
    <row r="999" spans="1:53" x14ac:dyDescent="0.25">
      <c r="A999" t="s">
        <v>341</v>
      </c>
      <c r="B999" t="s">
        <v>173</v>
      </c>
      <c r="C999" t="s">
        <v>174</v>
      </c>
      <c r="D999" t="s">
        <v>874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2">
        <v>44970</v>
      </c>
      <c r="M999" s="1">
        <v>44247</v>
      </c>
      <c r="N999" t="s">
        <v>283</v>
      </c>
      <c r="O999" t="s">
        <v>308</v>
      </c>
      <c r="P999" t="s">
        <v>940</v>
      </c>
      <c r="Q999" t="s">
        <v>57</v>
      </c>
      <c r="R999" s="1">
        <v>44371</v>
      </c>
      <c r="S999" t="s">
        <v>775</v>
      </c>
      <c r="T999" t="s">
        <v>191</v>
      </c>
      <c r="U999" t="s">
        <v>60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44999</v>
      </c>
      <c r="AW999" s="42">
        <f>VLOOKUP(dummy_data!$AU999,dummy_oppeained!B:C,2,0)</f>
        <v>3</v>
      </c>
      <c r="AX999" s="24" t="str">
        <f>VLOOKUP(AT999,dummy_oppeained!B:D,3,0)</f>
        <v>mitteristav</v>
      </c>
      <c r="AY999" s="74">
        <f>VLOOKUP(AS:AS,hinded_abi!B:D,3,0)</f>
        <v>0</v>
      </c>
      <c r="AZ999" s="28" t="str">
        <f t="shared" si="30"/>
        <v xml:space="preserve"> </v>
      </c>
      <c r="BA999" s="29">
        <f t="shared" si="31"/>
        <v>0</v>
      </c>
    </row>
    <row r="1000" spans="1:53" x14ac:dyDescent="0.25">
      <c r="A1000" t="s">
        <v>341</v>
      </c>
      <c r="B1000" t="s">
        <v>173</v>
      </c>
      <c r="C1000" t="s">
        <v>174</v>
      </c>
      <c r="D1000" t="s">
        <v>874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2">
        <v>44970</v>
      </c>
      <c r="M1000" s="1">
        <v>44247</v>
      </c>
      <c r="N1000" t="s">
        <v>283</v>
      </c>
      <c r="O1000" t="s">
        <v>308</v>
      </c>
      <c r="P1000" t="s">
        <v>940</v>
      </c>
      <c r="Q1000" t="s">
        <v>57</v>
      </c>
      <c r="R1000" s="1">
        <v>44371</v>
      </c>
      <c r="S1000" t="s">
        <v>775</v>
      </c>
      <c r="T1000" t="s">
        <v>191</v>
      </c>
      <c r="U1000" t="s">
        <v>60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45454</v>
      </c>
      <c r="AW1000" s="15">
        <f>VLOOKUP(dummy_data!$AU1000,dummy_oppeained!B:C,2,0)</f>
        <v>5</v>
      </c>
      <c r="AX1000" s="24" t="str">
        <f>VLOOKUP(AT1000,dummy_oppeained!B:D,3,0)</f>
        <v>eristav</v>
      </c>
      <c r="AY1000" s="74">
        <f>VLOOKUP(AS:AS,hinded_abi!B:D,3,0)</f>
        <v>4</v>
      </c>
      <c r="AZ1000" s="28">
        <f t="shared" si="30"/>
        <v>20</v>
      </c>
      <c r="BA1000" s="29">
        <f t="shared" si="31"/>
        <v>5</v>
      </c>
    </row>
    <row r="1001" spans="1:53" x14ac:dyDescent="0.25">
      <c r="A1001" t="s">
        <v>341</v>
      </c>
      <c r="B1001" t="s">
        <v>173</v>
      </c>
      <c r="C1001" t="s">
        <v>174</v>
      </c>
      <c r="D1001" t="s">
        <v>874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2">
        <v>44970</v>
      </c>
      <c r="M1001" s="1">
        <v>44247</v>
      </c>
      <c r="N1001" t="s">
        <v>283</v>
      </c>
      <c r="O1001" t="s">
        <v>308</v>
      </c>
      <c r="P1001" t="s">
        <v>940</v>
      </c>
      <c r="Q1001" t="s">
        <v>57</v>
      </c>
      <c r="R1001" s="1">
        <v>44371</v>
      </c>
      <c r="S1001" t="s">
        <v>775</v>
      </c>
      <c r="T1001" t="s">
        <v>191</v>
      </c>
      <c r="U1001" t="s">
        <v>60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45318</v>
      </c>
      <c r="AW1001" s="42">
        <f>VLOOKUP(dummy_data!$AU1001,dummy_oppeained!B:C,2,0)</f>
        <v>3</v>
      </c>
      <c r="AX1001" s="24" t="str">
        <f>VLOOKUP(AT1001,dummy_oppeained!B:D,3,0)</f>
        <v>mitteristav</v>
      </c>
      <c r="AY1001" s="74" t="str">
        <f>VLOOKUP(AS:AS,hinded_abi!B:D,3,0)</f>
        <v>NULL</v>
      </c>
      <c r="AZ1001" s="28" t="str">
        <f t="shared" si="30"/>
        <v xml:space="preserve"> </v>
      </c>
      <c r="BA1001" s="29">
        <f t="shared" si="31"/>
        <v>0</v>
      </c>
    </row>
    <row r="1002" spans="1:53" x14ac:dyDescent="0.25">
      <c r="A1002" t="s">
        <v>341</v>
      </c>
      <c r="B1002" t="s">
        <v>173</v>
      </c>
      <c r="C1002" t="s">
        <v>174</v>
      </c>
      <c r="D1002" t="s">
        <v>874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2">
        <v>44970</v>
      </c>
      <c r="M1002" s="1">
        <v>44247</v>
      </c>
      <c r="N1002" t="s">
        <v>283</v>
      </c>
      <c r="O1002" t="s">
        <v>308</v>
      </c>
      <c r="P1002" t="s">
        <v>940</v>
      </c>
      <c r="Q1002" t="s">
        <v>57</v>
      </c>
      <c r="R1002" s="1">
        <v>44371</v>
      </c>
      <c r="S1002" t="s">
        <v>775</v>
      </c>
      <c r="T1002" t="s">
        <v>191</v>
      </c>
      <c r="U1002" t="s">
        <v>60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44160</v>
      </c>
      <c r="AW1002" s="15">
        <f>VLOOKUP(dummy_data!$AU1002,dummy_oppeained!B:C,2,0)</f>
        <v>6</v>
      </c>
      <c r="AX1002" s="24" t="str">
        <f>VLOOKUP(AT1002,dummy_oppeained!B:D,3,0)</f>
        <v>eristav</v>
      </c>
      <c r="AY1002" s="74">
        <f>VLOOKUP(AS:AS,hinded_abi!B:D,3,0)</f>
        <v>0</v>
      </c>
      <c r="AZ1002" s="28">
        <f t="shared" si="30"/>
        <v>0</v>
      </c>
      <c r="BA1002" s="29">
        <f t="shared" si="31"/>
        <v>6</v>
      </c>
    </row>
    <row r="1003" spans="1:53" x14ac:dyDescent="0.25">
      <c r="A1003" t="s">
        <v>341</v>
      </c>
      <c r="B1003" t="s">
        <v>173</v>
      </c>
      <c r="C1003" t="s">
        <v>174</v>
      </c>
      <c r="D1003" t="s">
        <v>874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2">
        <v>44970</v>
      </c>
      <c r="M1003" s="1">
        <v>44247</v>
      </c>
      <c r="N1003" t="s">
        <v>283</v>
      </c>
      <c r="O1003" t="s">
        <v>308</v>
      </c>
      <c r="P1003" t="s">
        <v>940</v>
      </c>
      <c r="Q1003" t="s">
        <v>57</v>
      </c>
      <c r="R1003" s="1">
        <v>44371</v>
      </c>
      <c r="S1003" t="s">
        <v>775</v>
      </c>
      <c r="T1003" t="s">
        <v>191</v>
      </c>
      <c r="U1003" t="s">
        <v>60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44134</v>
      </c>
      <c r="AW1003" s="42">
        <f>VLOOKUP(dummy_data!$AU1003,dummy_oppeained!B:C,2,0)</f>
        <v>3</v>
      </c>
      <c r="AX1003" s="24" t="str">
        <f>VLOOKUP(AT1003,dummy_oppeained!B:D,3,0)</f>
        <v>mitteristav</v>
      </c>
      <c r="AY1003" s="74" t="str">
        <f>VLOOKUP(AS:AS,hinded_abi!B:D,3,0)</f>
        <v>NULL</v>
      </c>
      <c r="AZ1003" s="28" t="str">
        <f t="shared" si="30"/>
        <v xml:space="preserve"> </v>
      </c>
      <c r="BA1003" s="29">
        <f t="shared" si="31"/>
        <v>0</v>
      </c>
    </row>
    <row r="1004" spans="1:53" x14ac:dyDescent="0.25">
      <c r="A1004" t="s">
        <v>341</v>
      </c>
      <c r="B1004" t="s">
        <v>173</v>
      </c>
      <c r="C1004" t="s">
        <v>174</v>
      </c>
      <c r="D1004" t="s">
        <v>874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2">
        <v>44970</v>
      </c>
      <c r="M1004" s="1">
        <v>44247</v>
      </c>
      <c r="N1004" t="s">
        <v>283</v>
      </c>
      <c r="O1004" t="s">
        <v>308</v>
      </c>
      <c r="P1004" t="s">
        <v>940</v>
      </c>
      <c r="Q1004" t="s">
        <v>57</v>
      </c>
      <c r="R1004" s="1">
        <v>44371</v>
      </c>
      <c r="S1004" t="s">
        <v>775</v>
      </c>
      <c r="T1004" t="s">
        <v>191</v>
      </c>
      <c r="U1004" t="s">
        <v>60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44425</v>
      </c>
      <c r="AW1004" s="15">
        <f>VLOOKUP(dummy_data!$AU1004,dummy_oppeained!B:C,2,0)</f>
        <v>2</v>
      </c>
      <c r="AX1004" s="24" t="str">
        <f>VLOOKUP(AT1004,dummy_oppeained!B:D,3,0)</f>
        <v>mitteristav</v>
      </c>
      <c r="AY1004" s="74" t="str">
        <f>VLOOKUP(AS:AS,hinded_abi!B:D,3,0)</f>
        <v>NULL</v>
      </c>
      <c r="AZ1004" s="28" t="str">
        <f t="shared" si="30"/>
        <v xml:space="preserve"> </v>
      </c>
      <c r="BA1004" s="29">
        <f t="shared" si="31"/>
        <v>0</v>
      </c>
    </row>
    <row r="1005" spans="1:53" x14ac:dyDescent="0.25">
      <c r="A1005" t="s">
        <v>341</v>
      </c>
      <c r="B1005" t="s">
        <v>173</v>
      </c>
      <c r="C1005" t="s">
        <v>174</v>
      </c>
      <c r="D1005" t="s">
        <v>874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2">
        <v>44970</v>
      </c>
      <c r="M1005" s="1">
        <v>44247</v>
      </c>
      <c r="N1005" t="s">
        <v>283</v>
      </c>
      <c r="O1005" t="s">
        <v>308</v>
      </c>
      <c r="P1005" t="s">
        <v>940</v>
      </c>
      <c r="Q1005" t="s">
        <v>57</v>
      </c>
      <c r="R1005" s="1">
        <v>44371</v>
      </c>
      <c r="S1005" t="s">
        <v>775</v>
      </c>
      <c r="T1005" t="s">
        <v>191</v>
      </c>
      <c r="U1005" t="s">
        <v>60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45634</v>
      </c>
      <c r="AW1005" s="42">
        <f>VLOOKUP(dummy_data!$AU1005,dummy_oppeained!B:C,2,0)</f>
        <v>2</v>
      </c>
      <c r="AX1005" s="24" t="str">
        <f>VLOOKUP(AT1005,dummy_oppeained!B:D,3,0)</f>
        <v>mitteristav</v>
      </c>
      <c r="AY1005" s="74">
        <f>VLOOKUP(AS:AS,hinded_abi!B:D,3,0)</f>
        <v>0</v>
      </c>
      <c r="AZ1005" s="28" t="str">
        <f t="shared" si="30"/>
        <v xml:space="preserve"> </v>
      </c>
      <c r="BA1005" s="29">
        <f t="shared" si="31"/>
        <v>0</v>
      </c>
    </row>
    <row r="1006" spans="1:53" x14ac:dyDescent="0.25">
      <c r="A1006" t="s">
        <v>341</v>
      </c>
      <c r="B1006" t="s">
        <v>173</v>
      </c>
      <c r="C1006" t="s">
        <v>174</v>
      </c>
      <c r="D1006" t="s">
        <v>874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2">
        <v>44970</v>
      </c>
      <c r="M1006" s="1">
        <v>44247</v>
      </c>
      <c r="N1006" t="s">
        <v>283</v>
      </c>
      <c r="O1006" t="s">
        <v>308</v>
      </c>
      <c r="P1006" t="s">
        <v>940</v>
      </c>
      <c r="Q1006" t="s">
        <v>57</v>
      </c>
      <c r="R1006" s="1">
        <v>44371</v>
      </c>
      <c r="S1006" t="s">
        <v>775</v>
      </c>
      <c r="T1006" t="s">
        <v>191</v>
      </c>
      <c r="U1006" t="s">
        <v>60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44336</v>
      </c>
      <c r="AW1006" s="15">
        <f>VLOOKUP(dummy_data!$AU1006,dummy_oppeained!B:C,2,0)</f>
        <v>6</v>
      </c>
      <c r="AX1006" s="24" t="str">
        <f>VLOOKUP(AT1006,dummy_oppeained!B:D,3,0)</f>
        <v>eristav</v>
      </c>
      <c r="AY1006" s="74">
        <f>VLOOKUP(AS:AS,hinded_abi!B:D,3,0)</f>
        <v>0</v>
      </c>
      <c r="AZ1006" s="28">
        <f t="shared" si="30"/>
        <v>0</v>
      </c>
      <c r="BA1006" s="29">
        <f t="shared" si="31"/>
        <v>6</v>
      </c>
    </row>
    <row r="1007" spans="1:53" x14ac:dyDescent="0.25">
      <c r="A1007" t="s">
        <v>341</v>
      </c>
      <c r="B1007" t="s">
        <v>173</v>
      </c>
      <c r="C1007" t="s">
        <v>174</v>
      </c>
      <c r="D1007" t="s">
        <v>874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2">
        <v>44970</v>
      </c>
      <c r="M1007" s="1">
        <v>44247</v>
      </c>
      <c r="N1007" t="s">
        <v>283</v>
      </c>
      <c r="O1007" t="s">
        <v>308</v>
      </c>
      <c r="P1007" t="s">
        <v>940</v>
      </c>
      <c r="Q1007" t="s">
        <v>57</v>
      </c>
      <c r="R1007" s="1">
        <v>44371</v>
      </c>
      <c r="S1007" t="s">
        <v>775</v>
      </c>
      <c r="T1007" t="s">
        <v>191</v>
      </c>
      <c r="U1007" t="s">
        <v>60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45403</v>
      </c>
      <c r="AW1007" s="42">
        <f>VLOOKUP(dummy_data!$AU1007,dummy_oppeained!B:C,2,0)</f>
        <v>5</v>
      </c>
      <c r="AX1007" s="24" t="str">
        <f>VLOOKUP(AT1007,dummy_oppeained!B:D,3,0)</f>
        <v>eristav</v>
      </c>
      <c r="AY1007" s="74">
        <f>VLOOKUP(AS:AS,hinded_abi!B:D,3,0)</f>
        <v>0</v>
      </c>
      <c r="AZ1007" s="28">
        <f t="shared" si="30"/>
        <v>0</v>
      </c>
      <c r="BA1007" s="29">
        <f t="shared" si="31"/>
        <v>5</v>
      </c>
    </row>
    <row r="1008" spans="1:53" x14ac:dyDescent="0.25">
      <c r="A1008" t="s">
        <v>341</v>
      </c>
      <c r="B1008" t="s">
        <v>173</v>
      </c>
      <c r="C1008" t="s">
        <v>174</v>
      </c>
      <c r="D1008" t="s">
        <v>874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2">
        <v>44970</v>
      </c>
      <c r="M1008" s="1">
        <v>44247</v>
      </c>
      <c r="N1008" t="s">
        <v>283</v>
      </c>
      <c r="O1008" t="s">
        <v>308</v>
      </c>
      <c r="P1008" t="s">
        <v>940</v>
      </c>
      <c r="Q1008" t="s">
        <v>57</v>
      </c>
      <c r="R1008" s="1">
        <v>44371</v>
      </c>
      <c r="S1008" t="s">
        <v>775</v>
      </c>
      <c r="T1008" t="s">
        <v>191</v>
      </c>
      <c r="U1008" t="s">
        <v>60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44999</v>
      </c>
      <c r="AW1008" s="15">
        <f>VLOOKUP(dummy_data!$AU1008,dummy_oppeained!B:C,2,0)</f>
        <v>3</v>
      </c>
      <c r="AX1008" s="24" t="str">
        <f>VLOOKUP(AT1008,dummy_oppeained!B:D,3,0)</f>
        <v>mitteristav</v>
      </c>
      <c r="AY1008" s="74" t="str">
        <f>VLOOKUP(AS:AS,hinded_abi!B:D,3,0)</f>
        <v>NULL</v>
      </c>
      <c r="AZ1008" s="28" t="str">
        <f t="shared" si="30"/>
        <v xml:space="preserve"> </v>
      </c>
      <c r="BA1008" s="29">
        <f t="shared" si="31"/>
        <v>0</v>
      </c>
    </row>
    <row r="1009" spans="1:53" x14ac:dyDescent="0.25">
      <c r="A1009" t="s">
        <v>341</v>
      </c>
      <c r="B1009" t="s">
        <v>173</v>
      </c>
      <c r="C1009" t="s">
        <v>174</v>
      </c>
      <c r="D1009" t="s">
        <v>874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2">
        <v>44970</v>
      </c>
      <c r="M1009" s="1">
        <v>44247</v>
      </c>
      <c r="N1009" t="s">
        <v>283</v>
      </c>
      <c r="O1009" t="s">
        <v>308</v>
      </c>
      <c r="P1009" t="s">
        <v>940</v>
      </c>
      <c r="Q1009" t="s">
        <v>57</v>
      </c>
      <c r="R1009" s="1">
        <v>44371</v>
      </c>
      <c r="S1009" t="s">
        <v>775</v>
      </c>
      <c r="T1009" t="s">
        <v>191</v>
      </c>
      <c r="U1009" t="s">
        <v>60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44263</v>
      </c>
      <c r="AW1009" s="42">
        <f>VLOOKUP(dummy_data!$AU1009,dummy_oppeained!B:C,2,0)</f>
        <v>3</v>
      </c>
      <c r="AX1009" s="24" t="str">
        <f>VLOOKUP(AT1009,dummy_oppeained!B:D,3,0)</f>
        <v>mitteristav</v>
      </c>
      <c r="AY1009" s="74" t="str">
        <f>VLOOKUP(AS:AS,hinded_abi!B:D,3,0)</f>
        <v>NULL</v>
      </c>
      <c r="AZ1009" s="28" t="str">
        <f t="shared" si="30"/>
        <v xml:space="preserve"> </v>
      </c>
      <c r="BA1009" s="29">
        <f t="shared" si="31"/>
        <v>0</v>
      </c>
    </row>
    <row r="1010" spans="1:53" x14ac:dyDescent="0.25">
      <c r="A1010" t="s">
        <v>341</v>
      </c>
      <c r="B1010" t="s">
        <v>173</v>
      </c>
      <c r="C1010" t="s">
        <v>174</v>
      </c>
      <c r="D1010" t="s">
        <v>874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2">
        <v>44970</v>
      </c>
      <c r="M1010" s="1">
        <v>44247</v>
      </c>
      <c r="N1010" t="s">
        <v>283</v>
      </c>
      <c r="O1010" t="s">
        <v>308</v>
      </c>
      <c r="P1010" t="s">
        <v>940</v>
      </c>
      <c r="Q1010" t="s">
        <v>57</v>
      </c>
      <c r="R1010" s="1">
        <v>44371</v>
      </c>
      <c r="S1010" t="s">
        <v>775</v>
      </c>
      <c r="T1010" t="s">
        <v>191</v>
      </c>
      <c r="U1010" t="s">
        <v>60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44802</v>
      </c>
      <c r="AW1010" s="15">
        <f>VLOOKUP(dummy_data!$AU1010,dummy_oppeained!B:C,2,0)</f>
        <v>6</v>
      </c>
      <c r="AX1010" s="24" t="str">
        <f>VLOOKUP(AT1010,dummy_oppeained!B:D,3,0)</f>
        <v>eristav</v>
      </c>
      <c r="AY1010" s="74">
        <f>VLOOKUP(AS:AS,hinded_abi!B:D,3,0)</f>
        <v>2</v>
      </c>
      <c r="AZ1010" s="28">
        <f t="shared" si="30"/>
        <v>12</v>
      </c>
      <c r="BA1010" s="29">
        <f t="shared" si="31"/>
        <v>6</v>
      </c>
    </row>
    <row r="1011" spans="1:53" x14ac:dyDescent="0.25">
      <c r="A1011" t="s">
        <v>341</v>
      </c>
      <c r="B1011" t="s">
        <v>173</v>
      </c>
      <c r="C1011" t="s">
        <v>174</v>
      </c>
      <c r="D1011" t="s">
        <v>874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2">
        <v>44970</v>
      </c>
      <c r="M1011" s="1">
        <v>44247</v>
      </c>
      <c r="N1011" t="s">
        <v>283</v>
      </c>
      <c r="O1011" t="s">
        <v>308</v>
      </c>
      <c r="P1011" t="s">
        <v>940</v>
      </c>
      <c r="Q1011" t="s">
        <v>57</v>
      </c>
      <c r="R1011" s="1">
        <v>44371</v>
      </c>
      <c r="S1011" t="s">
        <v>775</v>
      </c>
      <c r="T1011" t="s">
        <v>191</v>
      </c>
      <c r="U1011" t="s">
        <v>60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45861</v>
      </c>
      <c r="AW1011" s="42">
        <f>VLOOKUP(dummy_data!$AU1011,dummy_oppeained!B:C,2,0)</f>
        <v>3</v>
      </c>
      <c r="AX1011" s="24" t="str">
        <f>VLOOKUP(AT1011,dummy_oppeained!B:D,3,0)</f>
        <v>mitteristav</v>
      </c>
      <c r="AY1011" s="74">
        <f>VLOOKUP(AS:AS,hinded_abi!B:D,3,0)</f>
        <v>0</v>
      </c>
      <c r="AZ1011" s="28" t="str">
        <f t="shared" si="30"/>
        <v xml:space="preserve"> </v>
      </c>
      <c r="BA1011" s="29">
        <f t="shared" si="31"/>
        <v>0</v>
      </c>
    </row>
    <row r="1012" spans="1:53" x14ac:dyDescent="0.25">
      <c r="A1012" t="s">
        <v>341</v>
      </c>
      <c r="B1012" t="s">
        <v>173</v>
      </c>
      <c r="C1012" t="s">
        <v>174</v>
      </c>
      <c r="D1012" t="s">
        <v>874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2">
        <v>44970</v>
      </c>
      <c r="M1012" s="1">
        <v>44247</v>
      </c>
      <c r="N1012" t="s">
        <v>283</v>
      </c>
      <c r="O1012" t="s">
        <v>308</v>
      </c>
      <c r="P1012" t="s">
        <v>940</v>
      </c>
      <c r="Q1012" t="s">
        <v>57</v>
      </c>
      <c r="R1012" s="1">
        <v>44371</v>
      </c>
      <c r="S1012" t="s">
        <v>775</v>
      </c>
      <c r="T1012" t="s">
        <v>191</v>
      </c>
      <c r="U1012" t="s">
        <v>60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44915</v>
      </c>
      <c r="AW1012" s="15">
        <f>VLOOKUP(dummy_data!$AU1012,dummy_oppeained!B:C,2,0)</f>
        <v>3</v>
      </c>
      <c r="AX1012" s="24" t="str">
        <f>VLOOKUP(AT1012,dummy_oppeained!B:D,3,0)</f>
        <v>mitteristav</v>
      </c>
      <c r="AY1012" s="74" t="str">
        <f>VLOOKUP(AS:AS,hinded_abi!B:D,3,0)</f>
        <v>NULL</v>
      </c>
      <c r="AZ1012" s="28" t="str">
        <f t="shared" si="30"/>
        <v xml:space="preserve"> </v>
      </c>
      <c r="BA1012" s="29">
        <f t="shared" si="31"/>
        <v>0</v>
      </c>
    </row>
    <row r="1013" spans="1:53" x14ac:dyDescent="0.25">
      <c r="A1013" t="s">
        <v>341</v>
      </c>
      <c r="B1013" t="s">
        <v>173</v>
      </c>
      <c r="C1013" t="s">
        <v>174</v>
      </c>
      <c r="D1013" t="s">
        <v>874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2">
        <v>44970</v>
      </c>
      <c r="M1013" s="1">
        <v>44247</v>
      </c>
      <c r="N1013" t="s">
        <v>283</v>
      </c>
      <c r="O1013" t="s">
        <v>308</v>
      </c>
      <c r="P1013" t="s">
        <v>940</v>
      </c>
      <c r="Q1013" t="s">
        <v>57</v>
      </c>
      <c r="R1013" s="1">
        <v>44371</v>
      </c>
      <c r="S1013" t="s">
        <v>775</v>
      </c>
      <c r="T1013" t="s">
        <v>191</v>
      </c>
      <c r="U1013" t="s">
        <v>60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44456</v>
      </c>
      <c r="AW1013" s="42">
        <f>VLOOKUP(dummy_data!$AU1013,dummy_oppeained!B:C,2,0)</f>
        <v>6</v>
      </c>
      <c r="AX1013" s="24" t="str">
        <f>VLOOKUP(AT1013,dummy_oppeained!B:D,3,0)</f>
        <v>eristav</v>
      </c>
      <c r="AY1013" s="74">
        <f>VLOOKUP(AS:AS,hinded_abi!B:D,3,0)</f>
        <v>3</v>
      </c>
      <c r="AZ1013" s="28">
        <f t="shared" si="30"/>
        <v>18</v>
      </c>
      <c r="BA1013" s="29">
        <f t="shared" si="31"/>
        <v>6</v>
      </c>
    </row>
    <row r="1014" spans="1:53" x14ac:dyDescent="0.25">
      <c r="A1014" t="s">
        <v>342</v>
      </c>
      <c r="B1014" t="s">
        <v>112</v>
      </c>
      <c r="C1014" t="s">
        <v>174</v>
      </c>
      <c r="D1014" t="s">
        <v>905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936</v>
      </c>
      <c r="Q1014" t="s">
        <v>117</v>
      </c>
      <c r="R1014" s="1">
        <v>44430</v>
      </c>
      <c r="S1014" t="s">
        <v>775</v>
      </c>
      <c r="T1014" t="s">
        <v>119</v>
      </c>
      <c r="U1014" t="s">
        <v>176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44319</v>
      </c>
      <c r="AW1014" s="15">
        <f>VLOOKUP(dummy_data!$AU1014,dummy_oppeained!B:C,2,0)</f>
        <v>8</v>
      </c>
      <c r="AX1014" s="24" t="str">
        <f>VLOOKUP(AT1014,dummy_oppeained!B:D,3,0)</f>
        <v>eristav</v>
      </c>
      <c r="AY1014" s="74">
        <f>VLOOKUP(AS:AS,hinded_abi!B:D,3,0)</f>
        <v>3</v>
      </c>
      <c r="AZ1014" s="28">
        <f t="shared" si="30"/>
        <v>24</v>
      </c>
      <c r="BA1014" s="29">
        <f t="shared" si="31"/>
        <v>8</v>
      </c>
    </row>
    <row r="1015" spans="1:53" x14ac:dyDescent="0.25">
      <c r="A1015" t="s">
        <v>342</v>
      </c>
      <c r="B1015" t="s">
        <v>112</v>
      </c>
      <c r="C1015" t="s">
        <v>174</v>
      </c>
      <c r="D1015" t="s">
        <v>905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936</v>
      </c>
      <c r="Q1015" t="s">
        <v>117</v>
      </c>
      <c r="R1015" s="1">
        <v>44430</v>
      </c>
      <c r="S1015" t="s">
        <v>775</v>
      </c>
      <c r="T1015" t="s">
        <v>119</v>
      </c>
      <c r="U1015" t="s">
        <v>176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45076</v>
      </c>
      <c r="AW1015" s="42">
        <f>VLOOKUP(dummy_data!$AU1015,dummy_oppeained!B:C,2,0)</f>
        <v>3</v>
      </c>
      <c r="AX1015" s="24" t="str">
        <f>VLOOKUP(AT1015,dummy_oppeained!B:D,3,0)</f>
        <v>mitteristav</v>
      </c>
      <c r="AY1015" s="74" t="str">
        <f>VLOOKUP(AS:AS,hinded_abi!B:D,3,0)</f>
        <v>NULL</v>
      </c>
      <c r="AZ1015" s="28" t="str">
        <f t="shared" si="30"/>
        <v xml:space="preserve"> </v>
      </c>
      <c r="BA1015" s="29">
        <f t="shared" si="31"/>
        <v>0</v>
      </c>
    </row>
    <row r="1016" spans="1:53" x14ac:dyDescent="0.25">
      <c r="A1016" t="s">
        <v>342</v>
      </c>
      <c r="B1016" t="s">
        <v>112</v>
      </c>
      <c r="C1016" t="s">
        <v>174</v>
      </c>
      <c r="D1016" t="s">
        <v>905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936</v>
      </c>
      <c r="Q1016" t="s">
        <v>117</v>
      </c>
      <c r="R1016" s="1">
        <v>44430</v>
      </c>
      <c r="S1016" t="s">
        <v>775</v>
      </c>
      <c r="T1016" t="s">
        <v>119</v>
      </c>
      <c r="U1016" t="s">
        <v>176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45136</v>
      </c>
      <c r="AW1016" s="15">
        <f>VLOOKUP(dummy_data!$AU1016,dummy_oppeained!B:C,2,0)</f>
        <v>3</v>
      </c>
      <c r="AX1016" s="24" t="str">
        <f>VLOOKUP(AT1016,dummy_oppeained!B:D,3,0)</f>
        <v>mitteristav</v>
      </c>
      <c r="AY1016" s="74" t="str">
        <f>VLOOKUP(AS:AS,hinded_abi!B:D,3,0)</f>
        <v>NULL</v>
      </c>
      <c r="AZ1016" s="28" t="str">
        <f t="shared" si="30"/>
        <v xml:space="preserve"> </v>
      </c>
      <c r="BA1016" s="29">
        <f t="shared" si="31"/>
        <v>0</v>
      </c>
    </row>
    <row r="1017" spans="1:53" x14ac:dyDescent="0.25">
      <c r="A1017" t="s">
        <v>342</v>
      </c>
      <c r="B1017" t="s">
        <v>112</v>
      </c>
      <c r="C1017" t="s">
        <v>174</v>
      </c>
      <c r="D1017" t="s">
        <v>905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936</v>
      </c>
      <c r="Q1017" t="s">
        <v>117</v>
      </c>
      <c r="R1017" s="1">
        <v>44430</v>
      </c>
      <c r="S1017" t="s">
        <v>775</v>
      </c>
      <c r="T1017" t="s">
        <v>119</v>
      </c>
      <c r="U1017" t="s">
        <v>176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45847</v>
      </c>
      <c r="AW1017" s="42">
        <f>VLOOKUP(dummy_data!$AU1017,dummy_oppeained!B:C,2,0)</f>
        <v>6</v>
      </c>
      <c r="AX1017" s="24" t="str">
        <f>VLOOKUP(AT1017,dummy_oppeained!B:D,3,0)</f>
        <v>eristav</v>
      </c>
      <c r="AY1017" s="74">
        <f>VLOOKUP(AS:AS,hinded_abi!B:D,3,0)</f>
        <v>0</v>
      </c>
      <c r="AZ1017" s="28">
        <f t="shared" si="30"/>
        <v>0</v>
      </c>
      <c r="BA1017" s="29">
        <f t="shared" si="31"/>
        <v>6</v>
      </c>
    </row>
    <row r="1018" spans="1:53" x14ac:dyDescent="0.25">
      <c r="A1018" t="s">
        <v>342</v>
      </c>
      <c r="B1018" t="s">
        <v>112</v>
      </c>
      <c r="C1018" t="s">
        <v>174</v>
      </c>
      <c r="D1018" t="s">
        <v>905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936</v>
      </c>
      <c r="Q1018" t="s">
        <v>117</v>
      </c>
      <c r="R1018" s="1">
        <v>44430</v>
      </c>
      <c r="S1018" t="s">
        <v>775</v>
      </c>
      <c r="T1018" t="s">
        <v>119</v>
      </c>
      <c r="U1018" t="s">
        <v>176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45556</v>
      </c>
      <c r="AW1018" s="15">
        <f>VLOOKUP(dummy_data!$AU1018,dummy_oppeained!B:C,2,0)</f>
        <v>5</v>
      </c>
      <c r="AX1018" s="24" t="str">
        <f>VLOOKUP(AT1018,dummy_oppeained!B:D,3,0)</f>
        <v>eristav</v>
      </c>
      <c r="AY1018" s="74">
        <f>VLOOKUP(AS:AS,hinded_abi!B:D,3,0)</f>
        <v>0</v>
      </c>
      <c r="AZ1018" s="28">
        <f t="shared" si="30"/>
        <v>0</v>
      </c>
      <c r="BA1018" s="29">
        <f t="shared" si="31"/>
        <v>5</v>
      </c>
    </row>
    <row r="1019" spans="1:53" x14ac:dyDescent="0.25">
      <c r="A1019" t="s">
        <v>342</v>
      </c>
      <c r="B1019" t="s">
        <v>112</v>
      </c>
      <c r="C1019" t="s">
        <v>174</v>
      </c>
      <c r="D1019" t="s">
        <v>905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936</v>
      </c>
      <c r="Q1019" t="s">
        <v>117</v>
      </c>
      <c r="R1019" s="1">
        <v>44430</v>
      </c>
      <c r="S1019" t="s">
        <v>775</v>
      </c>
      <c r="T1019" t="s">
        <v>119</v>
      </c>
      <c r="U1019" t="s">
        <v>176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44405</v>
      </c>
      <c r="AW1019" s="42">
        <f>VLOOKUP(dummy_data!$AU1019,dummy_oppeained!B:C,2,0)</f>
        <v>6</v>
      </c>
      <c r="AX1019" s="24" t="str">
        <f>VLOOKUP(AT1019,dummy_oppeained!B:D,3,0)</f>
        <v>eristav</v>
      </c>
      <c r="AY1019" s="74">
        <f>VLOOKUP(AS:AS,hinded_abi!B:D,3,0)</f>
        <v>0</v>
      </c>
      <c r="AZ1019" s="28">
        <f t="shared" si="30"/>
        <v>0</v>
      </c>
      <c r="BA1019" s="29">
        <f t="shared" si="31"/>
        <v>6</v>
      </c>
    </row>
    <row r="1020" spans="1:53" x14ac:dyDescent="0.25">
      <c r="A1020" t="s">
        <v>342</v>
      </c>
      <c r="B1020" t="s">
        <v>112</v>
      </c>
      <c r="C1020" t="s">
        <v>174</v>
      </c>
      <c r="D1020" t="s">
        <v>905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936</v>
      </c>
      <c r="Q1020" t="s">
        <v>117</v>
      </c>
      <c r="R1020" s="1">
        <v>44430</v>
      </c>
      <c r="S1020" t="s">
        <v>775</v>
      </c>
      <c r="T1020" t="s">
        <v>119</v>
      </c>
      <c r="U1020" t="s">
        <v>176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44423</v>
      </c>
      <c r="AW1020" s="15">
        <f>VLOOKUP(dummy_data!$AU1020,dummy_oppeained!B:C,2,0)</f>
        <v>3</v>
      </c>
      <c r="AX1020" s="24" t="str">
        <f>VLOOKUP(AT1020,dummy_oppeained!B:D,3,0)</f>
        <v>mitteristav</v>
      </c>
      <c r="AY1020" s="74" t="str">
        <f>VLOOKUP(AS:AS,hinded_abi!B:D,3,0)</f>
        <v>NULL</v>
      </c>
      <c r="AZ1020" s="28" t="str">
        <f t="shared" si="30"/>
        <v xml:space="preserve"> </v>
      </c>
      <c r="BA1020" s="29">
        <f t="shared" si="31"/>
        <v>0</v>
      </c>
    </row>
    <row r="1021" spans="1:53" x14ac:dyDescent="0.25">
      <c r="A1021" t="s">
        <v>342</v>
      </c>
      <c r="B1021" t="s">
        <v>112</v>
      </c>
      <c r="C1021" t="s">
        <v>174</v>
      </c>
      <c r="D1021" t="s">
        <v>905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936</v>
      </c>
      <c r="Q1021" t="s">
        <v>117</v>
      </c>
      <c r="R1021" s="1">
        <v>44430</v>
      </c>
      <c r="S1021" t="s">
        <v>775</v>
      </c>
      <c r="T1021" t="s">
        <v>119</v>
      </c>
      <c r="U1021" t="s">
        <v>176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45113</v>
      </c>
      <c r="AW1021" s="42">
        <f>VLOOKUP(dummy_data!$AU1021,dummy_oppeained!B:C,2,0)</f>
        <v>10</v>
      </c>
      <c r="AX1021" s="24" t="str">
        <f>VLOOKUP(AT1021,dummy_oppeained!B:D,3,0)</f>
        <v>eristav</v>
      </c>
      <c r="AY1021" s="74">
        <f>VLOOKUP(AS:AS,hinded_abi!B:D,3,0)</f>
        <v>1</v>
      </c>
      <c r="AZ1021" s="28">
        <f t="shared" si="30"/>
        <v>10</v>
      </c>
      <c r="BA1021" s="29">
        <f t="shared" si="31"/>
        <v>10</v>
      </c>
    </row>
    <row r="1022" spans="1:53" x14ac:dyDescent="0.25">
      <c r="A1022" t="s">
        <v>342</v>
      </c>
      <c r="B1022" t="s">
        <v>112</v>
      </c>
      <c r="C1022" t="s">
        <v>174</v>
      </c>
      <c r="D1022" t="s">
        <v>905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936</v>
      </c>
      <c r="Q1022" t="s">
        <v>117</v>
      </c>
      <c r="R1022" s="1">
        <v>44430</v>
      </c>
      <c r="S1022" t="s">
        <v>775</v>
      </c>
      <c r="T1022" t="s">
        <v>119</v>
      </c>
      <c r="U1022" t="s">
        <v>176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45089</v>
      </c>
      <c r="AW1022" s="15">
        <f>VLOOKUP(dummy_data!$AU1022,dummy_oppeained!B:C,2,0)</f>
        <v>6</v>
      </c>
      <c r="AX1022" s="24" t="str">
        <f>VLOOKUP(AT1022,dummy_oppeained!B:D,3,0)</f>
        <v>eristav</v>
      </c>
      <c r="AY1022" s="74">
        <f>VLOOKUP(AS:AS,hinded_abi!B:D,3,0)</f>
        <v>2</v>
      </c>
      <c r="AZ1022" s="28">
        <f t="shared" si="30"/>
        <v>12</v>
      </c>
      <c r="BA1022" s="29">
        <f t="shared" si="31"/>
        <v>6</v>
      </c>
    </row>
    <row r="1023" spans="1:53" x14ac:dyDescent="0.25">
      <c r="A1023" t="s">
        <v>342</v>
      </c>
      <c r="B1023" t="s">
        <v>112</v>
      </c>
      <c r="C1023" t="s">
        <v>174</v>
      </c>
      <c r="D1023" t="s">
        <v>905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936</v>
      </c>
      <c r="Q1023" t="s">
        <v>117</v>
      </c>
      <c r="R1023" s="1">
        <v>44430</v>
      </c>
      <c r="S1023" t="s">
        <v>775</v>
      </c>
      <c r="T1023" t="s">
        <v>119</v>
      </c>
      <c r="U1023" t="s">
        <v>176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44264</v>
      </c>
      <c r="AW1023" s="42">
        <f>VLOOKUP(dummy_data!$AU1023,dummy_oppeained!B:C,2,0)</f>
        <v>2</v>
      </c>
      <c r="AX1023" s="24" t="str">
        <f>VLOOKUP(AT1023,dummy_oppeained!B:D,3,0)</f>
        <v>mitteristav</v>
      </c>
      <c r="AY1023" s="74" t="str">
        <f>VLOOKUP(AS:AS,hinded_abi!B:D,3,0)</f>
        <v>NULL</v>
      </c>
      <c r="AZ1023" s="28" t="str">
        <f t="shared" si="30"/>
        <v xml:space="preserve"> </v>
      </c>
      <c r="BA1023" s="29">
        <f t="shared" si="31"/>
        <v>0</v>
      </c>
    </row>
    <row r="1024" spans="1:53" x14ac:dyDescent="0.25">
      <c r="A1024" t="s">
        <v>342</v>
      </c>
      <c r="B1024" t="s">
        <v>112</v>
      </c>
      <c r="C1024" t="s">
        <v>174</v>
      </c>
      <c r="D1024" t="s">
        <v>905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936</v>
      </c>
      <c r="Q1024" t="s">
        <v>117</v>
      </c>
      <c r="R1024" s="1">
        <v>44430</v>
      </c>
      <c r="S1024" t="s">
        <v>775</v>
      </c>
      <c r="T1024" t="s">
        <v>119</v>
      </c>
      <c r="U1024" t="s">
        <v>176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45117</v>
      </c>
      <c r="AW1024" s="15">
        <f>VLOOKUP(dummy_data!$AU1024,dummy_oppeained!B:C,2,0)</f>
        <v>6</v>
      </c>
      <c r="AX1024" s="24" t="str">
        <f>VLOOKUP(AT1024,dummy_oppeained!B:D,3,0)</f>
        <v>eristav</v>
      </c>
      <c r="AY1024" s="74">
        <f>VLOOKUP(AS:AS,hinded_abi!B:D,3,0)</f>
        <v>0</v>
      </c>
      <c r="AZ1024" s="28">
        <f t="shared" si="30"/>
        <v>0</v>
      </c>
      <c r="BA1024" s="29">
        <f t="shared" si="31"/>
        <v>6</v>
      </c>
    </row>
    <row r="1025" spans="1:53" x14ac:dyDescent="0.25">
      <c r="A1025" t="s">
        <v>342</v>
      </c>
      <c r="B1025" t="s">
        <v>112</v>
      </c>
      <c r="C1025" t="s">
        <v>174</v>
      </c>
      <c r="D1025" t="s">
        <v>905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936</v>
      </c>
      <c r="Q1025" t="s">
        <v>117</v>
      </c>
      <c r="R1025" s="1">
        <v>44430</v>
      </c>
      <c r="S1025" t="s">
        <v>775</v>
      </c>
      <c r="T1025" t="s">
        <v>119</v>
      </c>
      <c r="U1025" t="s">
        <v>176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45723</v>
      </c>
      <c r="AW1025" s="42">
        <f>VLOOKUP(dummy_data!$AU1025,dummy_oppeained!B:C,2,0)</f>
        <v>9</v>
      </c>
      <c r="AX1025" s="24" t="str">
        <f>VLOOKUP(AT1025,dummy_oppeained!B:D,3,0)</f>
        <v>eristav</v>
      </c>
      <c r="AY1025" s="74">
        <f>VLOOKUP(AS:AS,hinded_abi!B:D,3,0)</f>
        <v>3</v>
      </c>
      <c r="AZ1025" s="28">
        <f t="shared" si="30"/>
        <v>27</v>
      </c>
      <c r="BA1025" s="29">
        <f t="shared" si="31"/>
        <v>9</v>
      </c>
    </row>
    <row r="1026" spans="1:53" x14ac:dyDescent="0.25">
      <c r="A1026" t="s">
        <v>342</v>
      </c>
      <c r="B1026" t="s">
        <v>112</v>
      </c>
      <c r="C1026" t="s">
        <v>174</v>
      </c>
      <c r="D1026" t="s">
        <v>905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936</v>
      </c>
      <c r="Q1026" t="s">
        <v>117</v>
      </c>
      <c r="R1026" s="1">
        <v>44430</v>
      </c>
      <c r="S1026" t="s">
        <v>775</v>
      </c>
      <c r="T1026" t="s">
        <v>119</v>
      </c>
      <c r="U1026" t="s">
        <v>176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4" t="str">
        <f>VLOOKUP(AT1026,dummy_oppeained!B:D,3,0)</f>
        <v>mitteristav</v>
      </c>
      <c r="AY1026" s="74" t="str">
        <f>VLOOKUP(AS:AS,hinded_abi!B:D,3,0)</f>
        <v>NULL</v>
      </c>
      <c r="AZ1026" s="28" t="str">
        <f t="shared" si="30"/>
        <v xml:space="preserve"> </v>
      </c>
      <c r="BA1026" s="29">
        <f t="shared" si="31"/>
        <v>0</v>
      </c>
    </row>
    <row r="1027" spans="1:53" x14ac:dyDescent="0.25">
      <c r="A1027" t="s">
        <v>342</v>
      </c>
      <c r="B1027" t="s">
        <v>112</v>
      </c>
      <c r="C1027" t="s">
        <v>174</v>
      </c>
      <c r="D1027" t="s">
        <v>905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936</v>
      </c>
      <c r="Q1027" t="s">
        <v>117</v>
      </c>
      <c r="R1027" s="1">
        <v>44430</v>
      </c>
      <c r="S1027" t="s">
        <v>775</v>
      </c>
      <c r="T1027" t="s">
        <v>119</v>
      </c>
      <c r="U1027" t="s">
        <v>176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44161</v>
      </c>
      <c r="AW1027" s="42">
        <f>VLOOKUP(dummy_data!$AU1027,dummy_oppeained!B:C,2,0)</f>
        <v>5</v>
      </c>
      <c r="AX1027" s="24" t="str">
        <f>VLOOKUP(AT1027,dummy_oppeained!B:D,3,0)</f>
        <v>eristav</v>
      </c>
      <c r="AY1027" s="74">
        <f>VLOOKUP(AS:AS,hinded_abi!B:D,3,0)</f>
        <v>5</v>
      </c>
      <c r="AZ1027" s="28">
        <f t="shared" ref="AZ1027:AZ1090" si="32">IF(AX1027="eristav",AW1027*AY1027," ")</f>
        <v>25</v>
      </c>
      <c r="BA1027" s="29">
        <f t="shared" ref="BA1027:BA1090" si="33">IF(AX1027="eristav",AW1027,0)</f>
        <v>5</v>
      </c>
    </row>
    <row r="1028" spans="1:53" x14ac:dyDescent="0.25">
      <c r="A1028" t="s">
        <v>342</v>
      </c>
      <c r="B1028" t="s">
        <v>112</v>
      </c>
      <c r="C1028" t="s">
        <v>174</v>
      </c>
      <c r="D1028" t="s">
        <v>905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936</v>
      </c>
      <c r="Q1028" t="s">
        <v>117</v>
      </c>
      <c r="R1028" s="1">
        <v>44430</v>
      </c>
      <c r="S1028" t="s">
        <v>775</v>
      </c>
      <c r="T1028" t="s">
        <v>119</v>
      </c>
      <c r="U1028" t="s">
        <v>176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45163</v>
      </c>
      <c r="AW1028" s="15">
        <f>VLOOKUP(dummy_data!$AU1028,dummy_oppeained!B:C,2,0)</f>
        <v>3</v>
      </c>
      <c r="AX1028" s="24" t="str">
        <f>VLOOKUP(AT1028,dummy_oppeained!B:D,3,0)</f>
        <v>mitteristav</v>
      </c>
      <c r="AY1028" s="74">
        <f>VLOOKUP(AS:AS,hinded_abi!B:D,3,0)</f>
        <v>0</v>
      </c>
      <c r="AZ1028" s="28" t="str">
        <f t="shared" si="32"/>
        <v xml:space="preserve"> </v>
      </c>
      <c r="BA1028" s="29">
        <f t="shared" si="33"/>
        <v>0</v>
      </c>
    </row>
    <row r="1029" spans="1:53" x14ac:dyDescent="0.25">
      <c r="A1029" t="s">
        <v>342</v>
      </c>
      <c r="B1029" t="s">
        <v>112</v>
      </c>
      <c r="C1029" t="s">
        <v>174</v>
      </c>
      <c r="D1029" t="s">
        <v>905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936</v>
      </c>
      <c r="Q1029" t="s">
        <v>117</v>
      </c>
      <c r="R1029" s="1">
        <v>44430</v>
      </c>
      <c r="S1029" t="s">
        <v>775</v>
      </c>
      <c r="T1029" t="s">
        <v>119</v>
      </c>
      <c r="U1029" t="s">
        <v>176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45035</v>
      </c>
      <c r="AW1029" s="42">
        <f>VLOOKUP(dummy_data!$AU1029,dummy_oppeained!B:C,2,0)</f>
        <v>6</v>
      </c>
      <c r="AX1029" s="24" t="str">
        <f>VLOOKUP(AT1029,dummy_oppeained!B:D,3,0)</f>
        <v>eristav</v>
      </c>
      <c r="AY1029" s="74">
        <f>VLOOKUP(AS:AS,hinded_abi!B:D,3,0)</f>
        <v>0</v>
      </c>
      <c r="AZ1029" s="28">
        <f t="shared" si="32"/>
        <v>0</v>
      </c>
      <c r="BA1029" s="29">
        <f t="shared" si="33"/>
        <v>6</v>
      </c>
    </row>
    <row r="1030" spans="1:53" x14ac:dyDescent="0.25">
      <c r="A1030" t="s">
        <v>342</v>
      </c>
      <c r="B1030" t="s">
        <v>112</v>
      </c>
      <c r="C1030" t="s">
        <v>174</v>
      </c>
      <c r="D1030" t="s">
        <v>905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936</v>
      </c>
      <c r="Q1030" t="s">
        <v>117</v>
      </c>
      <c r="R1030" s="1">
        <v>44430</v>
      </c>
      <c r="S1030" t="s">
        <v>775</v>
      </c>
      <c r="T1030" t="s">
        <v>119</v>
      </c>
      <c r="U1030" t="s">
        <v>176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45013</v>
      </c>
      <c r="AW1030" s="15">
        <f>VLOOKUP(dummy_data!$AU1030,dummy_oppeained!B:C,2,0)</f>
        <v>2</v>
      </c>
      <c r="AX1030" s="24" t="str">
        <f>VLOOKUP(AT1030,dummy_oppeained!B:D,3,0)</f>
        <v>mitteristav</v>
      </c>
      <c r="AY1030" s="74" t="str">
        <f>VLOOKUP(AS:AS,hinded_abi!B:D,3,0)</f>
        <v>NULL</v>
      </c>
      <c r="AZ1030" s="28" t="str">
        <f t="shared" si="32"/>
        <v xml:space="preserve"> </v>
      </c>
      <c r="BA1030" s="29">
        <f t="shared" si="33"/>
        <v>0</v>
      </c>
    </row>
    <row r="1031" spans="1:53" x14ac:dyDescent="0.25">
      <c r="A1031" t="s">
        <v>342</v>
      </c>
      <c r="B1031" t="s">
        <v>112</v>
      </c>
      <c r="C1031" t="s">
        <v>174</v>
      </c>
      <c r="D1031" t="s">
        <v>905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936</v>
      </c>
      <c r="Q1031" t="s">
        <v>117</v>
      </c>
      <c r="R1031" s="1">
        <v>44430</v>
      </c>
      <c r="S1031" t="s">
        <v>775</v>
      </c>
      <c r="T1031" t="s">
        <v>119</v>
      </c>
      <c r="U1031" t="s">
        <v>176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44657</v>
      </c>
      <c r="AW1031" s="42">
        <f>VLOOKUP(dummy_data!$AU1031,dummy_oppeained!B:C,2,0)</f>
        <v>6</v>
      </c>
      <c r="AX1031" s="24" t="str">
        <f>VLOOKUP(AT1031,dummy_oppeained!B:D,3,0)</f>
        <v>eristav</v>
      </c>
      <c r="AY1031" s="74">
        <f>VLOOKUP(AS:AS,hinded_abi!B:D,3,0)</f>
        <v>3</v>
      </c>
      <c r="AZ1031" s="28">
        <f t="shared" si="32"/>
        <v>18</v>
      </c>
      <c r="BA1031" s="29">
        <f t="shared" si="33"/>
        <v>6</v>
      </c>
    </row>
    <row r="1032" spans="1:53" x14ac:dyDescent="0.25">
      <c r="A1032" t="s">
        <v>342</v>
      </c>
      <c r="B1032" t="s">
        <v>112</v>
      </c>
      <c r="C1032" t="s">
        <v>174</v>
      </c>
      <c r="D1032" t="s">
        <v>905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936</v>
      </c>
      <c r="Q1032" t="s">
        <v>117</v>
      </c>
      <c r="R1032" s="1">
        <v>44430</v>
      </c>
      <c r="S1032" t="s">
        <v>775</v>
      </c>
      <c r="T1032" t="s">
        <v>119</v>
      </c>
      <c r="U1032" t="s">
        <v>176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44834</v>
      </c>
      <c r="AW1032" s="15">
        <f>VLOOKUP(dummy_data!$AU1032,dummy_oppeained!B:C,2,0)</f>
        <v>3</v>
      </c>
      <c r="AX1032" s="24" t="str">
        <f>VLOOKUP(AT1032,dummy_oppeained!B:D,3,0)</f>
        <v>mitteristav</v>
      </c>
      <c r="AY1032" s="74" t="str">
        <f>VLOOKUP(AS:AS,hinded_abi!B:D,3,0)</f>
        <v>NULL</v>
      </c>
      <c r="AZ1032" s="28" t="str">
        <f t="shared" si="32"/>
        <v xml:space="preserve"> </v>
      </c>
      <c r="BA1032" s="29">
        <f t="shared" si="33"/>
        <v>0</v>
      </c>
    </row>
    <row r="1033" spans="1:53" x14ac:dyDescent="0.25">
      <c r="A1033" t="s">
        <v>342</v>
      </c>
      <c r="B1033" t="s">
        <v>112</v>
      </c>
      <c r="C1033" t="s">
        <v>174</v>
      </c>
      <c r="D1033" t="s">
        <v>905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936</v>
      </c>
      <c r="Q1033" t="s">
        <v>117</v>
      </c>
      <c r="R1033" s="1">
        <v>44430</v>
      </c>
      <c r="S1033" t="s">
        <v>775</v>
      </c>
      <c r="T1033" t="s">
        <v>119</v>
      </c>
      <c r="U1033" t="s">
        <v>176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44740</v>
      </c>
      <c r="AW1033" s="42">
        <f>VLOOKUP(dummy_data!$AU1033,dummy_oppeained!B:C,2,0)</f>
        <v>3</v>
      </c>
      <c r="AX1033" s="24" t="str">
        <f>VLOOKUP(AT1033,dummy_oppeained!B:D,3,0)</f>
        <v>mitteristav</v>
      </c>
      <c r="AY1033" s="74">
        <f>VLOOKUP(AS:AS,hinded_abi!B:D,3,0)</f>
        <v>0</v>
      </c>
      <c r="AZ1033" s="28" t="str">
        <f t="shared" si="32"/>
        <v xml:space="preserve"> </v>
      </c>
      <c r="BA1033" s="29">
        <f t="shared" si="33"/>
        <v>0</v>
      </c>
    </row>
    <row r="1034" spans="1:53" x14ac:dyDescent="0.25">
      <c r="A1034" t="s">
        <v>342</v>
      </c>
      <c r="B1034" t="s">
        <v>112</v>
      </c>
      <c r="C1034" t="s">
        <v>174</v>
      </c>
      <c r="D1034" t="s">
        <v>905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936</v>
      </c>
      <c r="Q1034" t="s">
        <v>117</v>
      </c>
      <c r="R1034" s="1">
        <v>44430</v>
      </c>
      <c r="S1034" t="s">
        <v>775</v>
      </c>
      <c r="T1034" t="s">
        <v>119</v>
      </c>
      <c r="U1034" t="s">
        <v>176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45672</v>
      </c>
      <c r="AW1034" s="15">
        <f>VLOOKUP(dummy_data!$AU1034,dummy_oppeained!B:C,2,0)</f>
        <v>5</v>
      </c>
      <c r="AX1034" s="24" t="str">
        <f>VLOOKUP(AT1034,dummy_oppeained!B:D,3,0)</f>
        <v>eristav</v>
      </c>
      <c r="AY1034" s="74">
        <f>VLOOKUP(AS:AS,hinded_abi!B:D,3,0)</f>
        <v>3</v>
      </c>
      <c r="AZ1034" s="28">
        <f t="shared" si="32"/>
        <v>15</v>
      </c>
      <c r="BA1034" s="29">
        <f t="shared" si="33"/>
        <v>5</v>
      </c>
    </row>
    <row r="1035" spans="1:53" x14ac:dyDescent="0.25">
      <c r="A1035" t="s">
        <v>342</v>
      </c>
      <c r="B1035" t="s">
        <v>112</v>
      </c>
      <c r="C1035" t="s">
        <v>174</v>
      </c>
      <c r="D1035" t="s">
        <v>905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936</v>
      </c>
      <c r="Q1035" t="s">
        <v>117</v>
      </c>
      <c r="R1035" s="1">
        <v>44430</v>
      </c>
      <c r="S1035" t="s">
        <v>775</v>
      </c>
      <c r="T1035" t="s">
        <v>119</v>
      </c>
      <c r="U1035" t="s">
        <v>176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44957</v>
      </c>
      <c r="AW1035" s="42">
        <f>VLOOKUP(dummy_data!$AU1035,dummy_oppeained!B:C,2,0)</f>
        <v>3</v>
      </c>
      <c r="AX1035" s="24" t="str">
        <f>VLOOKUP(AT1035,dummy_oppeained!B:D,3,0)</f>
        <v>mitteristav</v>
      </c>
      <c r="AY1035" s="74" t="str">
        <f>VLOOKUP(AS:AS,hinded_abi!B:D,3,0)</f>
        <v>NULL</v>
      </c>
      <c r="AZ1035" s="28" t="str">
        <f t="shared" si="32"/>
        <v xml:space="preserve"> </v>
      </c>
      <c r="BA1035" s="29">
        <f t="shared" si="33"/>
        <v>0</v>
      </c>
    </row>
    <row r="1036" spans="1:53" x14ac:dyDescent="0.25">
      <c r="A1036" t="s">
        <v>342</v>
      </c>
      <c r="B1036" t="s">
        <v>112</v>
      </c>
      <c r="C1036" t="s">
        <v>174</v>
      </c>
      <c r="D1036" t="s">
        <v>905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936</v>
      </c>
      <c r="Q1036" t="s">
        <v>117</v>
      </c>
      <c r="R1036" s="1">
        <v>44430</v>
      </c>
      <c r="S1036" t="s">
        <v>775</v>
      </c>
      <c r="T1036" t="s">
        <v>119</v>
      </c>
      <c r="U1036" t="s">
        <v>176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45308</v>
      </c>
      <c r="AW1036" s="15">
        <f>VLOOKUP(dummy_data!$AU1036,dummy_oppeained!B:C,2,0)</f>
        <v>9</v>
      </c>
      <c r="AX1036" s="24" t="str">
        <f>VLOOKUP(AT1036,dummy_oppeained!B:D,3,0)</f>
        <v>eristav</v>
      </c>
      <c r="AY1036" s="74">
        <f>VLOOKUP(AS:AS,hinded_abi!B:D,3,0)</f>
        <v>0</v>
      </c>
      <c r="AZ1036" s="28">
        <f t="shared" si="32"/>
        <v>0</v>
      </c>
      <c r="BA1036" s="29">
        <f t="shared" si="33"/>
        <v>9</v>
      </c>
    </row>
    <row r="1037" spans="1:53" x14ac:dyDescent="0.25">
      <c r="A1037" t="s">
        <v>342</v>
      </c>
      <c r="B1037" t="s">
        <v>112</v>
      </c>
      <c r="C1037" t="s">
        <v>174</v>
      </c>
      <c r="D1037" t="s">
        <v>905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936</v>
      </c>
      <c r="Q1037" t="s">
        <v>117</v>
      </c>
      <c r="R1037" s="1">
        <v>44430</v>
      </c>
      <c r="S1037" t="s">
        <v>775</v>
      </c>
      <c r="T1037" t="s">
        <v>119</v>
      </c>
      <c r="U1037" t="s">
        <v>176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44104</v>
      </c>
      <c r="AW1037" s="42">
        <f>VLOOKUP(dummy_data!$AU1037,dummy_oppeained!B:C,2,0)</f>
        <v>6</v>
      </c>
      <c r="AX1037" s="24" t="str">
        <f>VLOOKUP(AT1037,dummy_oppeained!B:D,3,0)</f>
        <v>eristav</v>
      </c>
      <c r="AY1037" s="74">
        <f>VLOOKUP(AS:AS,hinded_abi!B:D,3,0)</f>
        <v>1</v>
      </c>
      <c r="AZ1037" s="28">
        <f t="shared" si="32"/>
        <v>6</v>
      </c>
      <c r="BA1037" s="29">
        <f t="shared" si="33"/>
        <v>6</v>
      </c>
    </row>
    <row r="1038" spans="1:53" x14ac:dyDescent="0.25">
      <c r="A1038" t="s">
        <v>342</v>
      </c>
      <c r="B1038" t="s">
        <v>112</v>
      </c>
      <c r="C1038" t="s">
        <v>174</v>
      </c>
      <c r="D1038" t="s">
        <v>905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936</v>
      </c>
      <c r="Q1038" t="s">
        <v>117</v>
      </c>
      <c r="R1038" s="1">
        <v>44430</v>
      </c>
      <c r="S1038" t="s">
        <v>775</v>
      </c>
      <c r="T1038" t="s">
        <v>119</v>
      </c>
      <c r="U1038" t="s">
        <v>176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45087</v>
      </c>
      <c r="AW1038" s="15">
        <f>VLOOKUP(dummy_data!$AU1038,dummy_oppeained!B:C,2,0)</f>
        <v>5</v>
      </c>
      <c r="AX1038" s="24" t="str">
        <f>VLOOKUP(AT1038,dummy_oppeained!B:D,3,0)</f>
        <v>eristav</v>
      </c>
      <c r="AY1038" s="74">
        <f>VLOOKUP(AS:AS,hinded_abi!B:D,3,0)</f>
        <v>2</v>
      </c>
      <c r="AZ1038" s="28">
        <f t="shared" si="32"/>
        <v>10</v>
      </c>
      <c r="BA1038" s="29">
        <f t="shared" si="33"/>
        <v>5</v>
      </c>
    </row>
    <row r="1039" spans="1:53" x14ac:dyDescent="0.25">
      <c r="A1039" t="s">
        <v>342</v>
      </c>
      <c r="B1039" t="s">
        <v>112</v>
      </c>
      <c r="C1039" t="s">
        <v>174</v>
      </c>
      <c r="D1039" t="s">
        <v>905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936</v>
      </c>
      <c r="Q1039" t="s">
        <v>117</v>
      </c>
      <c r="R1039" s="1">
        <v>44430</v>
      </c>
      <c r="S1039" t="s">
        <v>775</v>
      </c>
      <c r="T1039" t="s">
        <v>119</v>
      </c>
      <c r="U1039" t="s">
        <v>176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45475</v>
      </c>
      <c r="AW1039" s="42">
        <f>VLOOKUP(dummy_data!$AU1039,dummy_oppeained!B:C,2,0)</f>
        <v>5</v>
      </c>
      <c r="AX1039" s="24" t="str">
        <f>VLOOKUP(AT1039,dummy_oppeained!B:D,3,0)</f>
        <v>eristav</v>
      </c>
      <c r="AY1039" s="74">
        <f>VLOOKUP(AS:AS,hinded_abi!B:D,3,0)</f>
        <v>0</v>
      </c>
      <c r="AZ1039" s="28">
        <f t="shared" si="32"/>
        <v>0</v>
      </c>
      <c r="BA1039" s="29">
        <f t="shared" si="33"/>
        <v>5</v>
      </c>
    </row>
    <row r="1040" spans="1:53" x14ac:dyDescent="0.25">
      <c r="A1040" t="s">
        <v>342</v>
      </c>
      <c r="B1040" t="s">
        <v>112</v>
      </c>
      <c r="C1040" t="s">
        <v>174</v>
      </c>
      <c r="D1040" t="s">
        <v>905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936</v>
      </c>
      <c r="Q1040" t="s">
        <v>117</v>
      </c>
      <c r="R1040" s="1">
        <v>44430</v>
      </c>
      <c r="S1040" t="s">
        <v>775</v>
      </c>
      <c r="T1040" t="s">
        <v>119</v>
      </c>
      <c r="U1040" t="s">
        <v>176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44897</v>
      </c>
      <c r="AW1040" s="15">
        <f>VLOOKUP(dummy_data!$AU1040,dummy_oppeained!B:C,2,0)</f>
        <v>2</v>
      </c>
      <c r="AX1040" s="24" t="str">
        <f>VLOOKUP(AT1040,dummy_oppeained!B:D,3,0)</f>
        <v>mitteristav</v>
      </c>
      <c r="AY1040" s="74" t="str">
        <f>VLOOKUP(AS:AS,hinded_abi!B:D,3,0)</f>
        <v>NULL</v>
      </c>
      <c r="AZ1040" s="28" t="str">
        <f t="shared" si="32"/>
        <v xml:space="preserve"> </v>
      </c>
      <c r="BA1040" s="29">
        <f t="shared" si="33"/>
        <v>0</v>
      </c>
    </row>
    <row r="1041" spans="1:53" x14ac:dyDescent="0.25">
      <c r="A1041" t="s">
        <v>342</v>
      </c>
      <c r="B1041" t="s">
        <v>112</v>
      </c>
      <c r="C1041" t="s">
        <v>174</v>
      </c>
      <c r="D1041" t="s">
        <v>905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936</v>
      </c>
      <c r="Q1041" t="s">
        <v>117</v>
      </c>
      <c r="R1041" s="1">
        <v>44430</v>
      </c>
      <c r="S1041" t="s">
        <v>775</v>
      </c>
      <c r="T1041" t="s">
        <v>119</v>
      </c>
      <c r="U1041" t="s">
        <v>176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45678</v>
      </c>
      <c r="AW1041" s="42">
        <f>VLOOKUP(dummy_data!$AU1041,dummy_oppeained!B:C,2,0)</f>
        <v>5</v>
      </c>
      <c r="AX1041" s="24" t="str">
        <f>VLOOKUP(AT1041,dummy_oppeained!B:D,3,0)</f>
        <v>eristav</v>
      </c>
      <c r="AY1041" s="74">
        <f>VLOOKUP(AS:AS,hinded_abi!B:D,3,0)</f>
        <v>0</v>
      </c>
      <c r="AZ1041" s="28">
        <f t="shared" si="32"/>
        <v>0</v>
      </c>
      <c r="BA1041" s="29">
        <f t="shared" si="33"/>
        <v>5</v>
      </c>
    </row>
    <row r="1042" spans="1:53" x14ac:dyDescent="0.25">
      <c r="A1042" t="s">
        <v>342</v>
      </c>
      <c r="B1042" t="s">
        <v>112</v>
      </c>
      <c r="C1042" t="s">
        <v>174</v>
      </c>
      <c r="D1042" t="s">
        <v>905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936</v>
      </c>
      <c r="Q1042" t="s">
        <v>117</v>
      </c>
      <c r="R1042" s="1">
        <v>44430</v>
      </c>
      <c r="S1042" t="s">
        <v>775</v>
      </c>
      <c r="T1042" t="s">
        <v>119</v>
      </c>
      <c r="U1042" t="s">
        <v>176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45695</v>
      </c>
      <c r="AW1042" s="15">
        <f>VLOOKUP(dummy_data!$AU1042,dummy_oppeained!B:C,2,0)</f>
        <v>6</v>
      </c>
      <c r="AX1042" s="24" t="str">
        <f>VLOOKUP(AT1042,dummy_oppeained!B:D,3,0)</f>
        <v>eristav</v>
      </c>
      <c r="AY1042" s="74">
        <f>VLOOKUP(AS:AS,hinded_abi!B:D,3,0)</f>
        <v>4</v>
      </c>
      <c r="AZ1042" s="28">
        <f t="shared" si="32"/>
        <v>24</v>
      </c>
      <c r="BA1042" s="29">
        <f t="shared" si="33"/>
        <v>6</v>
      </c>
    </row>
    <row r="1043" spans="1:53" x14ac:dyDescent="0.25">
      <c r="A1043" t="s">
        <v>342</v>
      </c>
      <c r="B1043" t="s">
        <v>112</v>
      </c>
      <c r="C1043" t="s">
        <v>174</v>
      </c>
      <c r="D1043" t="s">
        <v>905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936</v>
      </c>
      <c r="Q1043" t="s">
        <v>117</v>
      </c>
      <c r="R1043" s="1">
        <v>44430</v>
      </c>
      <c r="S1043" t="s">
        <v>775</v>
      </c>
      <c r="T1043" t="s">
        <v>119</v>
      </c>
      <c r="U1043" t="s">
        <v>176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45496</v>
      </c>
      <c r="AW1043" s="42">
        <f>VLOOKUP(dummy_data!$AU1043,dummy_oppeained!B:C,2,0)</f>
        <v>8</v>
      </c>
      <c r="AX1043" s="24" t="str">
        <f>VLOOKUP(AT1043,dummy_oppeained!B:D,3,0)</f>
        <v>eristav</v>
      </c>
      <c r="AY1043" s="74">
        <f>VLOOKUP(AS:AS,hinded_abi!B:D,3,0)</f>
        <v>5</v>
      </c>
      <c r="AZ1043" s="28">
        <f t="shared" si="32"/>
        <v>40</v>
      </c>
      <c r="BA1043" s="29">
        <f t="shared" si="33"/>
        <v>8</v>
      </c>
    </row>
    <row r="1044" spans="1:53" x14ac:dyDescent="0.25">
      <c r="A1044" t="s">
        <v>342</v>
      </c>
      <c r="B1044" t="s">
        <v>112</v>
      </c>
      <c r="C1044" t="s">
        <v>174</v>
      </c>
      <c r="D1044" t="s">
        <v>905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936</v>
      </c>
      <c r="Q1044" t="s">
        <v>117</v>
      </c>
      <c r="R1044" s="1">
        <v>44430</v>
      </c>
      <c r="S1044" t="s">
        <v>775</v>
      </c>
      <c r="T1044" t="s">
        <v>119</v>
      </c>
      <c r="U1044" t="s">
        <v>176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44212</v>
      </c>
      <c r="AW1044" s="15">
        <f>VLOOKUP(dummy_data!$AU1044,dummy_oppeained!B:C,2,0)</f>
        <v>5</v>
      </c>
      <c r="AX1044" s="24" t="str">
        <f>VLOOKUP(AT1044,dummy_oppeained!B:D,3,0)</f>
        <v>eristav</v>
      </c>
      <c r="AY1044" s="74">
        <f>VLOOKUP(AS:AS,hinded_abi!B:D,3,0)</f>
        <v>5</v>
      </c>
      <c r="AZ1044" s="28">
        <f t="shared" si="32"/>
        <v>25</v>
      </c>
      <c r="BA1044" s="29">
        <f t="shared" si="33"/>
        <v>5</v>
      </c>
    </row>
    <row r="1045" spans="1:53" x14ac:dyDescent="0.25">
      <c r="A1045" t="s">
        <v>342</v>
      </c>
      <c r="B1045" t="s">
        <v>112</v>
      </c>
      <c r="C1045" t="s">
        <v>174</v>
      </c>
      <c r="D1045" t="s">
        <v>905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936</v>
      </c>
      <c r="Q1045" t="s">
        <v>117</v>
      </c>
      <c r="R1045" s="1">
        <v>44430</v>
      </c>
      <c r="S1045" t="s">
        <v>775</v>
      </c>
      <c r="T1045" t="s">
        <v>119</v>
      </c>
      <c r="U1045" t="s">
        <v>176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45589</v>
      </c>
      <c r="AW1045" s="42">
        <f>VLOOKUP(dummy_data!$AU1045,dummy_oppeained!B:C,2,0)</f>
        <v>5</v>
      </c>
      <c r="AX1045" s="24" t="str">
        <f>VLOOKUP(AT1045,dummy_oppeained!B:D,3,0)</f>
        <v>eristav</v>
      </c>
      <c r="AY1045" s="74">
        <f>VLOOKUP(AS:AS,hinded_abi!B:D,3,0)</f>
        <v>2</v>
      </c>
      <c r="AZ1045" s="28">
        <f t="shared" si="32"/>
        <v>10</v>
      </c>
      <c r="BA1045" s="29">
        <f t="shared" si="33"/>
        <v>5</v>
      </c>
    </row>
    <row r="1046" spans="1:53" x14ac:dyDescent="0.25">
      <c r="A1046" t="s">
        <v>342</v>
      </c>
      <c r="B1046" t="s">
        <v>112</v>
      </c>
      <c r="C1046" t="s">
        <v>174</v>
      </c>
      <c r="D1046" t="s">
        <v>905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936</v>
      </c>
      <c r="Q1046" t="s">
        <v>117</v>
      </c>
      <c r="R1046" s="1">
        <v>44430</v>
      </c>
      <c r="S1046" t="s">
        <v>775</v>
      </c>
      <c r="T1046" t="s">
        <v>119</v>
      </c>
      <c r="U1046" t="s">
        <v>176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44848</v>
      </c>
      <c r="AW1046" s="15">
        <f>VLOOKUP(dummy_data!$AU1046,dummy_oppeained!B:C,2,0)</f>
        <v>6</v>
      </c>
      <c r="AX1046" s="24" t="str">
        <f>VLOOKUP(AT1046,dummy_oppeained!B:D,3,0)</f>
        <v>eristav</v>
      </c>
      <c r="AY1046" s="74">
        <f>VLOOKUP(AS:AS,hinded_abi!B:D,3,0)</f>
        <v>0</v>
      </c>
      <c r="AZ1046" s="28">
        <f t="shared" si="32"/>
        <v>0</v>
      </c>
      <c r="BA1046" s="29">
        <f t="shared" si="33"/>
        <v>6</v>
      </c>
    </row>
    <row r="1047" spans="1:53" x14ac:dyDescent="0.25">
      <c r="A1047" t="s">
        <v>342</v>
      </c>
      <c r="B1047" t="s">
        <v>112</v>
      </c>
      <c r="C1047" t="s">
        <v>174</v>
      </c>
      <c r="D1047" t="s">
        <v>905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936</v>
      </c>
      <c r="Q1047" t="s">
        <v>117</v>
      </c>
      <c r="R1047" s="1">
        <v>44430</v>
      </c>
      <c r="S1047" t="s">
        <v>775</v>
      </c>
      <c r="T1047" t="s">
        <v>119</v>
      </c>
      <c r="U1047" t="s">
        <v>176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44181</v>
      </c>
      <c r="AW1047" s="42">
        <f>VLOOKUP(dummy_data!$AU1047,dummy_oppeained!B:C,2,0)</f>
        <v>2</v>
      </c>
      <c r="AX1047" s="24" t="str">
        <f>VLOOKUP(AT1047,dummy_oppeained!B:D,3,0)</f>
        <v>mitteristav</v>
      </c>
      <c r="AY1047" s="74" t="str">
        <f>VLOOKUP(AS:AS,hinded_abi!B:D,3,0)</f>
        <v>NULL</v>
      </c>
      <c r="AZ1047" s="28" t="str">
        <f t="shared" si="32"/>
        <v xml:space="preserve"> </v>
      </c>
      <c r="BA1047" s="29">
        <f t="shared" si="33"/>
        <v>0</v>
      </c>
    </row>
    <row r="1048" spans="1:53" x14ac:dyDescent="0.25">
      <c r="A1048" t="s">
        <v>342</v>
      </c>
      <c r="B1048" t="s">
        <v>112</v>
      </c>
      <c r="C1048" t="s">
        <v>174</v>
      </c>
      <c r="D1048" t="s">
        <v>905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936</v>
      </c>
      <c r="Q1048" t="s">
        <v>117</v>
      </c>
      <c r="R1048" s="1">
        <v>44430</v>
      </c>
      <c r="S1048" t="s">
        <v>775</v>
      </c>
      <c r="T1048" t="s">
        <v>119</v>
      </c>
      <c r="U1048" t="s">
        <v>176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44812</v>
      </c>
      <c r="AW1048" s="15">
        <f>VLOOKUP(dummy_data!$AU1048,dummy_oppeained!B:C,2,0)</f>
        <v>6</v>
      </c>
      <c r="AX1048" s="24" t="str">
        <f>VLOOKUP(AT1048,dummy_oppeained!B:D,3,0)</f>
        <v>eristav</v>
      </c>
      <c r="AY1048" s="74">
        <f>VLOOKUP(AS:AS,hinded_abi!B:D,3,0)</f>
        <v>5</v>
      </c>
      <c r="AZ1048" s="28">
        <f t="shared" si="32"/>
        <v>30</v>
      </c>
      <c r="BA1048" s="29">
        <f t="shared" si="33"/>
        <v>6</v>
      </c>
    </row>
    <row r="1049" spans="1:53" x14ac:dyDescent="0.25">
      <c r="A1049" t="s">
        <v>344</v>
      </c>
      <c r="B1049" t="s">
        <v>307</v>
      </c>
      <c r="C1049" t="s">
        <v>233</v>
      </c>
      <c r="D1049" t="s">
        <v>906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950</v>
      </c>
      <c r="Q1049" t="s">
        <v>117</v>
      </c>
      <c r="R1049" s="1">
        <v>44866</v>
      </c>
      <c r="S1049" t="s">
        <v>775</v>
      </c>
      <c r="T1049" t="s">
        <v>119</v>
      </c>
      <c r="U1049" t="s">
        <v>60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44325</v>
      </c>
      <c r="AW1049" s="42">
        <f>VLOOKUP(dummy_data!$AU1049,dummy_oppeained!B:C,2,0)</f>
        <v>6</v>
      </c>
      <c r="AX1049" s="24" t="str">
        <f>VLOOKUP(AT1049,dummy_oppeained!B:D,3,0)</f>
        <v>eristav</v>
      </c>
      <c r="AY1049" s="74">
        <f>VLOOKUP(AS:AS,hinded_abi!B:D,3,0)</f>
        <v>3</v>
      </c>
      <c r="AZ1049" s="28">
        <f t="shared" si="32"/>
        <v>18</v>
      </c>
      <c r="BA1049" s="29">
        <f t="shared" si="33"/>
        <v>6</v>
      </c>
    </row>
    <row r="1050" spans="1:53" x14ac:dyDescent="0.25">
      <c r="A1050" t="s">
        <v>344</v>
      </c>
      <c r="B1050" t="s">
        <v>307</v>
      </c>
      <c r="C1050" t="s">
        <v>233</v>
      </c>
      <c r="D1050" t="s">
        <v>906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950</v>
      </c>
      <c r="Q1050" t="s">
        <v>117</v>
      </c>
      <c r="R1050" s="1">
        <v>44866</v>
      </c>
      <c r="S1050" t="s">
        <v>775</v>
      </c>
      <c r="T1050" t="s">
        <v>119</v>
      </c>
      <c r="U1050" t="s">
        <v>60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44756</v>
      </c>
      <c r="AW1050" s="15">
        <f>VLOOKUP(dummy_data!$AU1050,dummy_oppeained!B:C,2,0)</f>
        <v>3</v>
      </c>
      <c r="AX1050" s="24" t="str">
        <f>VLOOKUP(AT1050,dummy_oppeained!B:D,3,0)</f>
        <v>mitteristav</v>
      </c>
      <c r="AY1050" s="74" t="str">
        <f>VLOOKUP(AS:AS,hinded_abi!B:D,3,0)</f>
        <v>NULL</v>
      </c>
      <c r="AZ1050" s="28" t="str">
        <f t="shared" si="32"/>
        <v xml:space="preserve"> </v>
      </c>
      <c r="BA1050" s="29">
        <f t="shared" si="33"/>
        <v>0</v>
      </c>
    </row>
    <row r="1051" spans="1:53" x14ac:dyDescent="0.25">
      <c r="A1051" t="s">
        <v>344</v>
      </c>
      <c r="B1051" t="s">
        <v>307</v>
      </c>
      <c r="C1051" t="s">
        <v>233</v>
      </c>
      <c r="D1051" t="s">
        <v>906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950</v>
      </c>
      <c r="Q1051" t="s">
        <v>117</v>
      </c>
      <c r="R1051" s="1">
        <v>44866</v>
      </c>
      <c r="S1051" t="s">
        <v>775</v>
      </c>
      <c r="T1051" t="s">
        <v>119</v>
      </c>
      <c r="U1051" t="s">
        <v>60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45139</v>
      </c>
      <c r="AW1051" s="42">
        <f>VLOOKUP(dummy_data!$AU1051,dummy_oppeained!B:C,2,0)</f>
        <v>6</v>
      </c>
      <c r="AX1051" s="24" t="str">
        <f>VLOOKUP(AT1051,dummy_oppeained!B:D,3,0)</f>
        <v>eristav</v>
      </c>
      <c r="AY1051" s="74">
        <f>VLOOKUP(AS:AS,hinded_abi!B:D,3,0)</f>
        <v>0</v>
      </c>
      <c r="AZ1051" s="28">
        <f t="shared" si="32"/>
        <v>0</v>
      </c>
      <c r="BA1051" s="29">
        <f t="shared" si="33"/>
        <v>6</v>
      </c>
    </row>
    <row r="1052" spans="1:53" x14ac:dyDescent="0.25">
      <c r="A1052" t="s">
        <v>344</v>
      </c>
      <c r="B1052" t="s">
        <v>307</v>
      </c>
      <c r="C1052" t="s">
        <v>233</v>
      </c>
      <c r="D1052" t="s">
        <v>906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950</v>
      </c>
      <c r="Q1052" t="s">
        <v>117</v>
      </c>
      <c r="R1052" s="1">
        <v>44866</v>
      </c>
      <c r="S1052" t="s">
        <v>775</v>
      </c>
      <c r="T1052" t="s">
        <v>119</v>
      </c>
      <c r="U1052" t="s">
        <v>60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44149</v>
      </c>
      <c r="AW1052" s="15">
        <f>VLOOKUP(dummy_data!$AU1052,dummy_oppeained!B:C,2,0)</f>
        <v>5</v>
      </c>
      <c r="AX1052" s="24" t="str">
        <f>VLOOKUP(AT1052,dummy_oppeained!B:D,3,0)</f>
        <v>eristav</v>
      </c>
      <c r="AY1052" s="74">
        <f>VLOOKUP(AS:AS,hinded_abi!B:D,3,0)</f>
        <v>0</v>
      </c>
      <c r="AZ1052" s="28">
        <f t="shared" si="32"/>
        <v>0</v>
      </c>
      <c r="BA1052" s="29">
        <f t="shared" si="33"/>
        <v>5</v>
      </c>
    </row>
    <row r="1053" spans="1:53" x14ac:dyDescent="0.25">
      <c r="A1053" t="s">
        <v>344</v>
      </c>
      <c r="B1053" t="s">
        <v>307</v>
      </c>
      <c r="C1053" t="s">
        <v>233</v>
      </c>
      <c r="D1053" t="s">
        <v>906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950</v>
      </c>
      <c r="Q1053" t="s">
        <v>117</v>
      </c>
      <c r="R1053" s="1">
        <v>44866</v>
      </c>
      <c r="S1053" t="s">
        <v>775</v>
      </c>
      <c r="T1053" t="s">
        <v>119</v>
      </c>
      <c r="U1053" t="s">
        <v>60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45266</v>
      </c>
      <c r="AW1053" s="42">
        <f>VLOOKUP(dummy_data!$AU1053,dummy_oppeained!B:C,2,0)</f>
        <v>6</v>
      </c>
      <c r="AX1053" s="24" t="str">
        <f>VLOOKUP(AT1053,dummy_oppeained!B:D,3,0)</f>
        <v>eristav</v>
      </c>
      <c r="AY1053" s="74">
        <f>VLOOKUP(AS:AS,hinded_abi!B:D,3,0)</f>
        <v>4</v>
      </c>
      <c r="AZ1053" s="28">
        <f t="shared" si="32"/>
        <v>24</v>
      </c>
      <c r="BA1053" s="29">
        <f t="shared" si="33"/>
        <v>6</v>
      </c>
    </row>
    <row r="1054" spans="1:53" x14ac:dyDescent="0.25">
      <c r="A1054" t="s">
        <v>344</v>
      </c>
      <c r="B1054" t="s">
        <v>307</v>
      </c>
      <c r="C1054" t="s">
        <v>233</v>
      </c>
      <c r="D1054" t="s">
        <v>906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950</v>
      </c>
      <c r="Q1054" t="s">
        <v>117</v>
      </c>
      <c r="R1054" s="1">
        <v>44866</v>
      </c>
      <c r="S1054" t="s">
        <v>775</v>
      </c>
      <c r="T1054" t="s">
        <v>119</v>
      </c>
      <c r="U1054" t="s">
        <v>60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45868</v>
      </c>
      <c r="AW1054" s="15">
        <f>VLOOKUP(dummy_data!$AU1054,dummy_oppeained!B:C,2,0)</f>
        <v>8</v>
      </c>
      <c r="AX1054" s="24" t="str">
        <f>VLOOKUP(AT1054,dummy_oppeained!B:D,3,0)</f>
        <v>eristav</v>
      </c>
      <c r="AY1054" s="74">
        <f>VLOOKUP(AS:AS,hinded_abi!B:D,3,0)</f>
        <v>1</v>
      </c>
      <c r="AZ1054" s="28">
        <f t="shared" si="32"/>
        <v>8</v>
      </c>
      <c r="BA1054" s="29">
        <f t="shared" si="33"/>
        <v>8</v>
      </c>
    </row>
    <row r="1055" spans="1:53" x14ac:dyDescent="0.25">
      <c r="A1055" t="s">
        <v>344</v>
      </c>
      <c r="B1055" t="s">
        <v>307</v>
      </c>
      <c r="C1055" t="s">
        <v>233</v>
      </c>
      <c r="D1055" t="s">
        <v>906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950</v>
      </c>
      <c r="Q1055" t="s">
        <v>117</v>
      </c>
      <c r="R1055" s="1">
        <v>44866</v>
      </c>
      <c r="S1055" t="s">
        <v>775</v>
      </c>
      <c r="T1055" t="s">
        <v>119</v>
      </c>
      <c r="U1055" t="s">
        <v>60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45420</v>
      </c>
      <c r="AW1055" s="42">
        <f>VLOOKUP(dummy_data!$AU1055,dummy_oppeained!B:C,2,0)</f>
        <v>5</v>
      </c>
      <c r="AX1055" s="24" t="str">
        <f>VLOOKUP(AT1055,dummy_oppeained!B:D,3,0)</f>
        <v>eristav</v>
      </c>
      <c r="AY1055" s="74">
        <f>VLOOKUP(AS:AS,hinded_abi!B:D,3,0)</f>
        <v>1</v>
      </c>
      <c r="AZ1055" s="28">
        <f t="shared" si="32"/>
        <v>5</v>
      </c>
      <c r="BA1055" s="29">
        <f t="shared" si="33"/>
        <v>5</v>
      </c>
    </row>
    <row r="1056" spans="1:53" x14ac:dyDescent="0.25">
      <c r="A1056" t="s">
        <v>345</v>
      </c>
      <c r="B1056" t="s">
        <v>277</v>
      </c>
      <c r="C1056" t="s">
        <v>291</v>
      </c>
      <c r="D1056" t="s">
        <v>887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958</v>
      </c>
      <c r="Q1056" t="s">
        <v>117</v>
      </c>
      <c r="R1056" s="1">
        <v>44506</v>
      </c>
      <c r="S1056" t="s">
        <v>775</v>
      </c>
      <c r="T1056" t="s">
        <v>119</v>
      </c>
      <c r="U1056" t="s">
        <v>176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44708</v>
      </c>
      <c r="AW1056" s="15">
        <f>VLOOKUP(dummy_data!$AU1056,dummy_oppeained!B:C,2,0)</f>
        <v>3</v>
      </c>
      <c r="AX1056" s="24" t="str">
        <f>VLOOKUP(AT1056,dummy_oppeained!B:D,3,0)</f>
        <v>mitteristav</v>
      </c>
      <c r="AY1056" s="74" t="str">
        <f>VLOOKUP(AS:AS,hinded_abi!B:D,3,0)</f>
        <v>NULL</v>
      </c>
      <c r="AZ1056" s="28" t="str">
        <f t="shared" si="32"/>
        <v xml:space="preserve"> </v>
      </c>
      <c r="BA1056" s="29">
        <f t="shared" si="33"/>
        <v>0</v>
      </c>
    </row>
    <row r="1057" spans="1:53" x14ac:dyDescent="0.25">
      <c r="A1057" t="s">
        <v>345</v>
      </c>
      <c r="B1057" t="s">
        <v>277</v>
      </c>
      <c r="C1057" t="s">
        <v>291</v>
      </c>
      <c r="D1057" t="s">
        <v>887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958</v>
      </c>
      <c r="Q1057" t="s">
        <v>117</v>
      </c>
      <c r="R1057" s="1">
        <v>44506</v>
      </c>
      <c r="S1057" t="s">
        <v>775</v>
      </c>
      <c r="T1057" t="s">
        <v>119</v>
      </c>
      <c r="U1057" t="s">
        <v>176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45906</v>
      </c>
      <c r="AW1057" s="42">
        <f>VLOOKUP(dummy_data!$AU1057,dummy_oppeained!B:C,2,0)</f>
        <v>3</v>
      </c>
      <c r="AX1057" s="24" t="str">
        <f>VLOOKUP(AT1057,dummy_oppeained!B:D,3,0)</f>
        <v>mitteristav</v>
      </c>
      <c r="AY1057" s="74" t="str">
        <f>VLOOKUP(AS:AS,hinded_abi!B:D,3,0)</f>
        <v>NULL</v>
      </c>
      <c r="AZ1057" s="28" t="str">
        <f t="shared" si="32"/>
        <v xml:space="preserve"> </v>
      </c>
      <c r="BA1057" s="29">
        <f t="shared" si="33"/>
        <v>0</v>
      </c>
    </row>
    <row r="1058" spans="1:53" x14ac:dyDescent="0.25">
      <c r="A1058" t="s">
        <v>345</v>
      </c>
      <c r="B1058" t="s">
        <v>277</v>
      </c>
      <c r="C1058" t="s">
        <v>291</v>
      </c>
      <c r="D1058" t="s">
        <v>887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958</v>
      </c>
      <c r="Q1058" t="s">
        <v>117</v>
      </c>
      <c r="R1058" s="1">
        <v>44506</v>
      </c>
      <c r="S1058" t="s">
        <v>775</v>
      </c>
      <c r="T1058" t="s">
        <v>119</v>
      </c>
      <c r="U1058" t="s">
        <v>176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45780</v>
      </c>
      <c r="AW1058" s="15">
        <f>VLOOKUP(dummy_data!$AU1058,dummy_oppeained!B:C,2,0)</f>
        <v>5</v>
      </c>
      <c r="AX1058" s="24" t="str">
        <f>VLOOKUP(AT1058,dummy_oppeained!B:D,3,0)</f>
        <v>eristav</v>
      </c>
      <c r="AY1058" s="74">
        <f>VLOOKUP(AS:AS,hinded_abi!B:D,3,0)</f>
        <v>0</v>
      </c>
      <c r="AZ1058" s="28">
        <f t="shared" si="32"/>
        <v>0</v>
      </c>
      <c r="BA1058" s="29">
        <f t="shared" si="33"/>
        <v>5</v>
      </c>
    </row>
    <row r="1059" spans="1:53" x14ac:dyDescent="0.25">
      <c r="A1059" t="s">
        <v>345</v>
      </c>
      <c r="B1059" t="s">
        <v>277</v>
      </c>
      <c r="C1059" t="s">
        <v>291</v>
      </c>
      <c r="D1059" t="s">
        <v>887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958</v>
      </c>
      <c r="Q1059" t="s">
        <v>117</v>
      </c>
      <c r="R1059" s="1">
        <v>44506</v>
      </c>
      <c r="S1059" t="s">
        <v>775</v>
      </c>
      <c r="T1059" t="s">
        <v>119</v>
      </c>
      <c r="U1059" t="s">
        <v>176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44462</v>
      </c>
      <c r="AW1059" s="42">
        <f>VLOOKUP(dummy_data!$AU1059,dummy_oppeained!B:C,2,0)</f>
        <v>3</v>
      </c>
      <c r="AX1059" s="24" t="str">
        <f>VLOOKUP(AT1059,dummy_oppeained!B:D,3,0)</f>
        <v>mitteristav</v>
      </c>
      <c r="AY1059" s="74" t="str">
        <f>VLOOKUP(AS:AS,hinded_abi!B:D,3,0)</f>
        <v>NULL</v>
      </c>
      <c r="AZ1059" s="28" t="str">
        <f t="shared" si="32"/>
        <v xml:space="preserve"> </v>
      </c>
      <c r="BA1059" s="29">
        <f t="shared" si="33"/>
        <v>0</v>
      </c>
    </row>
    <row r="1060" spans="1:53" x14ac:dyDescent="0.25">
      <c r="A1060" t="s">
        <v>345</v>
      </c>
      <c r="B1060" t="s">
        <v>277</v>
      </c>
      <c r="C1060" t="s">
        <v>291</v>
      </c>
      <c r="D1060" t="s">
        <v>887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958</v>
      </c>
      <c r="Q1060" t="s">
        <v>117</v>
      </c>
      <c r="R1060" s="1">
        <v>44506</v>
      </c>
      <c r="S1060" t="s">
        <v>775</v>
      </c>
      <c r="T1060" t="s">
        <v>119</v>
      </c>
      <c r="U1060" t="s">
        <v>176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45786</v>
      </c>
      <c r="AW1060" s="15">
        <f>VLOOKUP(dummy_data!$AU1060,dummy_oppeained!B:C,2,0)</f>
        <v>6</v>
      </c>
      <c r="AX1060" s="24" t="str">
        <f>VLOOKUP(AT1060,dummy_oppeained!B:D,3,0)</f>
        <v>eristav</v>
      </c>
      <c r="AY1060" s="74">
        <f>VLOOKUP(AS:AS,hinded_abi!B:D,3,0)</f>
        <v>0</v>
      </c>
      <c r="AZ1060" s="28">
        <f t="shared" si="32"/>
        <v>0</v>
      </c>
      <c r="BA1060" s="29">
        <f t="shared" si="33"/>
        <v>6</v>
      </c>
    </row>
    <row r="1061" spans="1:53" x14ac:dyDescent="0.25">
      <c r="A1061" t="s">
        <v>345</v>
      </c>
      <c r="B1061" t="s">
        <v>277</v>
      </c>
      <c r="C1061" t="s">
        <v>291</v>
      </c>
      <c r="D1061" t="s">
        <v>887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958</v>
      </c>
      <c r="Q1061" t="s">
        <v>117</v>
      </c>
      <c r="R1061" s="1">
        <v>44506</v>
      </c>
      <c r="S1061" t="s">
        <v>775</v>
      </c>
      <c r="T1061" t="s">
        <v>119</v>
      </c>
      <c r="U1061" t="s">
        <v>176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44872</v>
      </c>
      <c r="AW1061" s="42">
        <f>VLOOKUP(dummy_data!$AU1061,dummy_oppeained!B:C,2,0)</f>
        <v>6</v>
      </c>
      <c r="AX1061" s="24" t="str">
        <f>VLOOKUP(AT1061,dummy_oppeained!B:D,3,0)</f>
        <v>eristav</v>
      </c>
      <c r="AY1061" s="74">
        <f>VLOOKUP(AS:AS,hinded_abi!B:D,3,0)</f>
        <v>3</v>
      </c>
      <c r="AZ1061" s="28">
        <f t="shared" si="32"/>
        <v>18</v>
      </c>
      <c r="BA1061" s="29">
        <f t="shared" si="33"/>
        <v>6</v>
      </c>
    </row>
    <row r="1062" spans="1:53" x14ac:dyDescent="0.25">
      <c r="A1062" t="s">
        <v>345</v>
      </c>
      <c r="B1062" t="s">
        <v>277</v>
      </c>
      <c r="C1062" t="s">
        <v>291</v>
      </c>
      <c r="D1062" t="s">
        <v>887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958</v>
      </c>
      <c r="Q1062" t="s">
        <v>117</v>
      </c>
      <c r="R1062" s="1">
        <v>44506</v>
      </c>
      <c r="S1062" t="s">
        <v>775</v>
      </c>
      <c r="T1062" t="s">
        <v>119</v>
      </c>
      <c r="U1062" t="s">
        <v>176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45585</v>
      </c>
      <c r="AW1062" s="15">
        <f>VLOOKUP(dummy_data!$AU1062,dummy_oppeained!B:C,2,0)</f>
        <v>5</v>
      </c>
      <c r="AX1062" s="24" t="str">
        <f>VLOOKUP(AT1062,dummy_oppeained!B:D,3,0)</f>
        <v>eristav</v>
      </c>
      <c r="AY1062" s="74">
        <f>VLOOKUP(AS:AS,hinded_abi!B:D,3,0)</f>
        <v>3</v>
      </c>
      <c r="AZ1062" s="28">
        <f t="shared" si="32"/>
        <v>15</v>
      </c>
      <c r="BA1062" s="29">
        <f t="shared" si="33"/>
        <v>5</v>
      </c>
    </row>
    <row r="1063" spans="1:53" x14ac:dyDescent="0.25">
      <c r="A1063" t="s">
        <v>345</v>
      </c>
      <c r="B1063" t="s">
        <v>277</v>
      </c>
      <c r="C1063" t="s">
        <v>291</v>
      </c>
      <c r="D1063" t="s">
        <v>887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958</v>
      </c>
      <c r="Q1063" t="s">
        <v>117</v>
      </c>
      <c r="R1063" s="1">
        <v>44506</v>
      </c>
      <c r="S1063" t="s">
        <v>775</v>
      </c>
      <c r="T1063" t="s">
        <v>119</v>
      </c>
      <c r="U1063" t="s">
        <v>176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44594</v>
      </c>
      <c r="AW1063" s="42">
        <f>VLOOKUP(dummy_data!$AU1063,dummy_oppeained!B:C,2,0)</f>
        <v>6</v>
      </c>
      <c r="AX1063" s="24" t="str">
        <f>VLOOKUP(AT1063,dummy_oppeained!B:D,3,0)</f>
        <v>eristav</v>
      </c>
      <c r="AY1063" s="74">
        <f>VLOOKUP(AS:AS,hinded_abi!B:D,3,0)</f>
        <v>0</v>
      </c>
      <c r="AZ1063" s="28">
        <f t="shared" si="32"/>
        <v>0</v>
      </c>
      <c r="BA1063" s="29">
        <f t="shared" si="33"/>
        <v>6</v>
      </c>
    </row>
    <row r="1064" spans="1:53" x14ac:dyDescent="0.25">
      <c r="A1064" t="s">
        <v>345</v>
      </c>
      <c r="B1064" t="s">
        <v>277</v>
      </c>
      <c r="C1064" t="s">
        <v>291</v>
      </c>
      <c r="D1064" t="s">
        <v>887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958</v>
      </c>
      <c r="Q1064" t="s">
        <v>117</v>
      </c>
      <c r="R1064" s="1">
        <v>44506</v>
      </c>
      <c r="S1064" t="s">
        <v>775</v>
      </c>
      <c r="T1064" t="s">
        <v>119</v>
      </c>
      <c r="U1064" t="s">
        <v>176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44856</v>
      </c>
      <c r="AW1064" s="15">
        <f>VLOOKUP(dummy_data!$AU1064,dummy_oppeained!B:C,2,0)</f>
        <v>3</v>
      </c>
      <c r="AX1064" s="24" t="str">
        <f>VLOOKUP(AT1064,dummy_oppeained!B:D,3,0)</f>
        <v>mitteristav</v>
      </c>
      <c r="AY1064" s="74" t="str">
        <f>VLOOKUP(AS:AS,hinded_abi!B:D,3,0)</f>
        <v>NULL</v>
      </c>
      <c r="AZ1064" s="28" t="str">
        <f t="shared" si="32"/>
        <v xml:space="preserve"> </v>
      </c>
      <c r="BA1064" s="29">
        <f t="shared" si="33"/>
        <v>0</v>
      </c>
    </row>
    <row r="1065" spans="1:53" x14ac:dyDescent="0.25">
      <c r="A1065" t="s">
        <v>345</v>
      </c>
      <c r="B1065" t="s">
        <v>277</v>
      </c>
      <c r="C1065" t="s">
        <v>291</v>
      </c>
      <c r="D1065" t="s">
        <v>887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958</v>
      </c>
      <c r="Q1065" t="s">
        <v>117</v>
      </c>
      <c r="R1065" s="1">
        <v>44506</v>
      </c>
      <c r="S1065" t="s">
        <v>775</v>
      </c>
      <c r="T1065" t="s">
        <v>119</v>
      </c>
      <c r="U1065" t="s">
        <v>176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44500</v>
      </c>
      <c r="AW1065" s="42">
        <f>VLOOKUP(dummy_data!$AU1065,dummy_oppeained!B:C,2,0)</f>
        <v>6</v>
      </c>
      <c r="AX1065" s="24" t="str">
        <f>VLOOKUP(AT1065,dummy_oppeained!B:D,3,0)</f>
        <v>eristav</v>
      </c>
      <c r="AY1065" s="74">
        <f>VLOOKUP(AS:AS,hinded_abi!B:D,3,0)</f>
        <v>2</v>
      </c>
      <c r="AZ1065" s="28">
        <f t="shared" si="32"/>
        <v>12</v>
      </c>
      <c r="BA1065" s="29">
        <f t="shared" si="33"/>
        <v>6</v>
      </c>
    </row>
    <row r="1066" spans="1:53" x14ac:dyDescent="0.25">
      <c r="A1066" t="s">
        <v>345</v>
      </c>
      <c r="B1066" t="s">
        <v>277</v>
      </c>
      <c r="C1066" t="s">
        <v>291</v>
      </c>
      <c r="D1066" t="s">
        <v>887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958</v>
      </c>
      <c r="Q1066" t="s">
        <v>117</v>
      </c>
      <c r="R1066" s="1">
        <v>44506</v>
      </c>
      <c r="S1066" t="s">
        <v>775</v>
      </c>
      <c r="T1066" t="s">
        <v>119</v>
      </c>
      <c r="U1066" t="s">
        <v>176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45834</v>
      </c>
      <c r="AW1066" s="15">
        <f>VLOOKUP(dummy_data!$AU1066,dummy_oppeained!B:C,2,0)</f>
        <v>2</v>
      </c>
      <c r="AX1066" s="24" t="str">
        <f>VLOOKUP(AT1066,dummy_oppeained!B:D,3,0)</f>
        <v>mitteristav</v>
      </c>
      <c r="AY1066" s="74" t="str">
        <f>VLOOKUP(AS:AS,hinded_abi!B:D,3,0)</f>
        <v>NULL</v>
      </c>
      <c r="AZ1066" s="28" t="str">
        <f t="shared" si="32"/>
        <v xml:space="preserve"> </v>
      </c>
      <c r="BA1066" s="29">
        <f t="shared" si="33"/>
        <v>0</v>
      </c>
    </row>
    <row r="1067" spans="1:53" x14ac:dyDescent="0.25">
      <c r="A1067" t="s">
        <v>345</v>
      </c>
      <c r="B1067" t="s">
        <v>277</v>
      </c>
      <c r="C1067" t="s">
        <v>291</v>
      </c>
      <c r="D1067" t="s">
        <v>887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958</v>
      </c>
      <c r="Q1067" t="s">
        <v>117</v>
      </c>
      <c r="R1067" s="1">
        <v>44506</v>
      </c>
      <c r="S1067" t="s">
        <v>775</v>
      </c>
      <c r="T1067" t="s">
        <v>119</v>
      </c>
      <c r="U1067" t="s">
        <v>176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44768</v>
      </c>
      <c r="AW1067" s="42">
        <f>VLOOKUP(dummy_data!$AU1067,dummy_oppeained!B:C,2,0)</f>
        <v>5</v>
      </c>
      <c r="AX1067" s="24" t="str">
        <f>VLOOKUP(AT1067,dummy_oppeained!B:D,3,0)</f>
        <v>eristav</v>
      </c>
      <c r="AY1067" s="74">
        <f>VLOOKUP(AS:AS,hinded_abi!B:D,3,0)</f>
        <v>1</v>
      </c>
      <c r="AZ1067" s="28">
        <f t="shared" si="32"/>
        <v>5</v>
      </c>
      <c r="BA1067" s="29">
        <f t="shared" si="33"/>
        <v>5</v>
      </c>
    </row>
    <row r="1068" spans="1:53" x14ac:dyDescent="0.25">
      <c r="A1068" t="s">
        <v>345</v>
      </c>
      <c r="B1068" t="s">
        <v>277</v>
      </c>
      <c r="C1068" t="s">
        <v>291</v>
      </c>
      <c r="D1068" t="s">
        <v>887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958</v>
      </c>
      <c r="Q1068" t="s">
        <v>117</v>
      </c>
      <c r="R1068" s="1">
        <v>44506</v>
      </c>
      <c r="S1068" t="s">
        <v>775</v>
      </c>
      <c r="T1068" t="s">
        <v>119</v>
      </c>
      <c r="U1068" t="s">
        <v>176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44243</v>
      </c>
      <c r="AW1068" s="15">
        <f>VLOOKUP(dummy_data!$AU1068,dummy_oppeained!B:C,2,0)</f>
        <v>5</v>
      </c>
      <c r="AX1068" s="24" t="str">
        <f>VLOOKUP(AT1068,dummy_oppeained!B:D,3,0)</f>
        <v>eristav</v>
      </c>
      <c r="AY1068" s="74">
        <f>VLOOKUP(AS:AS,hinded_abi!B:D,3,0)</f>
        <v>2</v>
      </c>
      <c r="AZ1068" s="28">
        <f t="shared" si="32"/>
        <v>10</v>
      </c>
      <c r="BA1068" s="29">
        <f t="shared" si="33"/>
        <v>5</v>
      </c>
    </row>
    <row r="1069" spans="1:53" x14ac:dyDescent="0.25">
      <c r="A1069" t="s">
        <v>345</v>
      </c>
      <c r="B1069" t="s">
        <v>277</v>
      </c>
      <c r="C1069" t="s">
        <v>291</v>
      </c>
      <c r="D1069" t="s">
        <v>887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958</v>
      </c>
      <c r="Q1069" t="s">
        <v>117</v>
      </c>
      <c r="R1069" s="1">
        <v>44506</v>
      </c>
      <c r="S1069" t="s">
        <v>775</v>
      </c>
      <c r="T1069" t="s">
        <v>119</v>
      </c>
      <c r="U1069" t="s">
        <v>176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45876</v>
      </c>
      <c r="AW1069" s="42">
        <f>VLOOKUP(dummy_data!$AU1069,dummy_oppeained!B:C,2,0)</f>
        <v>3</v>
      </c>
      <c r="AX1069" s="24" t="str">
        <f>VLOOKUP(AT1069,dummy_oppeained!B:D,3,0)</f>
        <v>mitteristav</v>
      </c>
      <c r="AY1069" s="74" t="str">
        <f>VLOOKUP(AS:AS,hinded_abi!B:D,3,0)</f>
        <v>NULL</v>
      </c>
      <c r="AZ1069" s="28" t="str">
        <f t="shared" si="32"/>
        <v xml:space="preserve"> </v>
      </c>
      <c r="BA1069" s="29">
        <f t="shared" si="33"/>
        <v>0</v>
      </c>
    </row>
    <row r="1070" spans="1:53" x14ac:dyDescent="0.25">
      <c r="A1070" t="s">
        <v>345</v>
      </c>
      <c r="B1070" t="s">
        <v>277</v>
      </c>
      <c r="C1070" t="s">
        <v>291</v>
      </c>
      <c r="D1070" t="s">
        <v>887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958</v>
      </c>
      <c r="Q1070" t="s">
        <v>117</v>
      </c>
      <c r="R1070" s="1">
        <v>44506</v>
      </c>
      <c r="S1070" t="s">
        <v>775</v>
      </c>
      <c r="T1070" t="s">
        <v>119</v>
      </c>
      <c r="U1070" t="s">
        <v>176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44865</v>
      </c>
      <c r="AW1070" s="15">
        <f>VLOOKUP(dummy_data!$AU1070,dummy_oppeained!B:C,2,0)</f>
        <v>5</v>
      </c>
      <c r="AX1070" s="24" t="str">
        <f>VLOOKUP(AT1070,dummy_oppeained!B:D,3,0)</f>
        <v>eristav</v>
      </c>
      <c r="AY1070" s="74">
        <f>VLOOKUP(AS:AS,hinded_abi!B:D,3,0)</f>
        <v>1</v>
      </c>
      <c r="AZ1070" s="28">
        <f t="shared" si="32"/>
        <v>5</v>
      </c>
      <c r="BA1070" s="29">
        <f t="shared" si="33"/>
        <v>5</v>
      </c>
    </row>
    <row r="1071" spans="1:53" x14ac:dyDescent="0.25">
      <c r="A1071" t="s">
        <v>345</v>
      </c>
      <c r="B1071" t="s">
        <v>277</v>
      </c>
      <c r="C1071" t="s">
        <v>291</v>
      </c>
      <c r="D1071" t="s">
        <v>887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958</v>
      </c>
      <c r="Q1071" t="s">
        <v>117</v>
      </c>
      <c r="R1071" s="1">
        <v>44506</v>
      </c>
      <c r="S1071" t="s">
        <v>775</v>
      </c>
      <c r="T1071" t="s">
        <v>119</v>
      </c>
      <c r="U1071" t="s">
        <v>176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44667</v>
      </c>
      <c r="AW1071" s="42">
        <f>VLOOKUP(dummy_data!$AU1071,dummy_oppeained!B:C,2,0)</f>
        <v>5</v>
      </c>
      <c r="AX1071" s="24" t="str">
        <f>VLOOKUP(AT1071,dummy_oppeained!B:D,3,0)</f>
        <v>eristav</v>
      </c>
      <c r="AY1071" s="74">
        <f>VLOOKUP(AS:AS,hinded_abi!B:D,3,0)</f>
        <v>1</v>
      </c>
      <c r="AZ1071" s="28">
        <f t="shared" si="32"/>
        <v>5</v>
      </c>
      <c r="BA1071" s="29">
        <f t="shared" si="33"/>
        <v>5</v>
      </c>
    </row>
    <row r="1072" spans="1:53" x14ac:dyDescent="0.25">
      <c r="A1072" t="s">
        <v>345</v>
      </c>
      <c r="B1072" t="s">
        <v>277</v>
      </c>
      <c r="C1072" t="s">
        <v>291</v>
      </c>
      <c r="D1072" t="s">
        <v>887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958</v>
      </c>
      <c r="Q1072" t="s">
        <v>117</v>
      </c>
      <c r="R1072" s="1">
        <v>44506</v>
      </c>
      <c r="S1072" t="s">
        <v>775</v>
      </c>
      <c r="T1072" t="s">
        <v>119</v>
      </c>
      <c r="U1072" t="s">
        <v>176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45266</v>
      </c>
      <c r="AW1072" s="15">
        <f>VLOOKUP(dummy_data!$AU1072,dummy_oppeained!B:C,2,0)</f>
        <v>10</v>
      </c>
      <c r="AX1072" s="24" t="str">
        <f>VLOOKUP(AT1072,dummy_oppeained!B:D,3,0)</f>
        <v>eristav</v>
      </c>
      <c r="AY1072" s="74">
        <f>VLOOKUP(AS:AS,hinded_abi!B:D,3,0)</f>
        <v>5</v>
      </c>
      <c r="AZ1072" s="28">
        <f t="shared" si="32"/>
        <v>50</v>
      </c>
      <c r="BA1072" s="29">
        <f t="shared" si="33"/>
        <v>10</v>
      </c>
    </row>
    <row r="1073" spans="1:53" x14ac:dyDescent="0.25">
      <c r="A1073" t="s">
        <v>345</v>
      </c>
      <c r="B1073" t="s">
        <v>277</v>
      </c>
      <c r="C1073" t="s">
        <v>291</v>
      </c>
      <c r="D1073" t="s">
        <v>887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958</v>
      </c>
      <c r="Q1073" t="s">
        <v>117</v>
      </c>
      <c r="R1073" s="1">
        <v>44506</v>
      </c>
      <c r="S1073" t="s">
        <v>775</v>
      </c>
      <c r="T1073" t="s">
        <v>119</v>
      </c>
      <c r="U1073" t="s">
        <v>176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44735</v>
      </c>
      <c r="AW1073" s="42">
        <f>VLOOKUP(dummy_data!$AU1073,dummy_oppeained!B:C,2,0)</f>
        <v>5</v>
      </c>
      <c r="AX1073" s="24" t="str">
        <f>VLOOKUP(AT1073,dummy_oppeained!B:D,3,0)</f>
        <v>eristav</v>
      </c>
      <c r="AY1073" s="74">
        <f>VLOOKUP(AS:AS,hinded_abi!B:D,3,0)</f>
        <v>3</v>
      </c>
      <c r="AZ1073" s="28">
        <f t="shared" si="32"/>
        <v>15</v>
      </c>
      <c r="BA1073" s="29">
        <f t="shared" si="33"/>
        <v>5</v>
      </c>
    </row>
    <row r="1074" spans="1:53" x14ac:dyDescent="0.25">
      <c r="A1074" t="s">
        <v>345</v>
      </c>
      <c r="B1074" t="s">
        <v>277</v>
      </c>
      <c r="C1074" t="s">
        <v>291</v>
      </c>
      <c r="D1074" t="s">
        <v>887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958</v>
      </c>
      <c r="Q1074" t="s">
        <v>117</v>
      </c>
      <c r="R1074" s="1">
        <v>44506</v>
      </c>
      <c r="S1074" t="s">
        <v>775</v>
      </c>
      <c r="T1074" t="s">
        <v>119</v>
      </c>
      <c r="U1074" t="s">
        <v>176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44138</v>
      </c>
      <c r="AW1074" s="15">
        <f>VLOOKUP(dummy_data!$AU1074,dummy_oppeained!B:C,2,0)</f>
        <v>3</v>
      </c>
      <c r="AX1074" s="24" t="str">
        <f>VLOOKUP(AT1074,dummy_oppeained!B:D,3,0)</f>
        <v>mitteristav</v>
      </c>
      <c r="AY1074" s="74" t="str">
        <f>VLOOKUP(AS:AS,hinded_abi!B:D,3,0)</f>
        <v>NULL</v>
      </c>
      <c r="AZ1074" s="28" t="str">
        <f t="shared" si="32"/>
        <v xml:space="preserve"> </v>
      </c>
      <c r="BA1074" s="29">
        <f t="shared" si="33"/>
        <v>0</v>
      </c>
    </row>
    <row r="1075" spans="1:53" x14ac:dyDescent="0.25">
      <c r="A1075" t="s">
        <v>345</v>
      </c>
      <c r="B1075" t="s">
        <v>277</v>
      </c>
      <c r="C1075" t="s">
        <v>291</v>
      </c>
      <c r="D1075" t="s">
        <v>887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958</v>
      </c>
      <c r="Q1075" t="s">
        <v>117</v>
      </c>
      <c r="R1075" s="1">
        <v>44506</v>
      </c>
      <c r="S1075" t="s">
        <v>775</v>
      </c>
      <c r="T1075" t="s">
        <v>119</v>
      </c>
      <c r="U1075" t="s">
        <v>176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44601</v>
      </c>
      <c r="AW1075" s="42">
        <f>VLOOKUP(dummy_data!$AU1075,dummy_oppeained!B:C,2,0)</f>
        <v>8</v>
      </c>
      <c r="AX1075" s="24" t="str">
        <f>VLOOKUP(AT1075,dummy_oppeained!B:D,3,0)</f>
        <v>eristav</v>
      </c>
      <c r="AY1075" s="74">
        <f>VLOOKUP(AS:AS,hinded_abi!B:D,3,0)</f>
        <v>4</v>
      </c>
      <c r="AZ1075" s="28">
        <f t="shared" si="32"/>
        <v>32</v>
      </c>
      <c r="BA1075" s="29">
        <f t="shared" si="33"/>
        <v>8</v>
      </c>
    </row>
    <row r="1076" spans="1:53" x14ac:dyDescent="0.25">
      <c r="A1076" t="s">
        <v>345</v>
      </c>
      <c r="B1076" t="s">
        <v>277</v>
      </c>
      <c r="C1076" t="s">
        <v>291</v>
      </c>
      <c r="D1076" t="s">
        <v>887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958</v>
      </c>
      <c r="Q1076" t="s">
        <v>117</v>
      </c>
      <c r="R1076" s="1">
        <v>44506</v>
      </c>
      <c r="S1076" t="s">
        <v>775</v>
      </c>
      <c r="T1076" t="s">
        <v>119</v>
      </c>
      <c r="U1076" t="s">
        <v>176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44622</v>
      </c>
      <c r="AW1076" s="15">
        <f>VLOOKUP(dummy_data!$AU1076,dummy_oppeained!B:C,2,0)</f>
        <v>3</v>
      </c>
      <c r="AX1076" s="24" t="str">
        <f>VLOOKUP(AT1076,dummy_oppeained!B:D,3,0)</f>
        <v>mitteristav</v>
      </c>
      <c r="AY1076" s="74" t="str">
        <f>VLOOKUP(AS:AS,hinded_abi!B:D,3,0)</f>
        <v>NULL</v>
      </c>
      <c r="AZ1076" s="28" t="str">
        <f t="shared" si="32"/>
        <v xml:space="preserve"> </v>
      </c>
      <c r="BA1076" s="29">
        <f t="shared" si="33"/>
        <v>0</v>
      </c>
    </row>
    <row r="1077" spans="1:53" x14ac:dyDescent="0.25">
      <c r="A1077" t="s">
        <v>345</v>
      </c>
      <c r="B1077" t="s">
        <v>277</v>
      </c>
      <c r="C1077" t="s">
        <v>291</v>
      </c>
      <c r="D1077" t="s">
        <v>887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958</v>
      </c>
      <c r="Q1077" t="s">
        <v>117</v>
      </c>
      <c r="R1077" s="1">
        <v>44506</v>
      </c>
      <c r="S1077" t="s">
        <v>775</v>
      </c>
      <c r="T1077" t="s">
        <v>119</v>
      </c>
      <c r="U1077" t="s">
        <v>176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44280</v>
      </c>
      <c r="AW1077" s="42">
        <f>VLOOKUP(dummy_data!$AU1077,dummy_oppeained!B:C,2,0)</f>
        <v>6</v>
      </c>
      <c r="AX1077" s="24" t="str">
        <f>VLOOKUP(AT1077,dummy_oppeained!B:D,3,0)</f>
        <v>eristav</v>
      </c>
      <c r="AY1077" s="74">
        <f>VLOOKUP(AS:AS,hinded_abi!B:D,3,0)</f>
        <v>5</v>
      </c>
      <c r="AZ1077" s="28">
        <f t="shared" si="32"/>
        <v>30</v>
      </c>
      <c r="BA1077" s="29">
        <f t="shared" si="33"/>
        <v>6</v>
      </c>
    </row>
    <row r="1078" spans="1:53" x14ac:dyDescent="0.25">
      <c r="A1078" t="s">
        <v>345</v>
      </c>
      <c r="B1078" t="s">
        <v>277</v>
      </c>
      <c r="C1078" t="s">
        <v>291</v>
      </c>
      <c r="D1078" t="s">
        <v>887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958</v>
      </c>
      <c r="Q1078" t="s">
        <v>117</v>
      </c>
      <c r="R1078" s="1">
        <v>44506</v>
      </c>
      <c r="S1078" t="s">
        <v>775</v>
      </c>
      <c r="T1078" t="s">
        <v>119</v>
      </c>
      <c r="U1078" t="s">
        <v>176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45756</v>
      </c>
      <c r="AW1078" s="15">
        <f>VLOOKUP(dummy_data!$AU1078,dummy_oppeained!B:C,2,0)</f>
        <v>6</v>
      </c>
      <c r="AX1078" s="24" t="str">
        <f>VLOOKUP(AT1078,dummy_oppeained!B:D,3,0)</f>
        <v>eristav</v>
      </c>
      <c r="AY1078" s="74">
        <f>VLOOKUP(AS:AS,hinded_abi!B:D,3,0)</f>
        <v>0</v>
      </c>
      <c r="AZ1078" s="28">
        <f t="shared" si="32"/>
        <v>0</v>
      </c>
      <c r="BA1078" s="29">
        <f t="shared" si="33"/>
        <v>6</v>
      </c>
    </row>
    <row r="1079" spans="1:53" x14ac:dyDescent="0.25">
      <c r="A1079" t="s">
        <v>345</v>
      </c>
      <c r="B1079" t="s">
        <v>277</v>
      </c>
      <c r="C1079" t="s">
        <v>291</v>
      </c>
      <c r="D1079" t="s">
        <v>887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958</v>
      </c>
      <c r="Q1079" t="s">
        <v>117</v>
      </c>
      <c r="R1079" s="1">
        <v>44506</v>
      </c>
      <c r="S1079" t="s">
        <v>775</v>
      </c>
      <c r="T1079" t="s">
        <v>119</v>
      </c>
      <c r="U1079" t="s">
        <v>176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45350</v>
      </c>
      <c r="AW1079" s="42">
        <f>VLOOKUP(dummy_data!$AU1079,dummy_oppeained!B:C,2,0)</f>
        <v>3</v>
      </c>
      <c r="AX1079" s="24" t="str">
        <f>VLOOKUP(AT1079,dummy_oppeained!B:D,3,0)</f>
        <v>mitteristav</v>
      </c>
      <c r="AY1079" s="74" t="str">
        <f>VLOOKUP(AS:AS,hinded_abi!B:D,3,0)</f>
        <v>NULL</v>
      </c>
      <c r="AZ1079" s="28" t="str">
        <f t="shared" si="32"/>
        <v xml:space="preserve"> </v>
      </c>
      <c r="BA1079" s="29">
        <f t="shared" si="33"/>
        <v>0</v>
      </c>
    </row>
    <row r="1080" spans="1:53" x14ac:dyDescent="0.25">
      <c r="A1080" t="s">
        <v>345</v>
      </c>
      <c r="B1080" t="s">
        <v>277</v>
      </c>
      <c r="C1080" t="s">
        <v>291</v>
      </c>
      <c r="D1080" t="s">
        <v>887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958</v>
      </c>
      <c r="Q1080" t="s">
        <v>117</v>
      </c>
      <c r="R1080" s="1">
        <v>44506</v>
      </c>
      <c r="S1080" t="s">
        <v>775</v>
      </c>
      <c r="T1080" t="s">
        <v>119</v>
      </c>
      <c r="U1080" t="s">
        <v>176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45339</v>
      </c>
      <c r="AW1080" s="15">
        <f>VLOOKUP(dummy_data!$AU1080,dummy_oppeained!B:C,2,0)</f>
        <v>3</v>
      </c>
      <c r="AX1080" s="24" t="str">
        <f>VLOOKUP(AT1080,dummy_oppeained!B:D,3,0)</f>
        <v>mitteristav</v>
      </c>
      <c r="AY1080" s="74" t="str">
        <f>VLOOKUP(AS:AS,hinded_abi!B:D,3,0)</f>
        <v>NULL</v>
      </c>
      <c r="AZ1080" s="28" t="str">
        <f t="shared" si="32"/>
        <v xml:space="preserve"> </v>
      </c>
      <c r="BA1080" s="29">
        <f t="shared" si="33"/>
        <v>0</v>
      </c>
    </row>
    <row r="1081" spans="1:53" x14ac:dyDescent="0.25">
      <c r="A1081" t="s">
        <v>345</v>
      </c>
      <c r="B1081" t="s">
        <v>277</v>
      </c>
      <c r="C1081" t="s">
        <v>291</v>
      </c>
      <c r="D1081" t="s">
        <v>887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958</v>
      </c>
      <c r="Q1081" t="s">
        <v>117</v>
      </c>
      <c r="R1081" s="1">
        <v>44506</v>
      </c>
      <c r="S1081" t="s">
        <v>775</v>
      </c>
      <c r="T1081" t="s">
        <v>119</v>
      </c>
      <c r="U1081" t="s">
        <v>176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44549</v>
      </c>
      <c r="AW1081" s="42">
        <f>VLOOKUP(dummy_data!$AU1081,dummy_oppeained!B:C,2,0)</f>
        <v>6</v>
      </c>
      <c r="AX1081" s="24" t="str">
        <f>VLOOKUP(AT1081,dummy_oppeained!B:D,3,0)</f>
        <v>eristav</v>
      </c>
      <c r="AY1081" s="74">
        <f>VLOOKUP(AS:AS,hinded_abi!B:D,3,0)</f>
        <v>3</v>
      </c>
      <c r="AZ1081" s="28">
        <f t="shared" si="32"/>
        <v>18</v>
      </c>
      <c r="BA1081" s="29">
        <f t="shared" si="33"/>
        <v>6</v>
      </c>
    </row>
    <row r="1082" spans="1:53" x14ac:dyDescent="0.25">
      <c r="A1082" t="s">
        <v>345</v>
      </c>
      <c r="B1082" t="s">
        <v>277</v>
      </c>
      <c r="C1082" t="s">
        <v>291</v>
      </c>
      <c r="D1082" t="s">
        <v>887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958</v>
      </c>
      <c r="Q1082" t="s">
        <v>117</v>
      </c>
      <c r="R1082" s="1">
        <v>44506</v>
      </c>
      <c r="S1082" t="s">
        <v>775</v>
      </c>
      <c r="T1082" t="s">
        <v>119</v>
      </c>
      <c r="U1082" t="s">
        <v>176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45757</v>
      </c>
      <c r="AW1082" s="15">
        <f>VLOOKUP(dummy_data!$AU1082,dummy_oppeained!B:C,2,0)</f>
        <v>3</v>
      </c>
      <c r="AX1082" s="24" t="str">
        <f>VLOOKUP(AT1082,dummy_oppeained!B:D,3,0)</f>
        <v>mitteristav</v>
      </c>
      <c r="AY1082" s="74" t="str">
        <f>VLOOKUP(AS:AS,hinded_abi!B:D,3,0)</f>
        <v>NULL</v>
      </c>
      <c r="AZ1082" s="28" t="str">
        <f t="shared" si="32"/>
        <v xml:space="preserve"> </v>
      </c>
      <c r="BA1082" s="29">
        <f t="shared" si="33"/>
        <v>0</v>
      </c>
    </row>
    <row r="1083" spans="1:53" x14ac:dyDescent="0.25">
      <c r="A1083" t="s">
        <v>345</v>
      </c>
      <c r="B1083" t="s">
        <v>277</v>
      </c>
      <c r="C1083" t="s">
        <v>291</v>
      </c>
      <c r="D1083" t="s">
        <v>887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958</v>
      </c>
      <c r="Q1083" t="s">
        <v>117</v>
      </c>
      <c r="R1083" s="1">
        <v>44506</v>
      </c>
      <c r="S1083" t="s">
        <v>775</v>
      </c>
      <c r="T1083" t="s">
        <v>119</v>
      </c>
      <c r="U1083" t="s">
        <v>176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44801</v>
      </c>
      <c r="AW1083" s="42">
        <f>VLOOKUP(dummy_data!$AU1083,dummy_oppeained!B:C,2,0)</f>
        <v>6</v>
      </c>
      <c r="AX1083" s="24" t="str">
        <f>VLOOKUP(AT1083,dummy_oppeained!B:D,3,0)</f>
        <v>eristav</v>
      </c>
      <c r="AY1083" s="74">
        <f>VLOOKUP(AS:AS,hinded_abi!B:D,3,0)</f>
        <v>3</v>
      </c>
      <c r="AZ1083" s="28">
        <f t="shared" si="32"/>
        <v>18</v>
      </c>
      <c r="BA1083" s="29">
        <f t="shared" si="33"/>
        <v>6</v>
      </c>
    </row>
    <row r="1084" spans="1:53" x14ac:dyDescent="0.25">
      <c r="A1084" t="s">
        <v>345</v>
      </c>
      <c r="B1084" t="s">
        <v>277</v>
      </c>
      <c r="C1084" t="s">
        <v>291</v>
      </c>
      <c r="D1084" t="s">
        <v>887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958</v>
      </c>
      <c r="Q1084" t="s">
        <v>117</v>
      </c>
      <c r="R1084" s="1">
        <v>44506</v>
      </c>
      <c r="S1084" t="s">
        <v>775</v>
      </c>
      <c r="T1084" t="s">
        <v>119</v>
      </c>
      <c r="U1084" t="s">
        <v>176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44484</v>
      </c>
      <c r="AW1084" s="15">
        <f>VLOOKUP(dummy_data!$AU1084,dummy_oppeained!B:C,2,0)</f>
        <v>3</v>
      </c>
      <c r="AX1084" s="24" t="str">
        <f>VLOOKUP(AT1084,dummy_oppeained!B:D,3,0)</f>
        <v>mitteristav</v>
      </c>
      <c r="AY1084" s="74" t="str">
        <f>VLOOKUP(AS:AS,hinded_abi!B:D,3,0)</f>
        <v>NULL</v>
      </c>
      <c r="AZ1084" s="28" t="str">
        <f t="shared" si="32"/>
        <v xml:space="preserve"> </v>
      </c>
      <c r="BA1084" s="29">
        <f t="shared" si="33"/>
        <v>0</v>
      </c>
    </row>
    <row r="1085" spans="1:53" x14ac:dyDescent="0.25">
      <c r="A1085" t="s">
        <v>345</v>
      </c>
      <c r="B1085" t="s">
        <v>277</v>
      </c>
      <c r="C1085" t="s">
        <v>291</v>
      </c>
      <c r="D1085" t="s">
        <v>887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958</v>
      </c>
      <c r="Q1085" t="s">
        <v>117</v>
      </c>
      <c r="R1085" s="1">
        <v>44506</v>
      </c>
      <c r="S1085" t="s">
        <v>775</v>
      </c>
      <c r="T1085" t="s">
        <v>119</v>
      </c>
      <c r="U1085" t="s">
        <v>176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44539</v>
      </c>
      <c r="AW1085" s="42">
        <f>VLOOKUP(dummy_data!$AU1085,dummy_oppeained!B:C,2,0)</f>
        <v>6</v>
      </c>
      <c r="AX1085" s="24" t="str">
        <f>VLOOKUP(AT1085,dummy_oppeained!B:D,3,0)</f>
        <v>eristav</v>
      </c>
      <c r="AY1085" s="74">
        <f>VLOOKUP(AS:AS,hinded_abi!B:D,3,0)</f>
        <v>1</v>
      </c>
      <c r="AZ1085" s="28">
        <f t="shared" si="32"/>
        <v>6</v>
      </c>
      <c r="BA1085" s="29">
        <f t="shared" si="33"/>
        <v>6</v>
      </c>
    </row>
    <row r="1086" spans="1:53" x14ac:dyDescent="0.25">
      <c r="A1086" t="s">
        <v>345</v>
      </c>
      <c r="B1086" t="s">
        <v>277</v>
      </c>
      <c r="C1086" t="s">
        <v>291</v>
      </c>
      <c r="D1086" t="s">
        <v>887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958</v>
      </c>
      <c r="Q1086" t="s">
        <v>117</v>
      </c>
      <c r="R1086" s="1">
        <v>44506</v>
      </c>
      <c r="S1086" t="s">
        <v>775</v>
      </c>
      <c r="T1086" t="s">
        <v>119</v>
      </c>
      <c r="U1086" t="s">
        <v>176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45014</v>
      </c>
      <c r="AW1086" s="15">
        <f>VLOOKUP(dummy_data!$AU1086,dummy_oppeained!B:C,2,0)</f>
        <v>8</v>
      </c>
      <c r="AX1086" s="24" t="str">
        <f>VLOOKUP(AT1086,dummy_oppeained!B:D,3,0)</f>
        <v>eristav</v>
      </c>
      <c r="AY1086" s="74">
        <f>VLOOKUP(AS:AS,hinded_abi!B:D,3,0)</f>
        <v>0</v>
      </c>
      <c r="AZ1086" s="28">
        <f t="shared" si="32"/>
        <v>0</v>
      </c>
      <c r="BA1086" s="29">
        <f t="shared" si="33"/>
        <v>8</v>
      </c>
    </row>
    <row r="1087" spans="1:53" x14ac:dyDescent="0.25">
      <c r="A1087" t="s">
        <v>345</v>
      </c>
      <c r="B1087" t="s">
        <v>277</v>
      </c>
      <c r="C1087" t="s">
        <v>291</v>
      </c>
      <c r="D1087" t="s">
        <v>887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958</v>
      </c>
      <c r="Q1087" t="s">
        <v>117</v>
      </c>
      <c r="R1087" s="1">
        <v>44506</v>
      </c>
      <c r="S1087" t="s">
        <v>775</v>
      </c>
      <c r="T1087" t="s">
        <v>119</v>
      </c>
      <c r="U1087" t="s">
        <v>176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44663</v>
      </c>
      <c r="AW1087" s="42">
        <f>VLOOKUP(dummy_data!$AU1087,dummy_oppeained!B:C,2,0)</f>
        <v>2</v>
      </c>
      <c r="AX1087" s="24" t="str">
        <f>VLOOKUP(AT1087,dummy_oppeained!B:D,3,0)</f>
        <v>mitteristav</v>
      </c>
      <c r="AY1087" s="74" t="str">
        <f>VLOOKUP(AS:AS,hinded_abi!B:D,3,0)</f>
        <v>NULL</v>
      </c>
      <c r="AZ1087" s="28" t="str">
        <f t="shared" si="32"/>
        <v xml:space="preserve"> </v>
      </c>
      <c r="BA1087" s="29">
        <f t="shared" si="33"/>
        <v>0</v>
      </c>
    </row>
    <row r="1088" spans="1:53" x14ac:dyDescent="0.25">
      <c r="A1088" t="s">
        <v>345</v>
      </c>
      <c r="B1088" t="s">
        <v>277</v>
      </c>
      <c r="C1088" t="s">
        <v>291</v>
      </c>
      <c r="D1088" t="s">
        <v>887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958</v>
      </c>
      <c r="Q1088" t="s">
        <v>117</v>
      </c>
      <c r="R1088" s="1">
        <v>44506</v>
      </c>
      <c r="S1088" t="s">
        <v>775</v>
      </c>
      <c r="T1088" t="s">
        <v>119</v>
      </c>
      <c r="U1088" t="s">
        <v>176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45218</v>
      </c>
      <c r="AW1088" s="15">
        <f>VLOOKUP(dummy_data!$AU1088,dummy_oppeained!B:C,2,0)</f>
        <v>5</v>
      </c>
      <c r="AX1088" s="24" t="str">
        <f>VLOOKUP(AT1088,dummy_oppeained!B:D,3,0)</f>
        <v>eristav</v>
      </c>
      <c r="AY1088" s="74">
        <f>VLOOKUP(AS:AS,hinded_abi!B:D,3,0)</f>
        <v>4</v>
      </c>
      <c r="AZ1088" s="28">
        <f t="shared" si="32"/>
        <v>20</v>
      </c>
      <c r="BA1088" s="29">
        <f t="shared" si="33"/>
        <v>5</v>
      </c>
    </row>
    <row r="1089" spans="1:53" x14ac:dyDescent="0.25">
      <c r="A1089" t="s">
        <v>345</v>
      </c>
      <c r="B1089" t="s">
        <v>277</v>
      </c>
      <c r="C1089" t="s">
        <v>291</v>
      </c>
      <c r="D1089" t="s">
        <v>887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958</v>
      </c>
      <c r="Q1089" t="s">
        <v>117</v>
      </c>
      <c r="R1089" s="1">
        <v>44506</v>
      </c>
      <c r="S1089" t="s">
        <v>775</v>
      </c>
      <c r="T1089" t="s">
        <v>119</v>
      </c>
      <c r="U1089" t="s">
        <v>176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45773</v>
      </c>
      <c r="AW1089" s="42">
        <f>VLOOKUP(dummy_data!$AU1089,dummy_oppeained!B:C,2,0)</f>
        <v>3</v>
      </c>
      <c r="AX1089" s="24" t="str">
        <f>VLOOKUP(AT1089,dummy_oppeained!B:D,3,0)</f>
        <v>mitteristav</v>
      </c>
      <c r="AY1089" s="74" t="str">
        <f>VLOOKUP(AS:AS,hinded_abi!B:D,3,0)</f>
        <v>NULL</v>
      </c>
      <c r="AZ1089" s="28" t="str">
        <f t="shared" si="32"/>
        <v xml:space="preserve"> </v>
      </c>
      <c r="BA1089" s="29">
        <f t="shared" si="33"/>
        <v>0</v>
      </c>
    </row>
    <row r="1090" spans="1:53" x14ac:dyDescent="0.25">
      <c r="A1090" t="s">
        <v>345</v>
      </c>
      <c r="B1090" t="s">
        <v>277</v>
      </c>
      <c r="C1090" t="s">
        <v>291</v>
      </c>
      <c r="D1090" t="s">
        <v>887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958</v>
      </c>
      <c r="Q1090" t="s">
        <v>117</v>
      </c>
      <c r="R1090" s="1">
        <v>44506</v>
      </c>
      <c r="S1090" t="s">
        <v>775</v>
      </c>
      <c r="T1090" t="s">
        <v>119</v>
      </c>
      <c r="U1090" t="s">
        <v>176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44515</v>
      </c>
      <c r="AW1090" s="15">
        <f>VLOOKUP(dummy_data!$AU1090,dummy_oppeained!B:C,2,0)</f>
        <v>3</v>
      </c>
      <c r="AX1090" s="24" t="str">
        <f>VLOOKUP(AT1090,dummy_oppeained!B:D,3,0)</f>
        <v>mitteristav</v>
      </c>
      <c r="AY1090" s="74" t="str">
        <f>VLOOKUP(AS:AS,hinded_abi!B:D,3,0)</f>
        <v>NULL</v>
      </c>
      <c r="AZ1090" s="28" t="str">
        <f t="shared" si="32"/>
        <v xml:space="preserve"> </v>
      </c>
      <c r="BA1090" s="29">
        <f t="shared" si="33"/>
        <v>0</v>
      </c>
    </row>
    <row r="1091" spans="1:53" x14ac:dyDescent="0.25">
      <c r="A1091" t="s">
        <v>345</v>
      </c>
      <c r="B1091" t="s">
        <v>277</v>
      </c>
      <c r="C1091" t="s">
        <v>291</v>
      </c>
      <c r="D1091" t="s">
        <v>887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958</v>
      </c>
      <c r="Q1091" t="s">
        <v>117</v>
      </c>
      <c r="R1091" s="1">
        <v>44506</v>
      </c>
      <c r="S1091" t="s">
        <v>775</v>
      </c>
      <c r="T1091" t="s">
        <v>119</v>
      </c>
      <c r="U1091" t="s">
        <v>176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45588</v>
      </c>
      <c r="AW1091" s="42">
        <f>VLOOKUP(dummy_data!$AU1091,dummy_oppeained!B:C,2,0)</f>
        <v>9</v>
      </c>
      <c r="AX1091" s="24" t="str">
        <f>VLOOKUP(AT1091,dummy_oppeained!B:D,3,0)</f>
        <v>eristav</v>
      </c>
      <c r="AY1091" s="74">
        <f>VLOOKUP(AS:AS,hinded_abi!B:D,3,0)</f>
        <v>0</v>
      </c>
      <c r="AZ1091" s="28">
        <f t="shared" ref="AZ1091:AZ1154" si="34">IF(AX1091="eristav",AW1091*AY1091," ")</f>
        <v>0</v>
      </c>
      <c r="BA1091" s="29">
        <f t="shared" ref="BA1091:BA1154" si="35">IF(AX1091="eristav",AW1091,0)</f>
        <v>9</v>
      </c>
    </row>
    <row r="1092" spans="1:53" x14ac:dyDescent="0.25">
      <c r="A1092" t="s">
        <v>345</v>
      </c>
      <c r="B1092" t="s">
        <v>277</v>
      </c>
      <c r="C1092" t="s">
        <v>291</v>
      </c>
      <c r="D1092" t="s">
        <v>887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958</v>
      </c>
      <c r="Q1092" t="s">
        <v>117</v>
      </c>
      <c r="R1092" s="1">
        <v>44506</v>
      </c>
      <c r="S1092" t="s">
        <v>775</v>
      </c>
      <c r="T1092" t="s">
        <v>119</v>
      </c>
      <c r="U1092" t="s">
        <v>176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44192</v>
      </c>
      <c r="AW1092" s="15">
        <f>VLOOKUP(dummy_data!$AU1092,dummy_oppeained!B:C,2,0)</f>
        <v>3</v>
      </c>
      <c r="AX1092" s="24" t="str">
        <f>VLOOKUP(AT1092,dummy_oppeained!B:D,3,0)</f>
        <v>mitteristav</v>
      </c>
      <c r="AY1092" s="74">
        <f>VLOOKUP(AS:AS,hinded_abi!B:D,3,0)</f>
        <v>0</v>
      </c>
      <c r="AZ1092" s="28" t="str">
        <f t="shared" si="34"/>
        <v xml:space="preserve"> </v>
      </c>
      <c r="BA1092" s="29">
        <f t="shared" si="35"/>
        <v>0</v>
      </c>
    </row>
    <row r="1093" spans="1:53" x14ac:dyDescent="0.25">
      <c r="A1093" t="s">
        <v>345</v>
      </c>
      <c r="B1093" t="s">
        <v>277</v>
      </c>
      <c r="C1093" t="s">
        <v>291</v>
      </c>
      <c r="D1093" t="s">
        <v>887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958</v>
      </c>
      <c r="Q1093" t="s">
        <v>117</v>
      </c>
      <c r="R1093" s="1">
        <v>44506</v>
      </c>
      <c r="S1093" t="s">
        <v>775</v>
      </c>
      <c r="T1093" t="s">
        <v>119</v>
      </c>
      <c r="U1093" t="s">
        <v>176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45436</v>
      </c>
      <c r="AW1093" s="42">
        <f>VLOOKUP(dummy_data!$AU1093,dummy_oppeained!B:C,2,0)</f>
        <v>5</v>
      </c>
      <c r="AX1093" s="24" t="str">
        <f>VLOOKUP(AT1093,dummy_oppeained!B:D,3,0)</f>
        <v>eristav</v>
      </c>
      <c r="AY1093" s="74">
        <f>VLOOKUP(AS:AS,hinded_abi!B:D,3,0)</f>
        <v>1</v>
      </c>
      <c r="AZ1093" s="28">
        <f t="shared" si="34"/>
        <v>5</v>
      </c>
      <c r="BA1093" s="29">
        <f t="shared" si="35"/>
        <v>5</v>
      </c>
    </row>
    <row r="1094" spans="1:53" x14ac:dyDescent="0.25">
      <c r="A1094" t="s">
        <v>346</v>
      </c>
      <c r="B1094" t="s">
        <v>112</v>
      </c>
      <c r="C1094" t="s">
        <v>113</v>
      </c>
      <c r="D1094" t="s">
        <v>872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941</v>
      </c>
      <c r="Q1094" t="s">
        <v>117</v>
      </c>
      <c r="R1094" s="1">
        <v>45253</v>
      </c>
      <c r="S1094" t="s">
        <v>775</v>
      </c>
      <c r="T1094" t="s">
        <v>191</v>
      </c>
      <c r="U1094" t="s">
        <v>60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45764</v>
      </c>
      <c r="AW1094" s="15">
        <f>VLOOKUP(dummy_data!$AU1094,dummy_oppeained!B:C,2,0)</f>
        <v>9</v>
      </c>
      <c r="AX1094" s="24" t="str">
        <f>VLOOKUP(AT1094,dummy_oppeained!B:D,3,0)</f>
        <v>eristav</v>
      </c>
      <c r="AY1094" s="74">
        <f>VLOOKUP(AS:AS,hinded_abi!B:D,3,0)</f>
        <v>2</v>
      </c>
      <c r="AZ1094" s="28">
        <f t="shared" si="34"/>
        <v>18</v>
      </c>
      <c r="BA1094" s="29">
        <f t="shared" si="35"/>
        <v>9</v>
      </c>
    </row>
    <row r="1095" spans="1:53" x14ac:dyDescent="0.25">
      <c r="A1095" t="s">
        <v>346</v>
      </c>
      <c r="B1095" t="s">
        <v>112</v>
      </c>
      <c r="C1095" t="s">
        <v>113</v>
      </c>
      <c r="D1095" t="s">
        <v>872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941</v>
      </c>
      <c r="Q1095" t="s">
        <v>117</v>
      </c>
      <c r="R1095" s="1">
        <v>45253</v>
      </c>
      <c r="S1095" t="s">
        <v>775</v>
      </c>
      <c r="T1095" t="s">
        <v>191</v>
      </c>
      <c r="U1095" t="s">
        <v>60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44378</v>
      </c>
      <c r="AW1095" s="42">
        <f>VLOOKUP(dummy_data!$AU1095,dummy_oppeained!B:C,2,0)</f>
        <v>2</v>
      </c>
      <c r="AX1095" s="24" t="str">
        <f>VLOOKUP(AT1095,dummy_oppeained!B:D,3,0)</f>
        <v>mitteristav</v>
      </c>
      <c r="AY1095" s="74" t="str">
        <f>VLOOKUP(AS:AS,hinded_abi!B:D,3,0)</f>
        <v>NULL</v>
      </c>
      <c r="AZ1095" s="28" t="str">
        <f t="shared" si="34"/>
        <v xml:space="preserve"> </v>
      </c>
      <c r="BA1095" s="29">
        <f t="shared" si="35"/>
        <v>0</v>
      </c>
    </row>
    <row r="1096" spans="1:53" x14ac:dyDescent="0.25">
      <c r="A1096" t="s">
        <v>346</v>
      </c>
      <c r="B1096" t="s">
        <v>112</v>
      </c>
      <c r="C1096" t="s">
        <v>113</v>
      </c>
      <c r="D1096" t="s">
        <v>872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941</v>
      </c>
      <c r="Q1096" t="s">
        <v>117</v>
      </c>
      <c r="R1096" s="1">
        <v>45253</v>
      </c>
      <c r="S1096" t="s">
        <v>775</v>
      </c>
      <c r="T1096" t="s">
        <v>191</v>
      </c>
      <c r="U1096" t="s">
        <v>60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44968</v>
      </c>
      <c r="AW1096" s="15">
        <f>VLOOKUP(dummy_data!$AU1096,dummy_oppeained!B:C,2,0)</f>
        <v>3</v>
      </c>
      <c r="AX1096" s="24" t="str">
        <f>VLOOKUP(AT1096,dummy_oppeained!B:D,3,0)</f>
        <v>mitteristav</v>
      </c>
      <c r="AY1096" s="74" t="str">
        <f>VLOOKUP(AS:AS,hinded_abi!B:D,3,0)</f>
        <v>NULL</v>
      </c>
      <c r="AZ1096" s="28" t="str">
        <f t="shared" si="34"/>
        <v xml:space="preserve"> </v>
      </c>
      <c r="BA1096" s="29">
        <f t="shared" si="35"/>
        <v>0</v>
      </c>
    </row>
    <row r="1097" spans="1:53" x14ac:dyDescent="0.25">
      <c r="A1097" t="s">
        <v>346</v>
      </c>
      <c r="B1097" t="s">
        <v>112</v>
      </c>
      <c r="C1097" t="s">
        <v>113</v>
      </c>
      <c r="D1097" t="s">
        <v>872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941</v>
      </c>
      <c r="Q1097" t="s">
        <v>117</v>
      </c>
      <c r="R1097" s="1">
        <v>45253</v>
      </c>
      <c r="S1097" t="s">
        <v>775</v>
      </c>
      <c r="T1097" t="s">
        <v>191</v>
      </c>
      <c r="U1097" t="s">
        <v>60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45608</v>
      </c>
      <c r="AW1097" s="42">
        <f>VLOOKUP(dummy_data!$AU1097,dummy_oppeained!B:C,2,0)</f>
        <v>8</v>
      </c>
      <c r="AX1097" s="24" t="str">
        <f>VLOOKUP(AT1097,dummy_oppeained!B:D,3,0)</f>
        <v>eristav</v>
      </c>
      <c r="AY1097" s="74">
        <f>VLOOKUP(AS:AS,hinded_abi!B:D,3,0)</f>
        <v>3</v>
      </c>
      <c r="AZ1097" s="28">
        <f t="shared" si="34"/>
        <v>24</v>
      </c>
      <c r="BA1097" s="29">
        <f t="shared" si="35"/>
        <v>8</v>
      </c>
    </row>
    <row r="1098" spans="1:53" x14ac:dyDescent="0.25">
      <c r="A1098" t="s">
        <v>346</v>
      </c>
      <c r="B1098" t="s">
        <v>112</v>
      </c>
      <c r="C1098" t="s">
        <v>113</v>
      </c>
      <c r="D1098" t="s">
        <v>872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941</v>
      </c>
      <c r="Q1098" t="s">
        <v>117</v>
      </c>
      <c r="R1098" s="1">
        <v>45253</v>
      </c>
      <c r="S1098" t="s">
        <v>775</v>
      </c>
      <c r="T1098" t="s">
        <v>191</v>
      </c>
      <c r="U1098" t="s">
        <v>60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44926</v>
      </c>
      <c r="AW1098" s="15">
        <f>VLOOKUP(dummy_data!$AU1098,dummy_oppeained!B:C,2,0)</f>
        <v>3</v>
      </c>
      <c r="AX1098" s="24" t="str">
        <f>VLOOKUP(AT1098,dummy_oppeained!B:D,3,0)</f>
        <v>mitteristav</v>
      </c>
      <c r="AY1098" s="74" t="str">
        <f>VLOOKUP(AS:AS,hinded_abi!B:D,3,0)</f>
        <v>NULL</v>
      </c>
      <c r="AZ1098" s="28" t="str">
        <f t="shared" si="34"/>
        <v xml:space="preserve"> </v>
      </c>
      <c r="BA1098" s="29">
        <f t="shared" si="35"/>
        <v>0</v>
      </c>
    </row>
    <row r="1099" spans="1:53" x14ac:dyDescent="0.25">
      <c r="A1099" t="s">
        <v>346</v>
      </c>
      <c r="B1099" t="s">
        <v>112</v>
      </c>
      <c r="C1099" t="s">
        <v>113</v>
      </c>
      <c r="D1099" t="s">
        <v>872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941</v>
      </c>
      <c r="Q1099" t="s">
        <v>117</v>
      </c>
      <c r="R1099" s="1">
        <v>45253</v>
      </c>
      <c r="S1099" t="s">
        <v>775</v>
      </c>
      <c r="T1099" t="s">
        <v>191</v>
      </c>
      <c r="U1099" t="s">
        <v>60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44075</v>
      </c>
      <c r="AW1099" s="42">
        <f>VLOOKUP(dummy_data!$AU1099,dummy_oppeained!B:C,2,0)</f>
        <v>3</v>
      </c>
      <c r="AX1099" s="24" t="str">
        <f>VLOOKUP(AT1099,dummy_oppeained!B:D,3,0)</f>
        <v>mitteristav</v>
      </c>
      <c r="AY1099" s="74" t="str">
        <f>VLOOKUP(AS:AS,hinded_abi!B:D,3,0)</f>
        <v>NULL</v>
      </c>
      <c r="AZ1099" s="28" t="str">
        <f t="shared" si="34"/>
        <v xml:space="preserve"> </v>
      </c>
      <c r="BA1099" s="29">
        <f t="shared" si="35"/>
        <v>0</v>
      </c>
    </row>
    <row r="1100" spans="1:53" x14ac:dyDescent="0.25">
      <c r="A1100" t="s">
        <v>346</v>
      </c>
      <c r="B1100" t="s">
        <v>112</v>
      </c>
      <c r="C1100" t="s">
        <v>113</v>
      </c>
      <c r="D1100" t="s">
        <v>872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941</v>
      </c>
      <c r="Q1100" t="s">
        <v>117</v>
      </c>
      <c r="R1100" s="1">
        <v>45253</v>
      </c>
      <c r="S1100" t="s">
        <v>775</v>
      </c>
      <c r="T1100" t="s">
        <v>191</v>
      </c>
      <c r="U1100" t="s">
        <v>60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44297</v>
      </c>
      <c r="AW1100" s="15">
        <f>VLOOKUP(dummy_data!$AU1100,dummy_oppeained!B:C,2,0)</f>
        <v>5</v>
      </c>
      <c r="AX1100" s="24" t="str">
        <f>VLOOKUP(AT1100,dummy_oppeained!B:D,3,0)</f>
        <v>eristav</v>
      </c>
      <c r="AY1100" s="74">
        <f>VLOOKUP(AS:AS,hinded_abi!B:D,3,0)</f>
        <v>0</v>
      </c>
      <c r="AZ1100" s="28">
        <f t="shared" si="34"/>
        <v>0</v>
      </c>
      <c r="BA1100" s="29">
        <f t="shared" si="35"/>
        <v>5</v>
      </c>
    </row>
    <row r="1101" spans="1:53" x14ac:dyDescent="0.25">
      <c r="A1101" t="s">
        <v>346</v>
      </c>
      <c r="B1101" t="s">
        <v>112</v>
      </c>
      <c r="C1101" t="s">
        <v>113</v>
      </c>
      <c r="D1101" t="s">
        <v>872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941</v>
      </c>
      <c r="Q1101" t="s">
        <v>117</v>
      </c>
      <c r="R1101" s="1">
        <v>45253</v>
      </c>
      <c r="S1101" t="s">
        <v>775</v>
      </c>
      <c r="T1101" t="s">
        <v>191</v>
      </c>
      <c r="U1101" t="s">
        <v>60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44641</v>
      </c>
      <c r="AW1101" s="42">
        <f>VLOOKUP(dummy_data!$AU1101,dummy_oppeained!B:C,2,0)</f>
        <v>3</v>
      </c>
      <c r="AX1101" s="24" t="str">
        <f>VLOOKUP(AT1101,dummy_oppeained!B:D,3,0)</f>
        <v>mitteristav</v>
      </c>
      <c r="AY1101" s="74">
        <f>VLOOKUP(AS:AS,hinded_abi!B:D,3,0)</f>
        <v>0</v>
      </c>
      <c r="AZ1101" s="28" t="str">
        <f t="shared" si="34"/>
        <v xml:space="preserve"> </v>
      </c>
      <c r="BA1101" s="29">
        <f t="shared" si="35"/>
        <v>0</v>
      </c>
    </row>
    <row r="1102" spans="1:53" x14ac:dyDescent="0.25">
      <c r="A1102" t="s">
        <v>346</v>
      </c>
      <c r="B1102" t="s">
        <v>112</v>
      </c>
      <c r="C1102" t="s">
        <v>113</v>
      </c>
      <c r="D1102" t="s">
        <v>872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941</v>
      </c>
      <c r="Q1102" t="s">
        <v>117</v>
      </c>
      <c r="R1102" s="1">
        <v>45253</v>
      </c>
      <c r="S1102" t="s">
        <v>775</v>
      </c>
      <c r="T1102" t="s">
        <v>191</v>
      </c>
      <c r="U1102" t="s">
        <v>60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45790</v>
      </c>
      <c r="AW1102" s="15">
        <f>VLOOKUP(dummy_data!$AU1102,dummy_oppeained!B:C,2,0)</f>
        <v>6</v>
      </c>
      <c r="AX1102" s="24" t="str">
        <f>VLOOKUP(AT1102,dummy_oppeained!B:D,3,0)</f>
        <v>eristav</v>
      </c>
      <c r="AY1102" s="74">
        <f>VLOOKUP(AS:AS,hinded_abi!B:D,3,0)</f>
        <v>2</v>
      </c>
      <c r="AZ1102" s="28">
        <f t="shared" si="34"/>
        <v>12</v>
      </c>
      <c r="BA1102" s="29">
        <f t="shared" si="35"/>
        <v>6</v>
      </c>
    </row>
    <row r="1103" spans="1:53" x14ac:dyDescent="0.25">
      <c r="A1103" t="s">
        <v>346</v>
      </c>
      <c r="B1103" t="s">
        <v>112</v>
      </c>
      <c r="C1103" t="s">
        <v>113</v>
      </c>
      <c r="D1103" t="s">
        <v>872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941</v>
      </c>
      <c r="Q1103" t="s">
        <v>117</v>
      </c>
      <c r="R1103" s="1">
        <v>45253</v>
      </c>
      <c r="S1103" t="s">
        <v>775</v>
      </c>
      <c r="T1103" t="s">
        <v>191</v>
      </c>
      <c r="U1103" t="s">
        <v>60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45766</v>
      </c>
      <c r="AW1103" s="42">
        <f>VLOOKUP(dummy_data!$AU1103,dummy_oppeained!B:C,2,0)</f>
        <v>3</v>
      </c>
      <c r="AX1103" s="24" t="str">
        <f>VLOOKUP(AT1103,dummy_oppeained!B:D,3,0)</f>
        <v>mitteristav</v>
      </c>
      <c r="AY1103" s="74" t="str">
        <f>VLOOKUP(AS:AS,hinded_abi!B:D,3,0)</f>
        <v>NULL</v>
      </c>
      <c r="AZ1103" s="28" t="str">
        <f t="shared" si="34"/>
        <v xml:space="preserve"> </v>
      </c>
      <c r="BA1103" s="29">
        <f t="shared" si="35"/>
        <v>0</v>
      </c>
    </row>
    <row r="1104" spans="1:53" x14ac:dyDescent="0.25">
      <c r="A1104" t="s">
        <v>346</v>
      </c>
      <c r="B1104" t="s">
        <v>112</v>
      </c>
      <c r="C1104" t="s">
        <v>113</v>
      </c>
      <c r="D1104" t="s">
        <v>872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941</v>
      </c>
      <c r="Q1104" t="s">
        <v>117</v>
      </c>
      <c r="R1104" s="1">
        <v>45253</v>
      </c>
      <c r="S1104" t="s">
        <v>775</v>
      </c>
      <c r="T1104" t="s">
        <v>191</v>
      </c>
      <c r="U1104" t="s">
        <v>60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45479</v>
      </c>
      <c r="AW1104" s="15">
        <f>VLOOKUP(dummy_data!$AU1104,dummy_oppeained!B:C,2,0)</f>
        <v>3</v>
      </c>
      <c r="AX1104" s="24" t="str">
        <f>VLOOKUP(AT1104,dummy_oppeained!B:D,3,0)</f>
        <v>mitteristav</v>
      </c>
      <c r="AY1104" s="74" t="str">
        <f>VLOOKUP(AS:AS,hinded_abi!B:D,3,0)</f>
        <v>NULL</v>
      </c>
      <c r="AZ1104" s="28" t="str">
        <f t="shared" si="34"/>
        <v xml:space="preserve"> </v>
      </c>
      <c r="BA1104" s="29">
        <f t="shared" si="35"/>
        <v>0</v>
      </c>
    </row>
    <row r="1105" spans="1:53" x14ac:dyDescent="0.25">
      <c r="A1105" t="s">
        <v>346</v>
      </c>
      <c r="B1105" t="s">
        <v>112</v>
      </c>
      <c r="C1105" t="s">
        <v>113</v>
      </c>
      <c r="D1105" t="s">
        <v>872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941</v>
      </c>
      <c r="Q1105" t="s">
        <v>117</v>
      </c>
      <c r="R1105" s="1">
        <v>45253</v>
      </c>
      <c r="S1105" t="s">
        <v>775</v>
      </c>
      <c r="T1105" t="s">
        <v>191</v>
      </c>
      <c r="U1105" t="s">
        <v>60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45740</v>
      </c>
      <c r="AW1105" s="42">
        <f>VLOOKUP(dummy_data!$AU1105,dummy_oppeained!B:C,2,0)</f>
        <v>3</v>
      </c>
      <c r="AX1105" s="24" t="str">
        <f>VLOOKUP(AT1105,dummy_oppeained!B:D,3,0)</f>
        <v>mitteristav</v>
      </c>
      <c r="AY1105" s="74" t="str">
        <f>VLOOKUP(AS:AS,hinded_abi!B:D,3,0)</f>
        <v>NULL</v>
      </c>
      <c r="AZ1105" s="28" t="str">
        <f t="shared" si="34"/>
        <v xml:space="preserve"> </v>
      </c>
      <c r="BA1105" s="29">
        <f t="shared" si="35"/>
        <v>0</v>
      </c>
    </row>
    <row r="1106" spans="1:53" x14ac:dyDescent="0.25">
      <c r="A1106" t="s">
        <v>346</v>
      </c>
      <c r="B1106" t="s">
        <v>112</v>
      </c>
      <c r="C1106" t="s">
        <v>113</v>
      </c>
      <c r="D1106" t="s">
        <v>872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941</v>
      </c>
      <c r="Q1106" t="s">
        <v>117</v>
      </c>
      <c r="R1106" s="1">
        <v>45253</v>
      </c>
      <c r="S1106" t="s">
        <v>775</v>
      </c>
      <c r="T1106" t="s">
        <v>191</v>
      </c>
      <c r="U1106" t="s">
        <v>60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44149</v>
      </c>
      <c r="AW1106" s="15">
        <f>VLOOKUP(dummy_data!$AU1106,dummy_oppeained!B:C,2,0)</f>
        <v>3</v>
      </c>
      <c r="AX1106" s="24" t="str">
        <f>VLOOKUP(AT1106,dummy_oppeained!B:D,3,0)</f>
        <v>mitteristav</v>
      </c>
      <c r="AY1106" s="74" t="str">
        <f>VLOOKUP(AS:AS,hinded_abi!B:D,3,0)</f>
        <v>NULL</v>
      </c>
      <c r="AZ1106" s="28" t="str">
        <f t="shared" si="34"/>
        <v xml:space="preserve"> </v>
      </c>
      <c r="BA1106" s="29">
        <f t="shared" si="35"/>
        <v>0</v>
      </c>
    </row>
    <row r="1107" spans="1:53" x14ac:dyDescent="0.25">
      <c r="A1107" t="s">
        <v>346</v>
      </c>
      <c r="B1107" t="s">
        <v>112</v>
      </c>
      <c r="C1107" t="s">
        <v>113</v>
      </c>
      <c r="D1107" t="s">
        <v>872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941</v>
      </c>
      <c r="Q1107" t="s">
        <v>117</v>
      </c>
      <c r="R1107" s="1">
        <v>45253</v>
      </c>
      <c r="S1107" t="s">
        <v>775</v>
      </c>
      <c r="T1107" t="s">
        <v>191</v>
      </c>
      <c r="U1107" t="s">
        <v>60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44273</v>
      </c>
      <c r="AW1107" s="42">
        <f>VLOOKUP(dummy_data!$AU1107,dummy_oppeained!B:C,2,0)</f>
        <v>9</v>
      </c>
      <c r="AX1107" s="24" t="str">
        <f>VLOOKUP(AT1107,dummy_oppeained!B:D,3,0)</f>
        <v>eristav</v>
      </c>
      <c r="AY1107" s="74">
        <f>VLOOKUP(AS:AS,hinded_abi!B:D,3,0)</f>
        <v>3</v>
      </c>
      <c r="AZ1107" s="28">
        <f t="shared" si="34"/>
        <v>27</v>
      </c>
      <c r="BA1107" s="29">
        <f t="shared" si="35"/>
        <v>9</v>
      </c>
    </row>
    <row r="1108" spans="1:53" x14ac:dyDescent="0.25">
      <c r="A1108" t="s">
        <v>346</v>
      </c>
      <c r="B1108" t="s">
        <v>112</v>
      </c>
      <c r="C1108" t="s">
        <v>113</v>
      </c>
      <c r="D1108" t="s">
        <v>872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941</v>
      </c>
      <c r="Q1108" t="s">
        <v>117</v>
      </c>
      <c r="R1108" s="1">
        <v>45253</v>
      </c>
      <c r="S1108" t="s">
        <v>775</v>
      </c>
      <c r="T1108" t="s">
        <v>191</v>
      </c>
      <c r="U1108" t="s">
        <v>60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44959</v>
      </c>
      <c r="AW1108" s="15">
        <f>VLOOKUP(dummy_data!$AU1108,dummy_oppeained!B:C,2,0)</f>
        <v>3</v>
      </c>
      <c r="AX1108" s="24" t="str">
        <f>VLOOKUP(AT1108,dummy_oppeained!B:D,3,0)</f>
        <v>mitteristav</v>
      </c>
      <c r="AY1108" s="74" t="str">
        <f>VLOOKUP(AS:AS,hinded_abi!B:D,3,0)</f>
        <v>NULL</v>
      </c>
      <c r="AZ1108" s="28" t="str">
        <f t="shared" si="34"/>
        <v xml:space="preserve"> </v>
      </c>
      <c r="BA1108" s="29">
        <f t="shared" si="35"/>
        <v>0</v>
      </c>
    </row>
    <row r="1109" spans="1:53" x14ac:dyDescent="0.25">
      <c r="A1109" t="s">
        <v>346</v>
      </c>
      <c r="B1109" t="s">
        <v>112</v>
      </c>
      <c r="C1109" t="s">
        <v>113</v>
      </c>
      <c r="D1109" t="s">
        <v>872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941</v>
      </c>
      <c r="Q1109" t="s">
        <v>117</v>
      </c>
      <c r="R1109" s="1">
        <v>45253</v>
      </c>
      <c r="S1109" t="s">
        <v>775</v>
      </c>
      <c r="T1109" t="s">
        <v>191</v>
      </c>
      <c r="U1109" t="s">
        <v>60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45404</v>
      </c>
      <c r="AW1109" s="42">
        <f>VLOOKUP(dummy_data!$AU1109,dummy_oppeained!B:C,2,0)</f>
        <v>3</v>
      </c>
      <c r="AX1109" s="24" t="str">
        <f>VLOOKUP(AT1109,dummy_oppeained!B:D,3,0)</f>
        <v>mitteristav</v>
      </c>
      <c r="AY1109" s="74" t="str">
        <f>VLOOKUP(AS:AS,hinded_abi!B:D,3,0)</f>
        <v>NULL</v>
      </c>
      <c r="AZ1109" s="28" t="str">
        <f t="shared" si="34"/>
        <v xml:space="preserve"> </v>
      </c>
      <c r="BA1109" s="29">
        <f t="shared" si="35"/>
        <v>0</v>
      </c>
    </row>
    <row r="1110" spans="1:53" x14ac:dyDescent="0.25">
      <c r="A1110" t="s">
        <v>346</v>
      </c>
      <c r="B1110" t="s">
        <v>112</v>
      </c>
      <c r="C1110" t="s">
        <v>113</v>
      </c>
      <c r="D1110" t="s">
        <v>872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941</v>
      </c>
      <c r="Q1110" t="s">
        <v>117</v>
      </c>
      <c r="R1110" s="1">
        <v>45253</v>
      </c>
      <c r="S1110" t="s">
        <v>775</v>
      </c>
      <c r="T1110" t="s">
        <v>191</v>
      </c>
      <c r="U1110" t="s">
        <v>60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45818</v>
      </c>
      <c r="AW1110" s="15">
        <f>VLOOKUP(dummy_data!$AU1110,dummy_oppeained!B:C,2,0)</f>
        <v>5</v>
      </c>
      <c r="AX1110" s="24" t="str">
        <f>VLOOKUP(AT1110,dummy_oppeained!B:D,3,0)</f>
        <v>eristav</v>
      </c>
      <c r="AY1110" s="74">
        <f>VLOOKUP(AS:AS,hinded_abi!B:D,3,0)</f>
        <v>0</v>
      </c>
      <c r="AZ1110" s="28">
        <f t="shared" si="34"/>
        <v>0</v>
      </c>
      <c r="BA1110" s="29">
        <f t="shared" si="35"/>
        <v>5</v>
      </c>
    </row>
    <row r="1111" spans="1:53" x14ac:dyDescent="0.25">
      <c r="A1111" t="s">
        <v>346</v>
      </c>
      <c r="B1111" t="s">
        <v>112</v>
      </c>
      <c r="C1111" t="s">
        <v>113</v>
      </c>
      <c r="D1111" t="s">
        <v>872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941</v>
      </c>
      <c r="Q1111" t="s">
        <v>117</v>
      </c>
      <c r="R1111" s="1">
        <v>45253</v>
      </c>
      <c r="S1111" t="s">
        <v>775</v>
      </c>
      <c r="T1111" t="s">
        <v>191</v>
      </c>
      <c r="U1111" t="s">
        <v>60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44995</v>
      </c>
      <c r="AW1111" s="42">
        <f>VLOOKUP(dummy_data!$AU1111,dummy_oppeained!B:C,2,0)</f>
        <v>2</v>
      </c>
      <c r="AX1111" s="24" t="str">
        <f>VLOOKUP(AT1111,dummy_oppeained!B:D,3,0)</f>
        <v>mitteristav</v>
      </c>
      <c r="AY1111" s="74" t="str">
        <f>VLOOKUP(AS:AS,hinded_abi!B:D,3,0)</f>
        <v>NULL</v>
      </c>
      <c r="AZ1111" s="28" t="str">
        <f t="shared" si="34"/>
        <v xml:space="preserve"> </v>
      </c>
      <c r="BA1111" s="29">
        <f t="shared" si="35"/>
        <v>0</v>
      </c>
    </row>
    <row r="1112" spans="1:53" x14ac:dyDescent="0.25">
      <c r="A1112" t="s">
        <v>346</v>
      </c>
      <c r="B1112" t="s">
        <v>112</v>
      </c>
      <c r="C1112" t="s">
        <v>113</v>
      </c>
      <c r="D1112" t="s">
        <v>872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941</v>
      </c>
      <c r="Q1112" t="s">
        <v>117</v>
      </c>
      <c r="R1112" s="1">
        <v>45253</v>
      </c>
      <c r="S1112" t="s">
        <v>775</v>
      </c>
      <c r="T1112" t="s">
        <v>191</v>
      </c>
      <c r="U1112" t="s">
        <v>60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44970</v>
      </c>
      <c r="AW1112" s="15">
        <f>VLOOKUP(dummy_data!$AU1112,dummy_oppeained!B:C,2,0)</f>
        <v>3</v>
      </c>
      <c r="AX1112" s="24" t="str">
        <f>VLOOKUP(AT1112,dummy_oppeained!B:D,3,0)</f>
        <v>mitteristav</v>
      </c>
      <c r="AY1112" s="74">
        <f>VLOOKUP(AS:AS,hinded_abi!B:D,3,0)</f>
        <v>0</v>
      </c>
      <c r="AZ1112" s="28" t="str">
        <f t="shared" si="34"/>
        <v xml:space="preserve"> </v>
      </c>
      <c r="BA1112" s="29">
        <f t="shared" si="35"/>
        <v>0</v>
      </c>
    </row>
    <row r="1113" spans="1:53" x14ac:dyDescent="0.25">
      <c r="A1113" t="s">
        <v>346</v>
      </c>
      <c r="B1113" t="s">
        <v>112</v>
      </c>
      <c r="C1113" t="s">
        <v>113</v>
      </c>
      <c r="D1113" t="s">
        <v>872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941</v>
      </c>
      <c r="Q1113" t="s">
        <v>117</v>
      </c>
      <c r="R1113" s="1">
        <v>45253</v>
      </c>
      <c r="S1113" t="s">
        <v>775</v>
      </c>
      <c r="T1113" t="s">
        <v>191</v>
      </c>
      <c r="U1113" t="s">
        <v>60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44894</v>
      </c>
      <c r="AW1113" s="42">
        <f>VLOOKUP(dummy_data!$AU1113,dummy_oppeained!B:C,2,0)</f>
        <v>3</v>
      </c>
      <c r="AX1113" s="24" t="str">
        <f>VLOOKUP(AT1113,dummy_oppeained!B:D,3,0)</f>
        <v>mitteristav</v>
      </c>
      <c r="AY1113" s="74" t="str">
        <f>VLOOKUP(AS:AS,hinded_abi!B:D,3,0)</f>
        <v>NULL</v>
      </c>
      <c r="AZ1113" s="28" t="str">
        <f t="shared" si="34"/>
        <v xml:space="preserve"> </v>
      </c>
      <c r="BA1113" s="29">
        <f t="shared" si="35"/>
        <v>0</v>
      </c>
    </row>
    <row r="1114" spans="1:53" x14ac:dyDescent="0.25">
      <c r="A1114" t="s">
        <v>346</v>
      </c>
      <c r="B1114" t="s">
        <v>112</v>
      </c>
      <c r="C1114" t="s">
        <v>113</v>
      </c>
      <c r="D1114" t="s">
        <v>872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941</v>
      </c>
      <c r="Q1114" t="s">
        <v>117</v>
      </c>
      <c r="R1114" s="1">
        <v>45253</v>
      </c>
      <c r="S1114" t="s">
        <v>775</v>
      </c>
      <c r="T1114" t="s">
        <v>191</v>
      </c>
      <c r="U1114" t="s">
        <v>60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45393</v>
      </c>
      <c r="AW1114" s="15">
        <f>VLOOKUP(dummy_data!$AU1114,dummy_oppeained!B:C,2,0)</f>
        <v>2</v>
      </c>
      <c r="AX1114" s="24" t="str">
        <f>VLOOKUP(AT1114,dummy_oppeained!B:D,3,0)</f>
        <v>mitteristav</v>
      </c>
      <c r="AY1114" s="74" t="str">
        <f>VLOOKUP(AS:AS,hinded_abi!B:D,3,0)</f>
        <v>NULL</v>
      </c>
      <c r="AZ1114" s="28" t="str">
        <f t="shared" si="34"/>
        <v xml:space="preserve"> </v>
      </c>
      <c r="BA1114" s="29">
        <f t="shared" si="35"/>
        <v>0</v>
      </c>
    </row>
    <row r="1115" spans="1:53" x14ac:dyDescent="0.25">
      <c r="A1115" t="s">
        <v>346</v>
      </c>
      <c r="B1115" t="s">
        <v>112</v>
      </c>
      <c r="C1115" t="s">
        <v>113</v>
      </c>
      <c r="D1115" t="s">
        <v>872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941</v>
      </c>
      <c r="Q1115" t="s">
        <v>117</v>
      </c>
      <c r="R1115" s="1">
        <v>45253</v>
      </c>
      <c r="S1115" t="s">
        <v>775</v>
      </c>
      <c r="T1115" t="s">
        <v>191</v>
      </c>
      <c r="U1115" t="s">
        <v>60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45385</v>
      </c>
      <c r="AW1115" s="42">
        <f>VLOOKUP(dummy_data!$AU1115,dummy_oppeained!B:C,2,0)</f>
        <v>6</v>
      </c>
      <c r="AX1115" s="24" t="str">
        <f>VLOOKUP(AT1115,dummy_oppeained!B:D,3,0)</f>
        <v>eristav</v>
      </c>
      <c r="AY1115" s="74">
        <f>VLOOKUP(AS:AS,hinded_abi!B:D,3,0)</f>
        <v>1</v>
      </c>
      <c r="AZ1115" s="28">
        <f t="shared" si="34"/>
        <v>6</v>
      </c>
      <c r="BA1115" s="29">
        <f t="shared" si="35"/>
        <v>6</v>
      </c>
    </row>
    <row r="1116" spans="1:53" x14ac:dyDescent="0.25">
      <c r="A1116" t="s">
        <v>346</v>
      </c>
      <c r="B1116" t="s">
        <v>112</v>
      </c>
      <c r="C1116" t="s">
        <v>113</v>
      </c>
      <c r="D1116" t="s">
        <v>872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941</v>
      </c>
      <c r="Q1116" t="s">
        <v>117</v>
      </c>
      <c r="R1116" s="1">
        <v>45253</v>
      </c>
      <c r="S1116" t="s">
        <v>775</v>
      </c>
      <c r="T1116" t="s">
        <v>191</v>
      </c>
      <c r="U1116" t="s">
        <v>60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44554</v>
      </c>
      <c r="AW1116" s="15">
        <f>VLOOKUP(dummy_data!$AU1116,dummy_oppeained!B:C,2,0)</f>
        <v>3</v>
      </c>
      <c r="AX1116" s="24" t="str">
        <f>VLOOKUP(AT1116,dummy_oppeained!B:D,3,0)</f>
        <v>mitteristav</v>
      </c>
      <c r="AY1116" s="74">
        <f>VLOOKUP(AS:AS,hinded_abi!B:D,3,0)</f>
        <v>0</v>
      </c>
      <c r="AZ1116" s="28" t="str">
        <f t="shared" si="34"/>
        <v xml:space="preserve"> </v>
      </c>
      <c r="BA1116" s="29">
        <f t="shared" si="35"/>
        <v>0</v>
      </c>
    </row>
    <row r="1117" spans="1:53" x14ac:dyDescent="0.25">
      <c r="A1117" t="s">
        <v>346</v>
      </c>
      <c r="B1117" t="s">
        <v>112</v>
      </c>
      <c r="C1117" t="s">
        <v>113</v>
      </c>
      <c r="D1117" t="s">
        <v>872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941</v>
      </c>
      <c r="Q1117" t="s">
        <v>117</v>
      </c>
      <c r="R1117" s="1">
        <v>45253</v>
      </c>
      <c r="S1117" t="s">
        <v>775</v>
      </c>
      <c r="T1117" t="s">
        <v>191</v>
      </c>
      <c r="U1117" t="s">
        <v>60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45636</v>
      </c>
      <c r="AW1117" s="42">
        <f>VLOOKUP(dummy_data!$AU1117,dummy_oppeained!B:C,2,0)</f>
        <v>8</v>
      </c>
      <c r="AX1117" s="24" t="str">
        <f>VLOOKUP(AT1117,dummy_oppeained!B:D,3,0)</f>
        <v>eristav</v>
      </c>
      <c r="AY1117" s="74">
        <f>VLOOKUP(AS:AS,hinded_abi!B:D,3,0)</f>
        <v>3</v>
      </c>
      <c r="AZ1117" s="28">
        <f t="shared" si="34"/>
        <v>24</v>
      </c>
      <c r="BA1117" s="29">
        <f t="shared" si="35"/>
        <v>8</v>
      </c>
    </row>
    <row r="1118" spans="1:53" x14ac:dyDescent="0.25">
      <c r="A1118" t="s">
        <v>346</v>
      </c>
      <c r="B1118" t="s">
        <v>112</v>
      </c>
      <c r="C1118" t="s">
        <v>113</v>
      </c>
      <c r="D1118" t="s">
        <v>872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941</v>
      </c>
      <c r="Q1118" t="s">
        <v>117</v>
      </c>
      <c r="R1118" s="1">
        <v>45253</v>
      </c>
      <c r="S1118" t="s">
        <v>775</v>
      </c>
      <c r="T1118" t="s">
        <v>191</v>
      </c>
      <c r="U1118" t="s">
        <v>60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44930</v>
      </c>
      <c r="AW1118" s="15">
        <f>VLOOKUP(dummy_data!$AU1118,dummy_oppeained!B:C,2,0)</f>
        <v>3</v>
      </c>
      <c r="AX1118" s="24" t="str">
        <f>VLOOKUP(AT1118,dummy_oppeained!B:D,3,0)</f>
        <v>mitteristav</v>
      </c>
      <c r="AY1118" s="74" t="str">
        <f>VLOOKUP(AS:AS,hinded_abi!B:D,3,0)</f>
        <v>NULL</v>
      </c>
      <c r="AZ1118" s="28" t="str">
        <f t="shared" si="34"/>
        <v xml:space="preserve"> </v>
      </c>
      <c r="BA1118" s="29">
        <f t="shared" si="35"/>
        <v>0</v>
      </c>
    </row>
    <row r="1119" spans="1:53" x14ac:dyDescent="0.25">
      <c r="A1119" t="s">
        <v>346</v>
      </c>
      <c r="B1119" t="s">
        <v>112</v>
      </c>
      <c r="C1119" t="s">
        <v>113</v>
      </c>
      <c r="D1119" t="s">
        <v>872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941</v>
      </c>
      <c r="Q1119" t="s">
        <v>117</v>
      </c>
      <c r="R1119" s="1">
        <v>45253</v>
      </c>
      <c r="S1119" t="s">
        <v>775</v>
      </c>
      <c r="T1119" t="s">
        <v>191</v>
      </c>
      <c r="U1119" t="s">
        <v>60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45368</v>
      </c>
      <c r="AW1119" s="42">
        <f>VLOOKUP(dummy_data!$AU1119,dummy_oppeained!B:C,2,0)</f>
        <v>5</v>
      </c>
      <c r="AX1119" s="24" t="str">
        <f>VLOOKUP(AT1119,dummy_oppeained!B:D,3,0)</f>
        <v>eristav</v>
      </c>
      <c r="AY1119" s="74">
        <f>VLOOKUP(AS:AS,hinded_abi!B:D,3,0)</f>
        <v>4</v>
      </c>
      <c r="AZ1119" s="28">
        <f t="shared" si="34"/>
        <v>20</v>
      </c>
      <c r="BA1119" s="29">
        <f t="shared" si="35"/>
        <v>5</v>
      </c>
    </row>
    <row r="1120" spans="1:53" x14ac:dyDescent="0.25">
      <c r="A1120" t="s">
        <v>346</v>
      </c>
      <c r="B1120" t="s">
        <v>112</v>
      </c>
      <c r="C1120" t="s">
        <v>113</v>
      </c>
      <c r="D1120" t="s">
        <v>872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941</v>
      </c>
      <c r="Q1120" t="s">
        <v>117</v>
      </c>
      <c r="R1120" s="1">
        <v>45253</v>
      </c>
      <c r="S1120" t="s">
        <v>775</v>
      </c>
      <c r="T1120" t="s">
        <v>191</v>
      </c>
      <c r="U1120" t="s">
        <v>60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44915</v>
      </c>
      <c r="AW1120" s="15">
        <f>VLOOKUP(dummy_data!$AU1120,dummy_oppeained!B:C,2,0)</f>
        <v>3</v>
      </c>
      <c r="AX1120" s="24" t="str">
        <f>VLOOKUP(AT1120,dummy_oppeained!B:D,3,0)</f>
        <v>mitteristav</v>
      </c>
      <c r="AY1120" s="74" t="str">
        <f>VLOOKUP(AS:AS,hinded_abi!B:D,3,0)</f>
        <v>NULL</v>
      </c>
      <c r="AZ1120" s="28" t="str">
        <f t="shared" si="34"/>
        <v xml:space="preserve"> </v>
      </c>
      <c r="BA1120" s="29">
        <f t="shared" si="35"/>
        <v>0</v>
      </c>
    </row>
    <row r="1121" spans="1:53" x14ac:dyDescent="0.25">
      <c r="A1121" t="s">
        <v>346</v>
      </c>
      <c r="B1121" t="s">
        <v>112</v>
      </c>
      <c r="C1121" t="s">
        <v>113</v>
      </c>
      <c r="D1121" t="s">
        <v>872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941</v>
      </c>
      <c r="Q1121" t="s">
        <v>117</v>
      </c>
      <c r="R1121" s="1">
        <v>45253</v>
      </c>
      <c r="S1121" t="s">
        <v>775</v>
      </c>
      <c r="T1121" t="s">
        <v>191</v>
      </c>
      <c r="U1121" t="s">
        <v>60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44532</v>
      </c>
      <c r="AW1121" s="42">
        <f>VLOOKUP(dummy_data!$AU1121,dummy_oppeained!B:C,2,0)</f>
        <v>3</v>
      </c>
      <c r="AX1121" s="24" t="str">
        <f>VLOOKUP(AT1121,dummy_oppeained!B:D,3,0)</f>
        <v>mitteristav</v>
      </c>
      <c r="AY1121" s="74">
        <f>VLOOKUP(AS:AS,hinded_abi!B:D,3,0)</f>
        <v>0</v>
      </c>
      <c r="AZ1121" s="28" t="str">
        <f t="shared" si="34"/>
        <v xml:space="preserve"> </v>
      </c>
      <c r="BA1121" s="29">
        <f t="shared" si="35"/>
        <v>0</v>
      </c>
    </row>
    <row r="1122" spans="1:53" x14ac:dyDescent="0.25">
      <c r="A1122" t="s">
        <v>346</v>
      </c>
      <c r="B1122" t="s">
        <v>112</v>
      </c>
      <c r="C1122" t="s">
        <v>113</v>
      </c>
      <c r="D1122" t="s">
        <v>872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941</v>
      </c>
      <c r="Q1122" t="s">
        <v>117</v>
      </c>
      <c r="R1122" s="1">
        <v>45253</v>
      </c>
      <c r="S1122" t="s">
        <v>775</v>
      </c>
      <c r="T1122" t="s">
        <v>191</v>
      </c>
      <c r="U1122" t="s">
        <v>60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44307</v>
      </c>
      <c r="AW1122" s="15">
        <f>VLOOKUP(dummy_data!$AU1122,dummy_oppeained!B:C,2,0)</f>
        <v>5</v>
      </c>
      <c r="AX1122" s="24" t="str">
        <f>VLOOKUP(AT1122,dummy_oppeained!B:D,3,0)</f>
        <v>eristav</v>
      </c>
      <c r="AY1122" s="74">
        <f>VLOOKUP(AS:AS,hinded_abi!B:D,3,0)</f>
        <v>0</v>
      </c>
      <c r="AZ1122" s="28">
        <f t="shared" si="34"/>
        <v>0</v>
      </c>
      <c r="BA1122" s="29">
        <f t="shared" si="35"/>
        <v>5</v>
      </c>
    </row>
    <row r="1123" spans="1:53" x14ac:dyDescent="0.25">
      <c r="A1123" t="s">
        <v>346</v>
      </c>
      <c r="B1123" t="s">
        <v>112</v>
      </c>
      <c r="C1123" t="s">
        <v>113</v>
      </c>
      <c r="D1123" t="s">
        <v>872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941</v>
      </c>
      <c r="Q1123" t="s">
        <v>117</v>
      </c>
      <c r="R1123" s="1">
        <v>45253</v>
      </c>
      <c r="S1123" t="s">
        <v>775</v>
      </c>
      <c r="T1123" t="s">
        <v>191</v>
      </c>
      <c r="U1123" t="s">
        <v>60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44983</v>
      </c>
      <c r="AW1123" s="42">
        <f>VLOOKUP(dummy_data!$AU1123,dummy_oppeained!B:C,2,0)</f>
        <v>6</v>
      </c>
      <c r="AX1123" s="24" t="str">
        <f>VLOOKUP(AT1123,dummy_oppeained!B:D,3,0)</f>
        <v>eristav</v>
      </c>
      <c r="AY1123" s="74">
        <f>VLOOKUP(AS:AS,hinded_abi!B:D,3,0)</f>
        <v>2</v>
      </c>
      <c r="AZ1123" s="28">
        <f t="shared" si="34"/>
        <v>12</v>
      </c>
      <c r="BA1123" s="29">
        <f t="shared" si="35"/>
        <v>6</v>
      </c>
    </row>
    <row r="1124" spans="1:53" x14ac:dyDescent="0.25">
      <c r="A1124" t="s">
        <v>346</v>
      </c>
      <c r="B1124" t="s">
        <v>112</v>
      </c>
      <c r="C1124" t="s">
        <v>113</v>
      </c>
      <c r="D1124" t="s">
        <v>872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941</v>
      </c>
      <c r="Q1124" t="s">
        <v>117</v>
      </c>
      <c r="R1124" s="1">
        <v>45253</v>
      </c>
      <c r="S1124" t="s">
        <v>775</v>
      </c>
      <c r="T1124" t="s">
        <v>191</v>
      </c>
      <c r="U1124" t="s">
        <v>60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45413</v>
      </c>
      <c r="AW1124" s="15">
        <f>VLOOKUP(dummy_data!$AU1124,dummy_oppeained!B:C,2,0)</f>
        <v>5</v>
      </c>
      <c r="AX1124" s="24" t="str">
        <f>VLOOKUP(AT1124,dummy_oppeained!B:D,3,0)</f>
        <v>eristav</v>
      </c>
      <c r="AY1124" s="74">
        <f>VLOOKUP(AS:AS,hinded_abi!B:D,3,0)</f>
        <v>2</v>
      </c>
      <c r="AZ1124" s="28">
        <f t="shared" si="34"/>
        <v>10</v>
      </c>
      <c r="BA1124" s="29">
        <f t="shared" si="35"/>
        <v>5</v>
      </c>
    </row>
    <row r="1125" spans="1:53" x14ac:dyDescent="0.25">
      <c r="A1125" t="s">
        <v>346</v>
      </c>
      <c r="B1125" t="s">
        <v>112</v>
      </c>
      <c r="C1125" t="s">
        <v>113</v>
      </c>
      <c r="D1125" t="s">
        <v>872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941</v>
      </c>
      <c r="Q1125" t="s">
        <v>117</v>
      </c>
      <c r="R1125" s="1">
        <v>45253</v>
      </c>
      <c r="S1125" t="s">
        <v>775</v>
      </c>
      <c r="T1125" t="s">
        <v>191</v>
      </c>
      <c r="U1125" t="s">
        <v>60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44506</v>
      </c>
      <c r="AW1125" s="42">
        <f>VLOOKUP(dummy_data!$AU1125,dummy_oppeained!B:C,2,0)</f>
        <v>3</v>
      </c>
      <c r="AX1125" s="24" t="str">
        <f>VLOOKUP(AT1125,dummy_oppeained!B:D,3,0)</f>
        <v>mitteristav</v>
      </c>
      <c r="AY1125" s="74" t="str">
        <f>VLOOKUP(AS:AS,hinded_abi!B:D,3,0)</f>
        <v>NULL</v>
      </c>
      <c r="AZ1125" s="28" t="str">
        <f t="shared" si="34"/>
        <v xml:space="preserve"> </v>
      </c>
      <c r="BA1125" s="29">
        <f t="shared" si="35"/>
        <v>0</v>
      </c>
    </row>
    <row r="1126" spans="1:53" x14ac:dyDescent="0.25">
      <c r="A1126" t="s">
        <v>346</v>
      </c>
      <c r="B1126" t="s">
        <v>112</v>
      </c>
      <c r="C1126" t="s">
        <v>113</v>
      </c>
      <c r="D1126" t="s">
        <v>872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941</v>
      </c>
      <c r="Q1126" t="s">
        <v>117</v>
      </c>
      <c r="R1126" s="1">
        <v>45253</v>
      </c>
      <c r="S1126" t="s">
        <v>775</v>
      </c>
      <c r="T1126" t="s">
        <v>191</v>
      </c>
      <c r="U1126" t="s">
        <v>60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44904</v>
      </c>
      <c r="AW1126" s="15">
        <f>VLOOKUP(dummy_data!$AU1126,dummy_oppeained!B:C,2,0)</f>
        <v>6</v>
      </c>
      <c r="AX1126" s="24" t="str">
        <f>VLOOKUP(AT1126,dummy_oppeained!B:D,3,0)</f>
        <v>eristav</v>
      </c>
      <c r="AY1126" s="74">
        <f>VLOOKUP(AS:AS,hinded_abi!B:D,3,0)</f>
        <v>2</v>
      </c>
      <c r="AZ1126" s="28">
        <f t="shared" si="34"/>
        <v>12</v>
      </c>
      <c r="BA1126" s="29">
        <f t="shared" si="35"/>
        <v>6</v>
      </c>
    </row>
    <row r="1127" spans="1:53" x14ac:dyDescent="0.25">
      <c r="A1127" t="s">
        <v>346</v>
      </c>
      <c r="B1127" t="s">
        <v>112</v>
      </c>
      <c r="C1127" t="s">
        <v>113</v>
      </c>
      <c r="D1127" t="s">
        <v>872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941</v>
      </c>
      <c r="Q1127" t="s">
        <v>117</v>
      </c>
      <c r="R1127" s="1">
        <v>45253</v>
      </c>
      <c r="S1127" t="s">
        <v>775</v>
      </c>
      <c r="T1127" t="s">
        <v>191</v>
      </c>
      <c r="U1127" t="s">
        <v>60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44152</v>
      </c>
      <c r="AW1127" s="42">
        <f>VLOOKUP(dummy_data!$AU1127,dummy_oppeained!B:C,2,0)</f>
        <v>9</v>
      </c>
      <c r="AX1127" s="24" t="str">
        <f>VLOOKUP(AT1127,dummy_oppeained!B:D,3,0)</f>
        <v>eristav</v>
      </c>
      <c r="AY1127" s="74">
        <f>VLOOKUP(AS:AS,hinded_abi!B:D,3,0)</f>
        <v>5</v>
      </c>
      <c r="AZ1127" s="28">
        <f t="shared" si="34"/>
        <v>45</v>
      </c>
      <c r="BA1127" s="29">
        <f t="shared" si="35"/>
        <v>9</v>
      </c>
    </row>
    <row r="1128" spans="1:53" x14ac:dyDescent="0.25">
      <c r="A1128" t="s">
        <v>346</v>
      </c>
      <c r="B1128" t="s">
        <v>112</v>
      </c>
      <c r="C1128" t="s">
        <v>113</v>
      </c>
      <c r="D1128" t="s">
        <v>872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941</v>
      </c>
      <c r="Q1128" t="s">
        <v>117</v>
      </c>
      <c r="R1128" s="1">
        <v>45253</v>
      </c>
      <c r="S1128" t="s">
        <v>775</v>
      </c>
      <c r="T1128" t="s">
        <v>191</v>
      </c>
      <c r="U1128" t="s">
        <v>60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45013</v>
      </c>
      <c r="AW1128" s="15">
        <f>VLOOKUP(dummy_data!$AU1128,dummy_oppeained!B:C,2,0)</f>
        <v>6</v>
      </c>
      <c r="AX1128" s="24" t="str">
        <f>VLOOKUP(AT1128,dummy_oppeained!B:D,3,0)</f>
        <v>eristav</v>
      </c>
      <c r="AY1128" s="74">
        <f>VLOOKUP(AS:AS,hinded_abi!B:D,3,0)</f>
        <v>1</v>
      </c>
      <c r="AZ1128" s="28">
        <f t="shared" si="34"/>
        <v>6</v>
      </c>
      <c r="BA1128" s="29">
        <f t="shared" si="35"/>
        <v>6</v>
      </c>
    </row>
    <row r="1129" spans="1:53" x14ac:dyDescent="0.25">
      <c r="A1129" t="s">
        <v>347</v>
      </c>
      <c r="B1129" t="s">
        <v>242</v>
      </c>
      <c r="C1129" t="s">
        <v>174</v>
      </c>
      <c r="D1129" t="s">
        <v>879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45658</v>
      </c>
      <c r="L1129" s="22">
        <v>45708</v>
      </c>
      <c r="M1129" s="1">
        <v>45211</v>
      </c>
      <c r="N1129" t="s">
        <v>270</v>
      </c>
      <c r="O1129" t="s">
        <v>55</v>
      </c>
      <c r="P1129" t="s">
        <v>942</v>
      </c>
      <c r="Q1129" t="s">
        <v>57</v>
      </c>
      <c r="R1129" s="1">
        <v>44771</v>
      </c>
      <c r="S1129" t="s">
        <v>775</v>
      </c>
      <c r="T1129" t="s">
        <v>119</v>
      </c>
      <c r="U1129" t="s">
        <v>176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45799</v>
      </c>
      <c r="AW1129" s="42">
        <f>VLOOKUP(dummy_data!$AU1129,dummy_oppeained!B:C,2,0)</f>
        <v>6</v>
      </c>
      <c r="AX1129" s="24" t="str">
        <f>VLOOKUP(AT1129,dummy_oppeained!B:D,3,0)</f>
        <v>eristav</v>
      </c>
      <c r="AY1129" s="74">
        <f>VLOOKUP(AS:AS,hinded_abi!B:D,3,0)</f>
        <v>1</v>
      </c>
      <c r="AZ1129" s="28">
        <f t="shared" si="34"/>
        <v>6</v>
      </c>
      <c r="BA1129" s="29">
        <f t="shared" si="35"/>
        <v>6</v>
      </c>
    </row>
    <row r="1130" spans="1:53" x14ac:dyDescent="0.25">
      <c r="A1130" t="s">
        <v>347</v>
      </c>
      <c r="B1130" t="s">
        <v>242</v>
      </c>
      <c r="C1130" t="s">
        <v>174</v>
      </c>
      <c r="D1130" t="s">
        <v>879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45658</v>
      </c>
      <c r="L1130" s="22">
        <v>45708</v>
      </c>
      <c r="M1130" s="1">
        <v>45211</v>
      </c>
      <c r="N1130" t="s">
        <v>270</v>
      </c>
      <c r="O1130" t="s">
        <v>55</v>
      </c>
      <c r="P1130" t="s">
        <v>942</v>
      </c>
      <c r="Q1130" t="s">
        <v>57</v>
      </c>
      <c r="R1130" s="1">
        <v>44771</v>
      </c>
      <c r="S1130" t="s">
        <v>775</v>
      </c>
      <c r="T1130" t="s">
        <v>119</v>
      </c>
      <c r="U1130" t="s">
        <v>176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44731</v>
      </c>
      <c r="AW1130" s="15">
        <f>VLOOKUP(dummy_data!$AU1130,dummy_oppeained!B:C,2,0)</f>
        <v>5</v>
      </c>
      <c r="AX1130" s="24" t="str">
        <f>VLOOKUP(AT1130,dummy_oppeained!B:D,3,0)</f>
        <v>eristav</v>
      </c>
      <c r="AY1130" s="74">
        <f>VLOOKUP(AS:AS,hinded_abi!B:D,3,0)</f>
        <v>0</v>
      </c>
      <c r="AZ1130" s="28">
        <f t="shared" si="34"/>
        <v>0</v>
      </c>
      <c r="BA1130" s="29">
        <f t="shared" si="35"/>
        <v>5</v>
      </c>
    </row>
    <row r="1131" spans="1:53" x14ac:dyDescent="0.25">
      <c r="A1131" t="s">
        <v>347</v>
      </c>
      <c r="B1131" t="s">
        <v>242</v>
      </c>
      <c r="C1131" t="s">
        <v>174</v>
      </c>
      <c r="D1131" t="s">
        <v>879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45658</v>
      </c>
      <c r="L1131" s="22">
        <v>45708</v>
      </c>
      <c r="M1131" s="1">
        <v>45211</v>
      </c>
      <c r="N1131" t="s">
        <v>270</v>
      </c>
      <c r="O1131" t="s">
        <v>55</v>
      </c>
      <c r="P1131" t="s">
        <v>942</v>
      </c>
      <c r="Q1131" t="s">
        <v>57</v>
      </c>
      <c r="R1131" s="1">
        <v>44771</v>
      </c>
      <c r="S1131" t="s">
        <v>775</v>
      </c>
      <c r="T1131" t="s">
        <v>119</v>
      </c>
      <c r="U1131" t="s">
        <v>176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44918</v>
      </c>
      <c r="AW1131" s="42">
        <f>VLOOKUP(dummy_data!$AU1131,dummy_oppeained!B:C,2,0)</f>
        <v>3</v>
      </c>
      <c r="AX1131" s="24" t="str">
        <f>VLOOKUP(AT1131,dummy_oppeained!B:D,3,0)</f>
        <v>mitteristav</v>
      </c>
      <c r="AY1131" s="74" t="str">
        <f>VLOOKUP(AS:AS,hinded_abi!B:D,3,0)</f>
        <v>NULL</v>
      </c>
      <c r="AZ1131" s="28" t="str">
        <f t="shared" si="34"/>
        <v xml:space="preserve"> </v>
      </c>
      <c r="BA1131" s="29">
        <f t="shared" si="35"/>
        <v>0</v>
      </c>
    </row>
    <row r="1132" spans="1:53" x14ac:dyDescent="0.25">
      <c r="A1132" t="s">
        <v>347</v>
      </c>
      <c r="B1132" t="s">
        <v>242</v>
      </c>
      <c r="C1132" t="s">
        <v>174</v>
      </c>
      <c r="D1132" t="s">
        <v>879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45658</v>
      </c>
      <c r="L1132" s="22">
        <v>45708</v>
      </c>
      <c r="M1132" s="1">
        <v>45211</v>
      </c>
      <c r="N1132" t="s">
        <v>270</v>
      </c>
      <c r="O1132" t="s">
        <v>55</v>
      </c>
      <c r="P1132" t="s">
        <v>942</v>
      </c>
      <c r="Q1132" t="s">
        <v>57</v>
      </c>
      <c r="R1132" s="1">
        <v>44771</v>
      </c>
      <c r="S1132" t="s">
        <v>775</v>
      </c>
      <c r="T1132" t="s">
        <v>119</v>
      </c>
      <c r="U1132" t="s">
        <v>176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44088</v>
      </c>
      <c r="AW1132" s="15">
        <f>VLOOKUP(dummy_data!$AU1132,dummy_oppeained!B:C,2,0)</f>
        <v>6</v>
      </c>
      <c r="AX1132" s="24" t="str">
        <f>VLOOKUP(AT1132,dummy_oppeained!B:D,3,0)</f>
        <v>eristav</v>
      </c>
      <c r="AY1132" s="74">
        <f>VLOOKUP(AS:AS,hinded_abi!B:D,3,0)</f>
        <v>2</v>
      </c>
      <c r="AZ1132" s="28">
        <f t="shared" si="34"/>
        <v>12</v>
      </c>
      <c r="BA1132" s="29">
        <f t="shared" si="35"/>
        <v>6</v>
      </c>
    </row>
    <row r="1133" spans="1:53" x14ac:dyDescent="0.25">
      <c r="A1133" t="s">
        <v>347</v>
      </c>
      <c r="B1133" t="s">
        <v>242</v>
      </c>
      <c r="C1133" t="s">
        <v>174</v>
      </c>
      <c r="D1133" t="s">
        <v>879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45658</v>
      </c>
      <c r="L1133" s="22">
        <v>45708</v>
      </c>
      <c r="M1133" s="1">
        <v>45211</v>
      </c>
      <c r="N1133" t="s">
        <v>270</v>
      </c>
      <c r="O1133" t="s">
        <v>55</v>
      </c>
      <c r="P1133" t="s">
        <v>942</v>
      </c>
      <c r="Q1133" t="s">
        <v>57</v>
      </c>
      <c r="R1133" s="1">
        <v>44771</v>
      </c>
      <c r="S1133" t="s">
        <v>775</v>
      </c>
      <c r="T1133" t="s">
        <v>119</v>
      </c>
      <c r="U1133" t="s">
        <v>176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44747</v>
      </c>
      <c r="AW1133" s="42">
        <f>VLOOKUP(dummy_data!$AU1133,dummy_oppeained!B:C,2,0)</f>
        <v>3</v>
      </c>
      <c r="AX1133" s="24" t="str">
        <f>VLOOKUP(AT1133,dummy_oppeained!B:D,3,0)</f>
        <v>mitteristav</v>
      </c>
      <c r="AY1133" s="74" t="str">
        <f>VLOOKUP(AS:AS,hinded_abi!B:D,3,0)</f>
        <v>NULL</v>
      </c>
      <c r="AZ1133" s="28" t="str">
        <f t="shared" si="34"/>
        <v xml:space="preserve"> </v>
      </c>
      <c r="BA1133" s="29">
        <f t="shared" si="35"/>
        <v>0</v>
      </c>
    </row>
    <row r="1134" spans="1:53" x14ac:dyDescent="0.25">
      <c r="A1134" t="s">
        <v>347</v>
      </c>
      <c r="B1134" t="s">
        <v>242</v>
      </c>
      <c r="C1134" t="s">
        <v>174</v>
      </c>
      <c r="D1134" t="s">
        <v>879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45658</v>
      </c>
      <c r="L1134" s="22">
        <v>45708</v>
      </c>
      <c r="M1134" s="1">
        <v>45211</v>
      </c>
      <c r="N1134" t="s">
        <v>270</v>
      </c>
      <c r="O1134" t="s">
        <v>55</v>
      </c>
      <c r="P1134" t="s">
        <v>942</v>
      </c>
      <c r="Q1134" t="s">
        <v>57</v>
      </c>
      <c r="R1134" s="1">
        <v>44771</v>
      </c>
      <c r="S1134" t="s">
        <v>775</v>
      </c>
      <c r="T1134" t="s">
        <v>119</v>
      </c>
      <c r="U1134" t="s">
        <v>176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45284</v>
      </c>
      <c r="AW1134" s="15">
        <f>VLOOKUP(dummy_data!$AU1134,dummy_oppeained!B:C,2,0)</f>
        <v>8</v>
      </c>
      <c r="AX1134" s="24" t="str">
        <f>VLOOKUP(AT1134,dummy_oppeained!B:D,3,0)</f>
        <v>eristav</v>
      </c>
      <c r="AY1134" s="74">
        <f>VLOOKUP(AS:AS,hinded_abi!B:D,3,0)</f>
        <v>2</v>
      </c>
      <c r="AZ1134" s="28">
        <f t="shared" si="34"/>
        <v>16</v>
      </c>
      <c r="BA1134" s="29">
        <f t="shared" si="35"/>
        <v>8</v>
      </c>
    </row>
    <row r="1135" spans="1:53" x14ac:dyDescent="0.25">
      <c r="A1135" t="s">
        <v>347</v>
      </c>
      <c r="B1135" t="s">
        <v>242</v>
      </c>
      <c r="C1135" t="s">
        <v>174</v>
      </c>
      <c r="D1135" t="s">
        <v>879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45658</v>
      </c>
      <c r="L1135" s="22">
        <v>45708</v>
      </c>
      <c r="M1135" s="1">
        <v>45211</v>
      </c>
      <c r="N1135" t="s">
        <v>270</v>
      </c>
      <c r="O1135" t="s">
        <v>55</v>
      </c>
      <c r="P1135" t="s">
        <v>942</v>
      </c>
      <c r="Q1135" t="s">
        <v>57</v>
      </c>
      <c r="R1135" s="1">
        <v>44771</v>
      </c>
      <c r="S1135" t="s">
        <v>775</v>
      </c>
      <c r="T1135" t="s">
        <v>119</v>
      </c>
      <c r="U1135" t="s">
        <v>176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45359</v>
      </c>
      <c r="AW1135" s="42">
        <f>VLOOKUP(dummy_data!$AU1135,dummy_oppeained!B:C,2,0)</f>
        <v>6</v>
      </c>
      <c r="AX1135" s="24" t="str">
        <f>VLOOKUP(AT1135,dummy_oppeained!B:D,3,0)</f>
        <v>eristav</v>
      </c>
      <c r="AY1135" s="74">
        <f>VLOOKUP(AS:AS,hinded_abi!B:D,3,0)</f>
        <v>3</v>
      </c>
      <c r="AZ1135" s="28">
        <f t="shared" si="34"/>
        <v>18</v>
      </c>
      <c r="BA1135" s="29">
        <f t="shared" si="35"/>
        <v>6</v>
      </c>
    </row>
    <row r="1136" spans="1:53" x14ac:dyDescent="0.25">
      <c r="A1136" t="s">
        <v>347</v>
      </c>
      <c r="B1136" t="s">
        <v>242</v>
      </c>
      <c r="C1136" t="s">
        <v>174</v>
      </c>
      <c r="D1136" t="s">
        <v>879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45658</v>
      </c>
      <c r="L1136" s="22">
        <v>45708</v>
      </c>
      <c r="M1136" s="1">
        <v>45211</v>
      </c>
      <c r="N1136" t="s">
        <v>270</v>
      </c>
      <c r="O1136" t="s">
        <v>55</v>
      </c>
      <c r="P1136" t="s">
        <v>942</v>
      </c>
      <c r="Q1136" t="s">
        <v>57</v>
      </c>
      <c r="R1136" s="1">
        <v>44771</v>
      </c>
      <c r="S1136" t="s">
        <v>775</v>
      </c>
      <c r="T1136" t="s">
        <v>119</v>
      </c>
      <c r="U1136" t="s">
        <v>176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44390</v>
      </c>
      <c r="AW1136" s="15">
        <f>VLOOKUP(dummy_data!$AU1136,dummy_oppeained!B:C,2,0)</f>
        <v>5</v>
      </c>
      <c r="AX1136" s="24" t="str">
        <f>VLOOKUP(AT1136,dummy_oppeained!B:D,3,0)</f>
        <v>eristav</v>
      </c>
      <c r="AY1136" s="74">
        <f>VLOOKUP(AS:AS,hinded_abi!B:D,3,0)</f>
        <v>5</v>
      </c>
      <c r="AZ1136" s="28">
        <f t="shared" si="34"/>
        <v>25</v>
      </c>
      <c r="BA1136" s="29">
        <f t="shared" si="35"/>
        <v>5</v>
      </c>
    </row>
    <row r="1137" spans="1:53" x14ac:dyDescent="0.25">
      <c r="A1137" t="s">
        <v>347</v>
      </c>
      <c r="B1137" t="s">
        <v>242</v>
      </c>
      <c r="C1137" t="s">
        <v>174</v>
      </c>
      <c r="D1137" t="s">
        <v>879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45658</v>
      </c>
      <c r="L1137" s="22">
        <v>45708</v>
      </c>
      <c r="M1137" s="1">
        <v>45211</v>
      </c>
      <c r="N1137" t="s">
        <v>270</v>
      </c>
      <c r="O1137" t="s">
        <v>55</v>
      </c>
      <c r="P1137" t="s">
        <v>942</v>
      </c>
      <c r="Q1137" t="s">
        <v>57</v>
      </c>
      <c r="R1137" s="1">
        <v>44771</v>
      </c>
      <c r="S1137" t="s">
        <v>775</v>
      </c>
      <c r="T1137" t="s">
        <v>119</v>
      </c>
      <c r="U1137" t="s">
        <v>176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45107</v>
      </c>
      <c r="AW1137" s="42">
        <f>VLOOKUP(dummy_data!$AU1137,dummy_oppeained!B:C,2,0)</f>
        <v>3</v>
      </c>
      <c r="AX1137" s="24" t="str">
        <f>VLOOKUP(AT1137,dummy_oppeained!B:D,3,0)</f>
        <v>mitteristav</v>
      </c>
      <c r="AY1137" s="74" t="str">
        <f>VLOOKUP(AS:AS,hinded_abi!B:D,3,0)</f>
        <v>NULL</v>
      </c>
      <c r="AZ1137" s="28" t="str">
        <f t="shared" si="34"/>
        <v xml:space="preserve"> </v>
      </c>
      <c r="BA1137" s="29">
        <f t="shared" si="35"/>
        <v>0</v>
      </c>
    </row>
    <row r="1138" spans="1:53" x14ac:dyDescent="0.25">
      <c r="A1138" t="s">
        <v>347</v>
      </c>
      <c r="B1138" t="s">
        <v>242</v>
      </c>
      <c r="C1138" t="s">
        <v>174</v>
      </c>
      <c r="D1138" t="s">
        <v>879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45658</v>
      </c>
      <c r="L1138" s="22">
        <v>45708</v>
      </c>
      <c r="M1138" s="1">
        <v>45211</v>
      </c>
      <c r="N1138" t="s">
        <v>270</v>
      </c>
      <c r="O1138" t="s">
        <v>55</v>
      </c>
      <c r="P1138" t="s">
        <v>942</v>
      </c>
      <c r="Q1138" t="s">
        <v>57</v>
      </c>
      <c r="R1138" s="1">
        <v>44771</v>
      </c>
      <c r="S1138" t="s">
        <v>775</v>
      </c>
      <c r="T1138" t="s">
        <v>119</v>
      </c>
      <c r="U1138" t="s">
        <v>176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44360</v>
      </c>
      <c r="AW1138" s="15">
        <f>VLOOKUP(dummy_data!$AU1138,dummy_oppeained!B:C,2,0)</f>
        <v>6</v>
      </c>
      <c r="AX1138" s="24" t="str">
        <f>VLOOKUP(AT1138,dummy_oppeained!B:D,3,0)</f>
        <v>eristav</v>
      </c>
      <c r="AY1138" s="74">
        <f>VLOOKUP(AS:AS,hinded_abi!B:D,3,0)</f>
        <v>0</v>
      </c>
      <c r="AZ1138" s="28">
        <f t="shared" si="34"/>
        <v>0</v>
      </c>
      <c r="BA1138" s="29">
        <f t="shared" si="35"/>
        <v>6</v>
      </c>
    </row>
    <row r="1139" spans="1:53" x14ac:dyDescent="0.25">
      <c r="A1139" t="s">
        <v>347</v>
      </c>
      <c r="B1139" t="s">
        <v>242</v>
      </c>
      <c r="C1139" t="s">
        <v>174</v>
      </c>
      <c r="D1139" t="s">
        <v>879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45658</v>
      </c>
      <c r="L1139" s="22">
        <v>45708</v>
      </c>
      <c r="M1139" s="1">
        <v>45211</v>
      </c>
      <c r="N1139" t="s">
        <v>270</v>
      </c>
      <c r="O1139" t="s">
        <v>55</v>
      </c>
      <c r="P1139" t="s">
        <v>942</v>
      </c>
      <c r="Q1139" t="s">
        <v>57</v>
      </c>
      <c r="R1139" s="1">
        <v>44771</v>
      </c>
      <c r="S1139" t="s">
        <v>775</v>
      </c>
      <c r="T1139" t="s">
        <v>119</v>
      </c>
      <c r="U1139" t="s">
        <v>176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45047</v>
      </c>
      <c r="AW1139" s="42">
        <f>VLOOKUP(dummy_data!$AU1139,dummy_oppeained!B:C,2,0)</f>
        <v>9</v>
      </c>
      <c r="AX1139" s="24" t="str">
        <f>VLOOKUP(AT1139,dummy_oppeained!B:D,3,0)</f>
        <v>eristav</v>
      </c>
      <c r="AY1139" s="74">
        <f>VLOOKUP(AS:AS,hinded_abi!B:D,3,0)</f>
        <v>1</v>
      </c>
      <c r="AZ1139" s="28">
        <f t="shared" si="34"/>
        <v>9</v>
      </c>
      <c r="BA1139" s="29">
        <f t="shared" si="35"/>
        <v>9</v>
      </c>
    </row>
    <row r="1140" spans="1:53" x14ac:dyDescent="0.25">
      <c r="A1140" t="s">
        <v>347</v>
      </c>
      <c r="B1140" t="s">
        <v>242</v>
      </c>
      <c r="C1140" t="s">
        <v>174</v>
      </c>
      <c r="D1140" t="s">
        <v>879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45658</v>
      </c>
      <c r="L1140" s="22">
        <v>45708</v>
      </c>
      <c r="M1140" s="1">
        <v>45211</v>
      </c>
      <c r="N1140" t="s">
        <v>270</v>
      </c>
      <c r="O1140" t="s">
        <v>55</v>
      </c>
      <c r="P1140" t="s">
        <v>942</v>
      </c>
      <c r="Q1140" t="s">
        <v>57</v>
      </c>
      <c r="R1140" s="1">
        <v>44771</v>
      </c>
      <c r="S1140" t="s">
        <v>775</v>
      </c>
      <c r="T1140" t="s">
        <v>119</v>
      </c>
      <c r="U1140" t="s">
        <v>176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44653</v>
      </c>
      <c r="AW1140" s="15">
        <f>VLOOKUP(dummy_data!$AU1140,dummy_oppeained!B:C,2,0)</f>
        <v>2</v>
      </c>
      <c r="AX1140" s="24" t="str">
        <f>VLOOKUP(AT1140,dummy_oppeained!B:D,3,0)</f>
        <v>mitteristav</v>
      </c>
      <c r="AY1140" s="74">
        <f>VLOOKUP(AS:AS,hinded_abi!B:D,3,0)</f>
        <v>0</v>
      </c>
      <c r="AZ1140" s="28" t="str">
        <f t="shared" si="34"/>
        <v xml:space="preserve"> </v>
      </c>
      <c r="BA1140" s="29">
        <f t="shared" si="35"/>
        <v>0</v>
      </c>
    </row>
    <row r="1141" spans="1:53" x14ac:dyDescent="0.25">
      <c r="A1141" t="s">
        <v>347</v>
      </c>
      <c r="B1141" t="s">
        <v>242</v>
      </c>
      <c r="C1141" t="s">
        <v>174</v>
      </c>
      <c r="D1141" t="s">
        <v>879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45658</v>
      </c>
      <c r="L1141" s="22">
        <v>45708</v>
      </c>
      <c r="M1141" s="1">
        <v>45211</v>
      </c>
      <c r="N1141" t="s">
        <v>270</v>
      </c>
      <c r="O1141" t="s">
        <v>55</v>
      </c>
      <c r="P1141" t="s">
        <v>942</v>
      </c>
      <c r="Q1141" t="s">
        <v>57</v>
      </c>
      <c r="R1141" s="1">
        <v>44771</v>
      </c>
      <c r="S1141" t="s">
        <v>775</v>
      </c>
      <c r="T1141" t="s">
        <v>119</v>
      </c>
      <c r="U1141" t="s">
        <v>176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44212</v>
      </c>
      <c r="AW1141" s="42">
        <f>VLOOKUP(dummy_data!$AU1141,dummy_oppeained!B:C,2,0)</f>
        <v>5</v>
      </c>
      <c r="AX1141" s="24" t="str">
        <f>VLOOKUP(AT1141,dummy_oppeained!B:D,3,0)</f>
        <v>eristav</v>
      </c>
      <c r="AY1141" s="74">
        <f>VLOOKUP(AS:AS,hinded_abi!B:D,3,0)</f>
        <v>0</v>
      </c>
      <c r="AZ1141" s="28">
        <f t="shared" si="34"/>
        <v>0</v>
      </c>
      <c r="BA1141" s="29">
        <f t="shared" si="35"/>
        <v>5</v>
      </c>
    </row>
    <row r="1142" spans="1:53" x14ac:dyDescent="0.25">
      <c r="A1142" t="s">
        <v>347</v>
      </c>
      <c r="B1142" t="s">
        <v>242</v>
      </c>
      <c r="C1142" t="s">
        <v>174</v>
      </c>
      <c r="D1142" t="s">
        <v>879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45658</v>
      </c>
      <c r="L1142" s="22">
        <v>45708</v>
      </c>
      <c r="M1142" s="1">
        <v>45211</v>
      </c>
      <c r="N1142" t="s">
        <v>270</v>
      </c>
      <c r="O1142" t="s">
        <v>55</v>
      </c>
      <c r="P1142" t="s">
        <v>942</v>
      </c>
      <c r="Q1142" t="s">
        <v>57</v>
      </c>
      <c r="R1142" s="1">
        <v>44771</v>
      </c>
      <c r="S1142" t="s">
        <v>775</v>
      </c>
      <c r="T1142" t="s">
        <v>119</v>
      </c>
      <c r="U1142" t="s">
        <v>176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45693</v>
      </c>
      <c r="AW1142" s="15">
        <f>VLOOKUP(dummy_data!$AU1142,dummy_oppeained!B:C,2,0)</f>
        <v>6</v>
      </c>
      <c r="AX1142" s="24" t="str">
        <f>VLOOKUP(AT1142,dummy_oppeained!B:D,3,0)</f>
        <v>eristav</v>
      </c>
      <c r="AY1142" s="74">
        <f>VLOOKUP(AS:AS,hinded_abi!B:D,3,0)</f>
        <v>2</v>
      </c>
      <c r="AZ1142" s="28">
        <f t="shared" si="34"/>
        <v>12</v>
      </c>
      <c r="BA1142" s="29">
        <f t="shared" si="35"/>
        <v>6</v>
      </c>
    </row>
    <row r="1143" spans="1:53" x14ac:dyDescent="0.25">
      <c r="A1143" t="s">
        <v>347</v>
      </c>
      <c r="B1143" t="s">
        <v>242</v>
      </c>
      <c r="C1143" t="s">
        <v>174</v>
      </c>
      <c r="D1143" t="s">
        <v>879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45658</v>
      </c>
      <c r="L1143" s="22">
        <v>45708</v>
      </c>
      <c r="M1143" s="1">
        <v>45211</v>
      </c>
      <c r="N1143" t="s">
        <v>270</v>
      </c>
      <c r="O1143" t="s">
        <v>55</v>
      </c>
      <c r="P1143" t="s">
        <v>942</v>
      </c>
      <c r="Q1143" t="s">
        <v>57</v>
      </c>
      <c r="R1143" s="1">
        <v>44771</v>
      </c>
      <c r="S1143" t="s">
        <v>775</v>
      </c>
      <c r="T1143" t="s">
        <v>119</v>
      </c>
      <c r="U1143" t="s">
        <v>176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45000</v>
      </c>
      <c r="AW1143" s="42">
        <f>VLOOKUP(dummy_data!$AU1143,dummy_oppeained!B:C,2,0)</f>
        <v>2</v>
      </c>
      <c r="AX1143" s="24" t="str">
        <f>VLOOKUP(AT1143,dummy_oppeained!B:D,3,0)</f>
        <v>mitteristav</v>
      </c>
      <c r="AY1143" s="74" t="str">
        <f>VLOOKUP(AS:AS,hinded_abi!B:D,3,0)</f>
        <v>NULL</v>
      </c>
      <c r="AZ1143" s="28" t="str">
        <f t="shared" si="34"/>
        <v xml:space="preserve"> </v>
      </c>
      <c r="BA1143" s="29">
        <f t="shared" si="35"/>
        <v>0</v>
      </c>
    </row>
    <row r="1144" spans="1:53" x14ac:dyDescent="0.25">
      <c r="A1144" t="s">
        <v>347</v>
      </c>
      <c r="B1144" t="s">
        <v>242</v>
      </c>
      <c r="C1144" t="s">
        <v>174</v>
      </c>
      <c r="D1144" t="s">
        <v>879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45658</v>
      </c>
      <c r="L1144" s="22">
        <v>45708</v>
      </c>
      <c r="M1144" s="1">
        <v>45211</v>
      </c>
      <c r="N1144" t="s">
        <v>270</v>
      </c>
      <c r="O1144" t="s">
        <v>55</v>
      </c>
      <c r="P1144" t="s">
        <v>942</v>
      </c>
      <c r="Q1144" t="s">
        <v>57</v>
      </c>
      <c r="R1144" s="1">
        <v>44771</v>
      </c>
      <c r="S1144" t="s">
        <v>775</v>
      </c>
      <c r="T1144" t="s">
        <v>119</v>
      </c>
      <c r="U1144" t="s">
        <v>176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45849</v>
      </c>
      <c r="AW1144" s="15">
        <f>VLOOKUP(dummy_data!$AU1144,dummy_oppeained!B:C,2,0)</f>
        <v>3</v>
      </c>
      <c r="AX1144" s="24" t="str">
        <f>VLOOKUP(AT1144,dummy_oppeained!B:D,3,0)</f>
        <v>mitteristav</v>
      </c>
      <c r="AY1144" s="74" t="str">
        <f>VLOOKUP(AS:AS,hinded_abi!B:D,3,0)</f>
        <v>NULL</v>
      </c>
      <c r="AZ1144" s="28" t="str">
        <f t="shared" si="34"/>
        <v xml:space="preserve"> </v>
      </c>
      <c r="BA1144" s="29">
        <f t="shared" si="35"/>
        <v>0</v>
      </c>
    </row>
    <row r="1145" spans="1:53" x14ac:dyDescent="0.25">
      <c r="A1145" t="s">
        <v>347</v>
      </c>
      <c r="B1145" t="s">
        <v>242</v>
      </c>
      <c r="C1145" t="s">
        <v>174</v>
      </c>
      <c r="D1145" t="s">
        <v>879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45658</v>
      </c>
      <c r="L1145" s="22">
        <v>45708</v>
      </c>
      <c r="M1145" s="1">
        <v>45211</v>
      </c>
      <c r="N1145" t="s">
        <v>270</v>
      </c>
      <c r="O1145" t="s">
        <v>55</v>
      </c>
      <c r="P1145" t="s">
        <v>942</v>
      </c>
      <c r="Q1145" t="s">
        <v>57</v>
      </c>
      <c r="R1145" s="1">
        <v>44771</v>
      </c>
      <c r="S1145" t="s">
        <v>775</v>
      </c>
      <c r="T1145" t="s">
        <v>119</v>
      </c>
      <c r="U1145" t="s">
        <v>176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45078</v>
      </c>
      <c r="AW1145" s="42">
        <f>VLOOKUP(dummy_data!$AU1145,dummy_oppeained!B:C,2,0)</f>
        <v>3</v>
      </c>
      <c r="AX1145" s="24" t="str">
        <f>VLOOKUP(AT1145,dummy_oppeained!B:D,3,0)</f>
        <v>mitteristav</v>
      </c>
      <c r="AY1145" s="74" t="str">
        <f>VLOOKUP(AS:AS,hinded_abi!B:D,3,0)</f>
        <v>NULL</v>
      </c>
      <c r="AZ1145" s="28" t="str">
        <f t="shared" si="34"/>
        <v xml:space="preserve"> </v>
      </c>
      <c r="BA1145" s="29">
        <f t="shared" si="35"/>
        <v>0</v>
      </c>
    </row>
    <row r="1146" spans="1:53" x14ac:dyDescent="0.25">
      <c r="A1146" t="s">
        <v>347</v>
      </c>
      <c r="B1146" t="s">
        <v>242</v>
      </c>
      <c r="C1146" t="s">
        <v>174</v>
      </c>
      <c r="D1146" t="s">
        <v>879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45658</v>
      </c>
      <c r="L1146" s="22">
        <v>45708</v>
      </c>
      <c r="M1146" s="1">
        <v>45211</v>
      </c>
      <c r="N1146" t="s">
        <v>270</v>
      </c>
      <c r="O1146" t="s">
        <v>55</v>
      </c>
      <c r="P1146" t="s">
        <v>942</v>
      </c>
      <c r="Q1146" t="s">
        <v>57</v>
      </c>
      <c r="R1146" s="1">
        <v>44771</v>
      </c>
      <c r="S1146" t="s">
        <v>775</v>
      </c>
      <c r="T1146" t="s">
        <v>119</v>
      </c>
      <c r="U1146" t="s">
        <v>176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45246</v>
      </c>
      <c r="AW1146" s="15">
        <f>VLOOKUP(dummy_data!$AU1146,dummy_oppeained!B:C,2,0)</f>
        <v>6</v>
      </c>
      <c r="AX1146" s="24" t="str">
        <f>VLOOKUP(AT1146,dummy_oppeained!B:D,3,0)</f>
        <v>eristav</v>
      </c>
      <c r="AY1146" s="74">
        <f>VLOOKUP(AS:AS,hinded_abi!B:D,3,0)</f>
        <v>1</v>
      </c>
      <c r="AZ1146" s="28">
        <f t="shared" si="34"/>
        <v>6</v>
      </c>
      <c r="BA1146" s="29">
        <f t="shared" si="35"/>
        <v>6</v>
      </c>
    </row>
    <row r="1147" spans="1:53" x14ac:dyDescent="0.25">
      <c r="A1147" t="s">
        <v>347</v>
      </c>
      <c r="B1147" t="s">
        <v>242</v>
      </c>
      <c r="C1147" t="s">
        <v>174</v>
      </c>
      <c r="D1147" t="s">
        <v>879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45658</v>
      </c>
      <c r="L1147" s="22">
        <v>45708</v>
      </c>
      <c r="M1147" s="1">
        <v>45211</v>
      </c>
      <c r="N1147" t="s">
        <v>270</v>
      </c>
      <c r="O1147" t="s">
        <v>55</v>
      </c>
      <c r="P1147" t="s">
        <v>942</v>
      </c>
      <c r="Q1147" t="s">
        <v>57</v>
      </c>
      <c r="R1147" s="1">
        <v>44771</v>
      </c>
      <c r="S1147" t="s">
        <v>775</v>
      </c>
      <c r="T1147" t="s">
        <v>119</v>
      </c>
      <c r="U1147" t="s">
        <v>176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45627</v>
      </c>
      <c r="AW1147" s="42">
        <f>VLOOKUP(dummy_data!$AU1147,dummy_oppeained!B:C,2,0)</f>
        <v>6</v>
      </c>
      <c r="AX1147" s="24" t="str">
        <f>VLOOKUP(AT1147,dummy_oppeained!B:D,3,0)</f>
        <v>eristav</v>
      </c>
      <c r="AY1147" s="74">
        <f>VLOOKUP(AS:AS,hinded_abi!B:D,3,0)</f>
        <v>1</v>
      </c>
      <c r="AZ1147" s="28">
        <f t="shared" si="34"/>
        <v>6</v>
      </c>
      <c r="BA1147" s="29">
        <f t="shared" si="35"/>
        <v>6</v>
      </c>
    </row>
    <row r="1148" spans="1:53" x14ac:dyDescent="0.25">
      <c r="A1148" t="s">
        <v>347</v>
      </c>
      <c r="B1148" t="s">
        <v>242</v>
      </c>
      <c r="C1148" t="s">
        <v>174</v>
      </c>
      <c r="D1148" t="s">
        <v>879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45658</v>
      </c>
      <c r="L1148" s="22">
        <v>45708</v>
      </c>
      <c r="M1148" s="1">
        <v>45211</v>
      </c>
      <c r="N1148" t="s">
        <v>270</v>
      </c>
      <c r="O1148" t="s">
        <v>55</v>
      </c>
      <c r="P1148" t="s">
        <v>942</v>
      </c>
      <c r="Q1148" t="s">
        <v>57</v>
      </c>
      <c r="R1148" s="1">
        <v>44771</v>
      </c>
      <c r="S1148" t="s">
        <v>775</v>
      </c>
      <c r="T1148" t="s">
        <v>119</v>
      </c>
      <c r="U1148" t="s">
        <v>176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45620</v>
      </c>
      <c r="AW1148" s="15">
        <f>VLOOKUP(dummy_data!$AU1148,dummy_oppeained!B:C,2,0)</f>
        <v>8</v>
      </c>
      <c r="AX1148" s="24" t="str">
        <f>VLOOKUP(AT1148,dummy_oppeained!B:D,3,0)</f>
        <v>eristav</v>
      </c>
      <c r="AY1148" s="74">
        <f>VLOOKUP(AS:AS,hinded_abi!B:D,3,0)</f>
        <v>5</v>
      </c>
      <c r="AZ1148" s="28">
        <f t="shared" si="34"/>
        <v>40</v>
      </c>
      <c r="BA1148" s="29">
        <f t="shared" si="35"/>
        <v>8</v>
      </c>
    </row>
    <row r="1149" spans="1:53" x14ac:dyDescent="0.25">
      <c r="A1149" t="s">
        <v>347</v>
      </c>
      <c r="B1149" t="s">
        <v>242</v>
      </c>
      <c r="C1149" t="s">
        <v>174</v>
      </c>
      <c r="D1149" t="s">
        <v>879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45658</v>
      </c>
      <c r="L1149" s="22">
        <v>45708</v>
      </c>
      <c r="M1149" s="1">
        <v>45211</v>
      </c>
      <c r="N1149" t="s">
        <v>270</v>
      </c>
      <c r="O1149" t="s">
        <v>55</v>
      </c>
      <c r="P1149" t="s">
        <v>942</v>
      </c>
      <c r="Q1149" t="s">
        <v>57</v>
      </c>
      <c r="R1149" s="1">
        <v>44771</v>
      </c>
      <c r="S1149" t="s">
        <v>775</v>
      </c>
      <c r="T1149" t="s">
        <v>119</v>
      </c>
      <c r="U1149" t="s">
        <v>176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44258</v>
      </c>
      <c r="AW1149" s="42">
        <f>VLOOKUP(dummy_data!$AU1149,dummy_oppeained!B:C,2,0)</f>
        <v>2</v>
      </c>
      <c r="AX1149" s="24" t="str">
        <f>VLOOKUP(AT1149,dummy_oppeained!B:D,3,0)</f>
        <v>mitteristav</v>
      </c>
      <c r="AY1149" s="74" t="str">
        <f>VLOOKUP(AS:AS,hinded_abi!B:D,3,0)</f>
        <v>NULL</v>
      </c>
      <c r="AZ1149" s="28" t="str">
        <f t="shared" si="34"/>
        <v xml:space="preserve"> </v>
      </c>
      <c r="BA1149" s="29">
        <f t="shared" si="35"/>
        <v>0</v>
      </c>
    </row>
    <row r="1150" spans="1:53" x14ac:dyDescent="0.25">
      <c r="A1150" t="s">
        <v>347</v>
      </c>
      <c r="B1150" t="s">
        <v>242</v>
      </c>
      <c r="C1150" t="s">
        <v>174</v>
      </c>
      <c r="D1150" t="s">
        <v>879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45658</v>
      </c>
      <c r="L1150" s="22">
        <v>45708</v>
      </c>
      <c r="M1150" s="1">
        <v>45211</v>
      </c>
      <c r="N1150" t="s">
        <v>270</v>
      </c>
      <c r="O1150" t="s">
        <v>55</v>
      </c>
      <c r="P1150" t="s">
        <v>942</v>
      </c>
      <c r="Q1150" t="s">
        <v>57</v>
      </c>
      <c r="R1150" s="1">
        <v>44771</v>
      </c>
      <c r="S1150" t="s">
        <v>775</v>
      </c>
      <c r="T1150" t="s">
        <v>119</v>
      </c>
      <c r="U1150" t="s">
        <v>176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44258</v>
      </c>
      <c r="AW1150" s="15">
        <f>VLOOKUP(dummy_data!$AU1150,dummy_oppeained!B:C,2,0)</f>
        <v>5</v>
      </c>
      <c r="AX1150" s="24" t="str">
        <f>VLOOKUP(AT1150,dummy_oppeained!B:D,3,0)</f>
        <v>eristav</v>
      </c>
      <c r="AY1150" s="74">
        <f>VLOOKUP(AS:AS,hinded_abi!B:D,3,0)</f>
        <v>2</v>
      </c>
      <c r="AZ1150" s="28">
        <f t="shared" si="34"/>
        <v>10</v>
      </c>
      <c r="BA1150" s="29">
        <f t="shared" si="35"/>
        <v>5</v>
      </c>
    </row>
    <row r="1151" spans="1:53" x14ac:dyDescent="0.25">
      <c r="A1151" t="s">
        <v>347</v>
      </c>
      <c r="B1151" t="s">
        <v>242</v>
      </c>
      <c r="C1151" t="s">
        <v>174</v>
      </c>
      <c r="D1151" t="s">
        <v>879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45658</v>
      </c>
      <c r="L1151" s="22">
        <v>45708</v>
      </c>
      <c r="M1151" s="1">
        <v>45211</v>
      </c>
      <c r="N1151" t="s">
        <v>270</v>
      </c>
      <c r="O1151" t="s">
        <v>55</v>
      </c>
      <c r="P1151" t="s">
        <v>942</v>
      </c>
      <c r="Q1151" t="s">
        <v>57</v>
      </c>
      <c r="R1151" s="1">
        <v>44771</v>
      </c>
      <c r="S1151" t="s">
        <v>775</v>
      </c>
      <c r="T1151" t="s">
        <v>119</v>
      </c>
      <c r="U1151" t="s">
        <v>176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45592</v>
      </c>
      <c r="AW1151" s="42">
        <f>VLOOKUP(dummy_data!$AU1151,dummy_oppeained!B:C,2,0)</f>
        <v>2</v>
      </c>
      <c r="AX1151" s="24" t="str">
        <f>VLOOKUP(AT1151,dummy_oppeained!B:D,3,0)</f>
        <v>mitteristav</v>
      </c>
      <c r="AY1151" s="74" t="str">
        <f>VLOOKUP(AS:AS,hinded_abi!B:D,3,0)</f>
        <v>NULL</v>
      </c>
      <c r="AZ1151" s="28" t="str">
        <f t="shared" si="34"/>
        <v xml:space="preserve"> </v>
      </c>
      <c r="BA1151" s="29">
        <f t="shared" si="35"/>
        <v>0</v>
      </c>
    </row>
    <row r="1152" spans="1:53" x14ac:dyDescent="0.25">
      <c r="A1152" t="s">
        <v>347</v>
      </c>
      <c r="B1152" t="s">
        <v>242</v>
      </c>
      <c r="C1152" t="s">
        <v>174</v>
      </c>
      <c r="D1152" t="s">
        <v>879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45658</v>
      </c>
      <c r="L1152" s="22">
        <v>45708</v>
      </c>
      <c r="M1152" s="1">
        <v>45211</v>
      </c>
      <c r="N1152" t="s">
        <v>270</v>
      </c>
      <c r="O1152" t="s">
        <v>55</v>
      </c>
      <c r="P1152" t="s">
        <v>942</v>
      </c>
      <c r="Q1152" t="s">
        <v>57</v>
      </c>
      <c r="R1152" s="1">
        <v>44771</v>
      </c>
      <c r="S1152" t="s">
        <v>775</v>
      </c>
      <c r="T1152" t="s">
        <v>119</v>
      </c>
      <c r="U1152" t="s">
        <v>176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44531</v>
      </c>
      <c r="AW1152" s="15">
        <f>VLOOKUP(dummy_data!$AU1152,dummy_oppeained!B:C,2,0)</f>
        <v>6</v>
      </c>
      <c r="AX1152" s="24" t="str">
        <f>VLOOKUP(AT1152,dummy_oppeained!B:D,3,0)</f>
        <v>eristav</v>
      </c>
      <c r="AY1152" s="74">
        <f>VLOOKUP(AS:AS,hinded_abi!B:D,3,0)</f>
        <v>2</v>
      </c>
      <c r="AZ1152" s="28">
        <f t="shared" si="34"/>
        <v>12</v>
      </c>
      <c r="BA1152" s="29">
        <f t="shared" si="35"/>
        <v>6</v>
      </c>
    </row>
    <row r="1153" spans="1:53" x14ac:dyDescent="0.25">
      <c r="A1153" t="s">
        <v>347</v>
      </c>
      <c r="B1153" t="s">
        <v>242</v>
      </c>
      <c r="C1153" t="s">
        <v>174</v>
      </c>
      <c r="D1153" t="s">
        <v>879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45658</v>
      </c>
      <c r="L1153" s="22">
        <v>45708</v>
      </c>
      <c r="M1153" s="1">
        <v>45211</v>
      </c>
      <c r="N1153" t="s">
        <v>270</v>
      </c>
      <c r="O1153" t="s">
        <v>55</v>
      </c>
      <c r="P1153" t="s">
        <v>942</v>
      </c>
      <c r="Q1153" t="s">
        <v>57</v>
      </c>
      <c r="R1153" s="1">
        <v>44771</v>
      </c>
      <c r="S1153" t="s">
        <v>775</v>
      </c>
      <c r="T1153" t="s">
        <v>119</v>
      </c>
      <c r="U1153" t="s">
        <v>176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44819</v>
      </c>
      <c r="AW1153" s="42">
        <f>VLOOKUP(dummy_data!$AU1153,dummy_oppeained!B:C,2,0)</f>
        <v>3</v>
      </c>
      <c r="AX1153" s="24" t="str">
        <f>VLOOKUP(AT1153,dummy_oppeained!B:D,3,0)</f>
        <v>mitteristav</v>
      </c>
      <c r="AY1153" s="74" t="str">
        <f>VLOOKUP(AS:AS,hinded_abi!B:D,3,0)</f>
        <v>NULL</v>
      </c>
      <c r="AZ1153" s="28" t="str">
        <f t="shared" si="34"/>
        <v xml:space="preserve"> </v>
      </c>
      <c r="BA1153" s="29">
        <f t="shared" si="35"/>
        <v>0</v>
      </c>
    </row>
    <row r="1154" spans="1:53" x14ac:dyDescent="0.25">
      <c r="A1154" t="s">
        <v>347</v>
      </c>
      <c r="B1154" t="s">
        <v>242</v>
      </c>
      <c r="C1154" t="s">
        <v>174</v>
      </c>
      <c r="D1154" t="s">
        <v>879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45658</v>
      </c>
      <c r="L1154" s="22">
        <v>45708</v>
      </c>
      <c r="M1154" s="1">
        <v>45211</v>
      </c>
      <c r="N1154" t="s">
        <v>270</v>
      </c>
      <c r="O1154" t="s">
        <v>55</v>
      </c>
      <c r="P1154" t="s">
        <v>942</v>
      </c>
      <c r="Q1154" t="s">
        <v>57</v>
      </c>
      <c r="R1154" s="1">
        <v>44771</v>
      </c>
      <c r="S1154" t="s">
        <v>775</v>
      </c>
      <c r="T1154" t="s">
        <v>119</v>
      </c>
      <c r="U1154" t="s">
        <v>176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45042</v>
      </c>
      <c r="AW1154" s="15">
        <f>VLOOKUP(dummy_data!$AU1154,dummy_oppeained!B:C,2,0)</f>
        <v>6</v>
      </c>
      <c r="AX1154" s="24" t="str">
        <f>VLOOKUP(AT1154,dummy_oppeained!B:D,3,0)</f>
        <v>eristav</v>
      </c>
      <c r="AY1154" s="74">
        <f>VLOOKUP(AS:AS,hinded_abi!B:D,3,0)</f>
        <v>3</v>
      </c>
      <c r="AZ1154" s="28">
        <f t="shared" si="34"/>
        <v>18</v>
      </c>
      <c r="BA1154" s="29">
        <f t="shared" si="35"/>
        <v>6</v>
      </c>
    </row>
    <row r="1155" spans="1:53" x14ac:dyDescent="0.25">
      <c r="A1155" t="s">
        <v>347</v>
      </c>
      <c r="B1155" t="s">
        <v>242</v>
      </c>
      <c r="C1155" t="s">
        <v>174</v>
      </c>
      <c r="D1155" t="s">
        <v>879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45658</v>
      </c>
      <c r="L1155" s="22">
        <v>45708</v>
      </c>
      <c r="M1155" s="1">
        <v>45211</v>
      </c>
      <c r="N1155" t="s">
        <v>270</v>
      </c>
      <c r="O1155" t="s">
        <v>55</v>
      </c>
      <c r="P1155" t="s">
        <v>942</v>
      </c>
      <c r="Q1155" t="s">
        <v>57</v>
      </c>
      <c r="R1155" s="1">
        <v>44771</v>
      </c>
      <c r="S1155" t="s">
        <v>775</v>
      </c>
      <c r="T1155" t="s">
        <v>119</v>
      </c>
      <c r="U1155" t="s">
        <v>176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45622</v>
      </c>
      <c r="AW1155" s="42">
        <f>VLOOKUP(dummy_data!$AU1155,dummy_oppeained!B:C,2,0)</f>
        <v>8</v>
      </c>
      <c r="AX1155" s="24" t="str">
        <f>VLOOKUP(AT1155,dummy_oppeained!B:D,3,0)</f>
        <v>eristav</v>
      </c>
      <c r="AY1155" s="74">
        <f>VLOOKUP(AS:AS,hinded_abi!B:D,3,0)</f>
        <v>0</v>
      </c>
      <c r="AZ1155" s="28">
        <f t="shared" ref="AZ1155:AZ1218" si="36">IF(AX1155="eristav",AW1155*AY1155," ")</f>
        <v>0</v>
      </c>
      <c r="BA1155" s="29">
        <f t="shared" ref="BA1155:BA1218" si="37">IF(AX1155="eristav",AW1155,0)</f>
        <v>8</v>
      </c>
    </row>
    <row r="1156" spans="1:53" x14ac:dyDescent="0.25">
      <c r="A1156" t="s">
        <v>347</v>
      </c>
      <c r="B1156" t="s">
        <v>242</v>
      </c>
      <c r="C1156" t="s">
        <v>174</v>
      </c>
      <c r="D1156" t="s">
        <v>879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45658</v>
      </c>
      <c r="L1156" s="22">
        <v>45708</v>
      </c>
      <c r="M1156" s="1">
        <v>45211</v>
      </c>
      <c r="N1156" t="s">
        <v>270</v>
      </c>
      <c r="O1156" t="s">
        <v>55</v>
      </c>
      <c r="P1156" t="s">
        <v>942</v>
      </c>
      <c r="Q1156" t="s">
        <v>57</v>
      </c>
      <c r="R1156" s="1">
        <v>44771</v>
      </c>
      <c r="S1156" t="s">
        <v>775</v>
      </c>
      <c r="T1156" t="s">
        <v>119</v>
      </c>
      <c r="U1156" t="s">
        <v>176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45890</v>
      </c>
      <c r="AW1156" s="15">
        <f>VLOOKUP(dummy_data!$AU1156,dummy_oppeained!B:C,2,0)</f>
        <v>5</v>
      </c>
      <c r="AX1156" s="24" t="str">
        <f>VLOOKUP(AT1156,dummy_oppeained!B:D,3,0)</f>
        <v>eristav</v>
      </c>
      <c r="AY1156" s="74">
        <f>VLOOKUP(AS:AS,hinded_abi!B:D,3,0)</f>
        <v>5</v>
      </c>
      <c r="AZ1156" s="28">
        <f t="shared" si="36"/>
        <v>25</v>
      </c>
      <c r="BA1156" s="29">
        <f t="shared" si="37"/>
        <v>5</v>
      </c>
    </row>
    <row r="1157" spans="1:53" x14ac:dyDescent="0.25">
      <c r="A1157" t="s">
        <v>347</v>
      </c>
      <c r="B1157" t="s">
        <v>242</v>
      </c>
      <c r="C1157" t="s">
        <v>174</v>
      </c>
      <c r="D1157" t="s">
        <v>879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45658</v>
      </c>
      <c r="L1157" s="22">
        <v>45708</v>
      </c>
      <c r="M1157" s="1">
        <v>45211</v>
      </c>
      <c r="N1157" t="s">
        <v>270</v>
      </c>
      <c r="O1157" t="s">
        <v>55</v>
      </c>
      <c r="P1157" t="s">
        <v>942</v>
      </c>
      <c r="Q1157" t="s">
        <v>57</v>
      </c>
      <c r="R1157" s="1">
        <v>44771</v>
      </c>
      <c r="S1157" t="s">
        <v>775</v>
      </c>
      <c r="T1157" t="s">
        <v>119</v>
      </c>
      <c r="U1157" t="s">
        <v>176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44918</v>
      </c>
      <c r="AW1157" s="42">
        <f>VLOOKUP(dummy_data!$AU1157,dummy_oppeained!B:C,2,0)</f>
        <v>3</v>
      </c>
      <c r="AX1157" s="24" t="str">
        <f>VLOOKUP(AT1157,dummy_oppeained!B:D,3,0)</f>
        <v>mitteristav</v>
      </c>
      <c r="AY1157" s="74" t="str">
        <f>VLOOKUP(AS:AS,hinded_abi!B:D,3,0)</f>
        <v>NULL</v>
      </c>
      <c r="AZ1157" s="28" t="str">
        <f t="shared" si="36"/>
        <v xml:space="preserve"> </v>
      </c>
      <c r="BA1157" s="29">
        <f t="shared" si="37"/>
        <v>0</v>
      </c>
    </row>
    <row r="1158" spans="1:53" x14ac:dyDescent="0.25">
      <c r="A1158" t="s">
        <v>347</v>
      </c>
      <c r="B1158" t="s">
        <v>242</v>
      </c>
      <c r="C1158" t="s">
        <v>174</v>
      </c>
      <c r="D1158" t="s">
        <v>879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45658</v>
      </c>
      <c r="L1158" s="22">
        <v>45708</v>
      </c>
      <c r="M1158" s="1">
        <v>45211</v>
      </c>
      <c r="N1158" t="s">
        <v>270</v>
      </c>
      <c r="O1158" t="s">
        <v>55</v>
      </c>
      <c r="P1158" t="s">
        <v>942</v>
      </c>
      <c r="Q1158" t="s">
        <v>57</v>
      </c>
      <c r="R1158" s="1">
        <v>44771</v>
      </c>
      <c r="S1158" t="s">
        <v>775</v>
      </c>
      <c r="T1158" t="s">
        <v>119</v>
      </c>
      <c r="U1158" t="s">
        <v>176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45503</v>
      </c>
      <c r="AW1158" s="15">
        <f>VLOOKUP(dummy_data!$AU1158,dummy_oppeained!B:C,2,0)</f>
        <v>6</v>
      </c>
      <c r="AX1158" s="24" t="str">
        <f>VLOOKUP(AT1158,dummy_oppeained!B:D,3,0)</f>
        <v>eristav</v>
      </c>
      <c r="AY1158" s="74">
        <f>VLOOKUP(AS:AS,hinded_abi!B:D,3,0)</f>
        <v>3</v>
      </c>
      <c r="AZ1158" s="28">
        <f t="shared" si="36"/>
        <v>18</v>
      </c>
      <c r="BA1158" s="29">
        <f t="shared" si="37"/>
        <v>6</v>
      </c>
    </row>
    <row r="1159" spans="1:53" x14ac:dyDescent="0.25">
      <c r="A1159" t="s">
        <v>347</v>
      </c>
      <c r="B1159" t="s">
        <v>242</v>
      </c>
      <c r="C1159" t="s">
        <v>174</v>
      </c>
      <c r="D1159" t="s">
        <v>879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45658</v>
      </c>
      <c r="L1159" s="22">
        <v>45708</v>
      </c>
      <c r="M1159" s="1">
        <v>45211</v>
      </c>
      <c r="N1159" t="s">
        <v>270</v>
      </c>
      <c r="O1159" t="s">
        <v>55</v>
      </c>
      <c r="P1159" t="s">
        <v>942</v>
      </c>
      <c r="Q1159" t="s">
        <v>57</v>
      </c>
      <c r="R1159" s="1">
        <v>44771</v>
      </c>
      <c r="S1159" t="s">
        <v>775</v>
      </c>
      <c r="T1159" t="s">
        <v>119</v>
      </c>
      <c r="U1159" t="s">
        <v>176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44527</v>
      </c>
      <c r="AW1159" s="42">
        <f>VLOOKUP(dummy_data!$AU1159,dummy_oppeained!B:C,2,0)</f>
        <v>6</v>
      </c>
      <c r="AX1159" s="24" t="str">
        <f>VLOOKUP(AT1159,dummy_oppeained!B:D,3,0)</f>
        <v>eristav</v>
      </c>
      <c r="AY1159" s="74">
        <f>VLOOKUP(AS:AS,hinded_abi!B:D,3,0)</f>
        <v>5</v>
      </c>
      <c r="AZ1159" s="28">
        <f t="shared" si="36"/>
        <v>30</v>
      </c>
      <c r="BA1159" s="29">
        <f t="shared" si="37"/>
        <v>6</v>
      </c>
    </row>
    <row r="1160" spans="1:53" x14ac:dyDescent="0.25">
      <c r="A1160" t="s">
        <v>347</v>
      </c>
      <c r="B1160" t="s">
        <v>242</v>
      </c>
      <c r="C1160" t="s">
        <v>174</v>
      </c>
      <c r="D1160" t="s">
        <v>879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45658</v>
      </c>
      <c r="L1160" s="22">
        <v>45708</v>
      </c>
      <c r="M1160" s="1">
        <v>45211</v>
      </c>
      <c r="N1160" t="s">
        <v>270</v>
      </c>
      <c r="O1160" t="s">
        <v>55</v>
      </c>
      <c r="P1160" t="s">
        <v>942</v>
      </c>
      <c r="Q1160" t="s">
        <v>57</v>
      </c>
      <c r="R1160" s="1">
        <v>44771</v>
      </c>
      <c r="S1160" t="s">
        <v>775</v>
      </c>
      <c r="T1160" t="s">
        <v>119</v>
      </c>
      <c r="U1160" t="s">
        <v>176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44950</v>
      </c>
      <c r="AW1160" s="15">
        <f>VLOOKUP(dummy_data!$AU1160,dummy_oppeained!B:C,2,0)</f>
        <v>3</v>
      </c>
      <c r="AX1160" s="24" t="str">
        <f>VLOOKUP(AT1160,dummy_oppeained!B:D,3,0)</f>
        <v>mitteristav</v>
      </c>
      <c r="AY1160" s="74" t="str">
        <f>VLOOKUP(AS:AS,hinded_abi!B:D,3,0)</f>
        <v>NULL</v>
      </c>
      <c r="AZ1160" s="28" t="str">
        <f t="shared" si="36"/>
        <v xml:space="preserve"> </v>
      </c>
      <c r="BA1160" s="29">
        <f t="shared" si="37"/>
        <v>0</v>
      </c>
    </row>
    <row r="1161" spans="1:53" x14ac:dyDescent="0.25">
      <c r="A1161" t="s">
        <v>347</v>
      </c>
      <c r="B1161" t="s">
        <v>242</v>
      </c>
      <c r="C1161" t="s">
        <v>174</v>
      </c>
      <c r="D1161" t="s">
        <v>879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45658</v>
      </c>
      <c r="L1161" s="22">
        <v>45708</v>
      </c>
      <c r="M1161" s="1">
        <v>45211</v>
      </c>
      <c r="N1161" t="s">
        <v>270</v>
      </c>
      <c r="O1161" t="s">
        <v>55</v>
      </c>
      <c r="P1161" t="s">
        <v>942</v>
      </c>
      <c r="Q1161" t="s">
        <v>57</v>
      </c>
      <c r="R1161" s="1">
        <v>44771</v>
      </c>
      <c r="S1161" t="s">
        <v>775</v>
      </c>
      <c r="T1161" t="s">
        <v>119</v>
      </c>
      <c r="U1161" t="s">
        <v>176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44735</v>
      </c>
      <c r="AW1161" s="42">
        <f>VLOOKUP(dummy_data!$AU1161,dummy_oppeained!B:C,2,0)</f>
        <v>2</v>
      </c>
      <c r="AX1161" s="24" t="str">
        <f>VLOOKUP(AT1161,dummy_oppeained!B:D,3,0)</f>
        <v>mitteristav</v>
      </c>
      <c r="AY1161" s="74" t="str">
        <f>VLOOKUP(AS:AS,hinded_abi!B:D,3,0)</f>
        <v>NULL</v>
      </c>
      <c r="AZ1161" s="28" t="str">
        <f t="shared" si="36"/>
        <v xml:space="preserve"> </v>
      </c>
      <c r="BA1161" s="29">
        <f t="shared" si="37"/>
        <v>0</v>
      </c>
    </row>
    <row r="1162" spans="1:53" x14ac:dyDescent="0.25">
      <c r="A1162" t="s">
        <v>347</v>
      </c>
      <c r="B1162" t="s">
        <v>242</v>
      </c>
      <c r="C1162" t="s">
        <v>174</v>
      </c>
      <c r="D1162" t="s">
        <v>879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45658</v>
      </c>
      <c r="L1162" s="22">
        <v>45708</v>
      </c>
      <c r="M1162" s="1">
        <v>45211</v>
      </c>
      <c r="N1162" t="s">
        <v>270</v>
      </c>
      <c r="O1162" t="s">
        <v>55</v>
      </c>
      <c r="P1162" t="s">
        <v>942</v>
      </c>
      <c r="Q1162" t="s">
        <v>57</v>
      </c>
      <c r="R1162" s="1">
        <v>44771</v>
      </c>
      <c r="S1162" t="s">
        <v>775</v>
      </c>
      <c r="T1162" t="s">
        <v>119</v>
      </c>
      <c r="U1162" t="s">
        <v>176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44830</v>
      </c>
      <c r="AW1162" s="15">
        <f>VLOOKUP(dummy_data!$AU1162,dummy_oppeained!B:C,2,0)</f>
        <v>2</v>
      </c>
      <c r="AX1162" s="24" t="str">
        <f>VLOOKUP(AT1162,dummy_oppeained!B:D,3,0)</f>
        <v>mitteristav</v>
      </c>
      <c r="AY1162" s="74" t="str">
        <f>VLOOKUP(AS:AS,hinded_abi!B:D,3,0)</f>
        <v>NULL</v>
      </c>
      <c r="AZ1162" s="28" t="str">
        <f t="shared" si="36"/>
        <v xml:space="preserve"> </v>
      </c>
      <c r="BA1162" s="29">
        <f t="shared" si="37"/>
        <v>0</v>
      </c>
    </row>
    <row r="1163" spans="1:53" x14ac:dyDescent="0.25">
      <c r="A1163" t="s">
        <v>347</v>
      </c>
      <c r="B1163" t="s">
        <v>242</v>
      </c>
      <c r="C1163" t="s">
        <v>174</v>
      </c>
      <c r="D1163" t="s">
        <v>879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45658</v>
      </c>
      <c r="L1163" s="22">
        <v>45708</v>
      </c>
      <c r="M1163" s="1">
        <v>45211</v>
      </c>
      <c r="N1163" t="s">
        <v>270</v>
      </c>
      <c r="O1163" t="s">
        <v>55</v>
      </c>
      <c r="P1163" t="s">
        <v>942</v>
      </c>
      <c r="Q1163" t="s">
        <v>57</v>
      </c>
      <c r="R1163" s="1">
        <v>44771</v>
      </c>
      <c r="S1163" t="s">
        <v>775</v>
      </c>
      <c r="T1163" t="s">
        <v>119</v>
      </c>
      <c r="U1163" t="s">
        <v>176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44105</v>
      </c>
      <c r="AW1163" s="42">
        <f>VLOOKUP(dummy_data!$AU1163,dummy_oppeained!B:C,2,0)</f>
        <v>5</v>
      </c>
      <c r="AX1163" s="24" t="str">
        <f>VLOOKUP(AT1163,dummy_oppeained!B:D,3,0)</f>
        <v>eristav</v>
      </c>
      <c r="AY1163" s="74">
        <f>VLOOKUP(AS:AS,hinded_abi!B:D,3,0)</f>
        <v>4</v>
      </c>
      <c r="AZ1163" s="28">
        <f t="shared" si="36"/>
        <v>20</v>
      </c>
      <c r="BA1163" s="29">
        <f t="shared" si="37"/>
        <v>5</v>
      </c>
    </row>
    <row r="1164" spans="1:53" x14ac:dyDescent="0.25">
      <c r="A1164" t="s">
        <v>347</v>
      </c>
      <c r="B1164" t="s">
        <v>242</v>
      </c>
      <c r="C1164" t="s">
        <v>174</v>
      </c>
      <c r="D1164" t="s">
        <v>879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45658</v>
      </c>
      <c r="L1164" s="22">
        <v>45708</v>
      </c>
      <c r="M1164" s="1">
        <v>45211</v>
      </c>
      <c r="N1164" t="s">
        <v>270</v>
      </c>
      <c r="O1164" t="s">
        <v>55</v>
      </c>
      <c r="P1164" t="s">
        <v>942</v>
      </c>
      <c r="Q1164" t="s">
        <v>57</v>
      </c>
      <c r="R1164" s="1">
        <v>44771</v>
      </c>
      <c r="S1164" t="s">
        <v>775</v>
      </c>
      <c r="T1164" t="s">
        <v>119</v>
      </c>
      <c r="U1164" t="s">
        <v>176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45086</v>
      </c>
      <c r="AW1164" s="15">
        <f>VLOOKUP(dummy_data!$AU1164,dummy_oppeained!B:C,2,0)</f>
        <v>8</v>
      </c>
      <c r="AX1164" s="24" t="str">
        <f>VLOOKUP(AT1164,dummy_oppeained!B:D,3,0)</f>
        <v>eristav</v>
      </c>
      <c r="AY1164" s="74">
        <f>VLOOKUP(AS:AS,hinded_abi!B:D,3,0)</f>
        <v>0</v>
      </c>
      <c r="AZ1164" s="28">
        <f t="shared" si="36"/>
        <v>0</v>
      </c>
      <c r="BA1164" s="29">
        <f t="shared" si="37"/>
        <v>8</v>
      </c>
    </row>
    <row r="1165" spans="1:53" x14ac:dyDescent="0.25">
      <c r="A1165" t="s">
        <v>347</v>
      </c>
      <c r="B1165" t="s">
        <v>242</v>
      </c>
      <c r="C1165" t="s">
        <v>174</v>
      </c>
      <c r="D1165" t="s">
        <v>879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45658</v>
      </c>
      <c r="L1165" s="22">
        <v>45708</v>
      </c>
      <c r="M1165" s="1">
        <v>45211</v>
      </c>
      <c r="N1165" t="s">
        <v>270</v>
      </c>
      <c r="O1165" t="s">
        <v>55</v>
      </c>
      <c r="P1165" t="s">
        <v>942</v>
      </c>
      <c r="Q1165" t="s">
        <v>57</v>
      </c>
      <c r="R1165" s="1">
        <v>44771</v>
      </c>
      <c r="S1165" t="s">
        <v>775</v>
      </c>
      <c r="T1165" t="s">
        <v>119</v>
      </c>
      <c r="U1165" t="s">
        <v>176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44571</v>
      </c>
      <c r="AW1165" s="42">
        <f>VLOOKUP(dummy_data!$AU1165,dummy_oppeained!B:C,2,0)</f>
        <v>6</v>
      </c>
      <c r="AX1165" s="24" t="str">
        <f>VLOOKUP(AT1165,dummy_oppeained!B:D,3,0)</f>
        <v>eristav</v>
      </c>
      <c r="AY1165" s="74">
        <f>VLOOKUP(AS:AS,hinded_abi!B:D,3,0)</f>
        <v>3</v>
      </c>
      <c r="AZ1165" s="28">
        <f t="shared" si="36"/>
        <v>18</v>
      </c>
      <c r="BA1165" s="29">
        <f t="shared" si="37"/>
        <v>6</v>
      </c>
    </row>
    <row r="1166" spans="1:53" x14ac:dyDescent="0.25">
      <c r="A1166" t="s">
        <v>348</v>
      </c>
      <c r="B1166" t="s">
        <v>207</v>
      </c>
      <c r="C1166" t="s">
        <v>233</v>
      </c>
      <c r="D1166" t="s">
        <v>907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953</v>
      </c>
      <c r="Q1166" t="s">
        <v>237</v>
      </c>
      <c r="R1166" s="1">
        <v>45244</v>
      </c>
      <c r="S1166" t="s">
        <v>775</v>
      </c>
      <c r="T1166" t="s">
        <v>59</v>
      </c>
      <c r="U1166" t="s">
        <v>120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44330</v>
      </c>
      <c r="AW1166" s="15">
        <f>VLOOKUP(dummy_data!$AU1166,dummy_oppeained!B:C,2,0)</f>
        <v>2</v>
      </c>
      <c r="AX1166" s="24" t="str">
        <f>VLOOKUP(AT1166,dummy_oppeained!B:D,3,0)</f>
        <v>mitteristav</v>
      </c>
      <c r="AY1166" s="74">
        <f>VLOOKUP(AS:AS,hinded_abi!B:D,3,0)</f>
        <v>0</v>
      </c>
      <c r="AZ1166" s="28" t="str">
        <f t="shared" si="36"/>
        <v xml:space="preserve"> </v>
      </c>
      <c r="BA1166" s="29">
        <f t="shared" si="37"/>
        <v>0</v>
      </c>
    </row>
    <row r="1167" spans="1:53" x14ac:dyDescent="0.25">
      <c r="A1167" t="s">
        <v>348</v>
      </c>
      <c r="B1167" t="s">
        <v>207</v>
      </c>
      <c r="C1167" t="s">
        <v>233</v>
      </c>
      <c r="D1167" t="s">
        <v>907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953</v>
      </c>
      <c r="Q1167" t="s">
        <v>237</v>
      </c>
      <c r="R1167" s="1">
        <v>45244</v>
      </c>
      <c r="S1167" t="s">
        <v>775</v>
      </c>
      <c r="T1167" t="s">
        <v>59</v>
      </c>
      <c r="U1167" t="s">
        <v>120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44452</v>
      </c>
      <c r="AW1167" s="42">
        <f>VLOOKUP(dummy_data!$AU1167,dummy_oppeained!B:C,2,0)</f>
        <v>2</v>
      </c>
      <c r="AX1167" s="24" t="str">
        <f>VLOOKUP(AT1167,dummy_oppeained!B:D,3,0)</f>
        <v>mitteristav</v>
      </c>
      <c r="AY1167" s="74" t="str">
        <f>VLOOKUP(AS:AS,hinded_abi!B:D,3,0)</f>
        <v>NULL</v>
      </c>
      <c r="AZ1167" s="28" t="str">
        <f t="shared" si="36"/>
        <v xml:space="preserve"> </v>
      </c>
      <c r="BA1167" s="29">
        <f t="shared" si="37"/>
        <v>0</v>
      </c>
    </row>
    <row r="1168" spans="1:53" x14ac:dyDescent="0.25">
      <c r="A1168" t="s">
        <v>348</v>
      </c>
      <c r="B1168" t="s">
        <v>207</v>
      </c>
      <c r="C1168" t="s">
        <v>233</v>
      </c>
      <c r="D1168" t="s">
        <v>907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953</v>
      </c>
      <c r="Q1168" t="s">
        <v>237</v>
      </c>
      <c r="R1168" s="1">
        <v>45244</v>
      </c>
      <c r="S1168" t="s">
        <v>775</v>
      </c>
      <c r="T1168" t="s">
        <v>59</v>
      </c>
      <c r="U1168" t="s">
        <v>120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45574</v>
      </c>
      <c r="AW1168" s="15">
        <f>VLOOKUP(dummy_data!$AU1168,dummy_oppeained!B:C,2,0)</f>
        <v>5</v>
      </c>
      <c r="AX1168" s="24" t="str">
        <f>VLOOKUP(AT1168,dummy_oppeained!B:D,3,0)</f>
        <v>eristav</v>
      </c>
      <c r="AY1168" s="74">
        <f>VLOOKUP(AS:AS,hinded_abi!B:D,3,0)</f>
        <v>3</v>
      </c>
      <c r="AZ1168" s="28">
        <f t="shared" si="36"/>
        <v>15</v>
      </c>
      <c r="BA1168" s="29">
        <f t="shared" si="37"/>
        <v>5</v>
      </c>
    </row>
    <row r="1169" spans="1:53" x14ac:dyDescent="0.25">
      <c r="A1169" t="s">
        <v>348</v>
      </c>
      <c r="B1169" t="s">
        <v>207</v>
      </c>
      <c r="C1169" t="s">
        <v>233</v>
      </c>
      <c r="D1169" t="s">
        <v>907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953</v>
      </c>
      <c r="Q1169" t="s">
        <v>237</v>
      </c>
      <c r="R1169" s="1">
        <v>45244</v>
      </c>
      <c r="S1169" t="s">
        <v>775</v>
      </c>
      <c r="T1169" t="s">
        <v>59</v>
      </c>
      <c r="U1169" t="s">
        <v>120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44871</v>
      </c>
      <c r="AW1169" s="42">
        <f>VLOOKUP(dummy_data!$AU1169,dummy_oppeained!B:C,2,0)</f>
        <v>6</v>
      </c>
      <c r="AX1169" s="24" t="str">
        <f>VLOOKUP(AT1169,dummy_oppeained!B:D,3,0)</f>
        <v>eristav</v>
      </c>
      <c r="AY1169" s="74">
        <f>VLOOKUP(AS:AS,hinded_abi!B:D,3,0)</f>
        <v>3</v>
      </c>
      <c r="AZ1169" s="28">
        <f t="shared" si="36"/>
        <v>18</v>
      </c>
      <c r="BA1169" s="29">
        <f t="shared" si="37"/>
        <v>6</v>
      </c>
    </row>
    <row r="1170" spans="1:53" x14ac:dyDescent="0.25">
      <c r="A1170" t="s">
        <v>348</v>
      </c>
      <c r="B1170" t="s">
        <v>207</v>
      </c>
      <c r="C1170" t="s">
        <v>233</v>
      </c>
      <c r="D1170" t="s">
        <v>907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953</v>
      </c>
      <c r="Q1170" t="s">
        <v>237</v>
      </c>
      <c r="R1170" s="1">
        <v>45244</v>
      </c>
      <c r="S1170" t="s">
        <v>775</v>
      </c>
      <c r="T1170" t="s">
        <v>59</v>
      </c>
      <c r="U1170" t="s">
        <v>120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45038</v>
      </c>
      <c r="AW1170" s="15">
        <f>VLOOKUP(dummy_data!$AU1170,dummy_oppeained!B:C,2,0)</f>
        <v>2</v>
      </c>
      <c r="AX1170" s="24" t="str">
        <f>VLOOKUP(AT1170,dummy_oppeained!B:D,3,0)</f>
        <v>mitteristav</v>
      </c>
      <c r="AY1170" s="74" t="str">
        <f>VLOOKUP(AS:AS,hinded_abi!B:D,3,0)</f>
        <v>NULL</v>
      </c>
      <c r="AZ1170" s="28" t="str">
        <f t="shared" si="36"/>
        <v xml:space="preserve"> </v>
      </c>
      <c r="BA1170" s="29">
        <f t="shared" si="37"/>
        <v>0</v>
      </c>
    </row>
    <row r="1171" spans="1:53" x14ac:dyDescent="0.25">
      <c r="A1171" t="s">
        <v>348</v>
      </c>
      <c r="B1171" t="s">
        <v>207</v>
      </c>
      <c r="C1171" t="s">
        <v>233</v>
      </c>
      <c r="D1171" t="s">
        <v>907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953</v>
      </c>
      <c r="Q1171" t="s">
        <v>237</v>
      </c>
      <c r="R1171" s="1">
        <v>45244</v>
      </c>
      <c r="S1171" t="s">
        <v>775</v>
      </c>
      <c r="T1171" t="s">
        <v>59</v>
      </c>
      <c r="U1171" t="s">
        <v>120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45837</v>
      </c>
      <c r="AW1171" s="42">
        <f>VLOOKUP(dummy_data!$AU1171,dummy_oppeained!B:C,2,0)</f>
        <v>2</v>
      </c>
      <c r="AX1171" s="24" t="str">
        <f>VLOOKUP(AT1171,dummy_oppeained!B:D,3,0)</f>
        <v>mitteristav</v>
      </c>
      <c r="AY1171" s="74" t="str">
        <f>VLOOKUP(AS:AS,hinded_abi!B:D,3,0)</f>
        <v>NULL</v>
      </c>
      <c r="AZ1171" s="28" t="str">
        <f t="shared" si="36"/>
        <v xml:space="preserve"> </v>
      </c>
      <c r="BA1171" s="29">
        <f t="shared" si="37"/>
        <v>0</v>
      </c>
    </row>
    <row r="1172" spans="1:53" x14ac:dyDescent="0.25">
      <c r="A1172" t="s">
        <v>348</v>
      </c>
      <c r="B1172" t="s">
        <v>207</v>
      </c>
      <c r="C1172" t="s">
        <v>233</v>
      </c>
      <c r="D1172" t="s">
        <v>907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953</v>
      </c>
      <c r="Q1172" t="s">
        <v>237</v>
      </c>
      <c r="R1172" s="1">
        <v>45244</v>
      </c>
      <c r="S1172" t="s">
        <v>775</v>
      </c>
      <c r="T1172" t="s">
        <v>59</v>
      </c>
      <c r="U1172" t="s">
        <v>120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44113</v>
      </c>
      <c r="AW1172" s="15">
        <f>VLOOKUP(dummy_data!$AU1172,dummy_oppeained!B:C,2,0)</f>
        <v>3</v>
      </c>
      <c r="AX1172" s="24" t="str">
        <f>VLOOKUP(AT1172,dummy_oppeained!B:D,3,0)</f>
        <v>mitteristav</v>
      </c>
      <c r="AY1172" s="74" t="str">
        <f>VLOOKUP(AS:AS,hinded_abi!B:D,3,0)</f>
        <v>NULL</v>
      </c>
      <c r="AZ1172" s="28" t="str">
        <f t="shared" si="36"/>
        <v xml:space="preserve"> </v>
      </c>
      <c r="BA1172" s="29">
        <f t="shared" si="37"/>
        <v>0</v>
      </c>
    </row>
    <row r="1173" spans="1:53" x14ac:dyDescent="0.25">
      <c r="A1173" t="s">
        <v>348</v>
      </c>
      <c r="B1173" t="s">
        <v>207</v>
      </c>
      <c r="C1173" t="s">
        <v>233</v>
      </c>
      <c r="D1173" t="s">
        <v>907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953</v>
      </c>
      <c r="Q1173" t="s">
        <v>237</v>
      </c>
      <c r="R1173" s="1">
        <v>45244</v>
      </c>
      <c r="S1173" t="s">
        <v>775</v>
      </c>
      <c r="T1173" t="s">
        <v>59</v>
      </c>
      <c r="U1173" t="s">
        <v>120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44333</v>
      </c>
      <c r="AW1173" s="42">
        <f>VLOOKUP(dummy_data!$AU1173,dummy_oppeained!B:C,2,0)</f>
        <v>3</v>
      </c>
      <c r="AX1173" s="24" t="str">
        <f>VLOOKUP(AT1173,dummy_oppeained!B:D,3,0)</f>
        <v>mitteristav</v>
      </c>
      <c r="AY1173" s="74" t="str">
        <f>VLOOKUP(AS:AS,hinded_abi!B:D,3,0)</f>
        <v>NULL</v>
      </c>
      <c r="AZ1173" s="28" t="str">
        <f t="shared" si="36"/>
        <v xml:space="preserve"> </v>
      </c>
      <c r="BA1173" s="29">
        <f t="shared" si="37"/>
        <v>0</v>
      </c>
    </row>
    <row r="1174" spans="1:53" x14ac:dyDescent="0.25">
      <c r="A1174" t="s">
        <v>348</v>
      </c>
      <c r="B1174" t="s">
        <v>207</v>
      </c>
      <c r="C1174" t="s">
        <v>233</v>
      </c>
      <c r="D1174" t="s">
        <v>907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953</v>
      </c>
      <c r="Q1174" t="s">
        <v>237</v>
      </c>
      <c r="R1174" s="1">
        <v>45244</v>
      </c>
      <c r="S1174" t="s">
        <v>775</v>
      </c>
      <c r="T1174" t="s">
        <v>59</v>
      </c>
      <c r="U1174" t="s">
        <v>120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44623</v>
      </c>
      <c r="AW1174" s="15">
        <f>VLOOKUP(dummy_data!$AU1174,dummy_oppeained!B:C,2,0)</f>
        <v>5</v>
      </c>
      <c r="AX1174" s="24" t="str">
        <f>VLOOKUP(AT1174,dummy_oppeained!B:D,3,0)</f>
        <v>eristav</v>
      </c>
      <c r="AY1174" s="74">
        <f>VLOOKUP(AS:AS,hinded_abi!B:D,3,0)</f>
        <v>0</v>
      </c>
      <c r="AZ1174" s="28">
        <f t="shared" si="36"/>
        <v>0</v>
      </c>
      <c r="BA1174" s="29">
        <f t="shared" si="37"/>
        <v>5</v>
      </c>
    </row>
    <row r="1175" spans="1:53" x14ac:dyDescent="0.25">
      <c r="A1175" t="s">
        <v>348</v>
      </c>
      <c r="B1175" t="s">
        <v>207</v>
      </c>
      <c r="C1175" t="s">
        <v>233</v>
      </c>
      <c r="D1175" t="s">
        <v>907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953</v>
      </c>
      <c r="Q1175" t="s">
        <v>237</v>
      </c>
      <c r="R1175" s="1">
        <v>45244</v>
      </c>
      <c r="S1175" t="s">
        <v>775</v>
      </c>
      <c r="T1175" t="s">
        <v>59</v>
      </c>
      <c r="U1175" t="s">
        <v>120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44881</v>
      </c>
      <c r="AW1175" s="42">
        <f>VLOOKUP(dummy_data!$AU1175,dummy_oppeained!B:C,2,0)</f>
        <v>3</v>
      </c>
      <c r="AX1175" s="24" t="str">
        <f>VLOOKUP(AT1175,dummy_oppeained!B:D,3,0)</f>
        <v>mitteristav</v>
      </c>
      <c r="AY1175" s="74" t="str">
        <f>VLOOKUP(AS:AS,hinded_abi!B:D,3,0)</f>
        <v>NULL</v>
      </c>
      <c r="AZ1175" s="28" t="str">
        <f t="shared" si="36"/>
        <v xml:space="preserve"> </v>
      </c>
      <c r="BA1175" s="29">
        <f t="shared" si="37"/>
        <v>0</v>
      </c>
    </row>
    <row r="1176" spans="1:53" x14ac:dyDescent="0.25">
      <c r="A1176" t="s">
        <v>348</v>
      </c>
      <c r="B1176" t="s">
        <v>207</v>
      </c>
      <c r="C1176" t="s">
        <v>233</v>
      </c>
      <c r="D1176" t="s">
        <v>907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953</v>
      </c>
      <c r="Q1176" t="s">
        <v>237</v>
      </c>
      <c r="R1176" s="1">
        <v>45244</v>
      </c>
      <c r="S1176" t="s">
        <v>775</v>
      </c>
      <c r="T1176" t="s">
        <v>59</v>
      </c>
      <c r="U1176" t="s">
        <v>120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44753</v>
      </c>
      <c r="AW1176" s="15">
        <f>VLOOKUP(dummy_data!$AU1176,dummy_oppeained!B:C,2,0)</f>
        <v>3</v>
      </c>
      <c r="AX1176" s="24" t="str">
        <f>VLOOKUP(AT1176,dummy_oppeained!B:D,3,0)</f>
        <v>mitteristav</v>
      </c>
      <c r="AY1176" s="74" t="str">
        <f>VLOOKUP(AS:AS,hinded_abi!B:D,3,0)</f>
        <v>NULL</v>
      </c>
      <c r="AZ1176" s="28" t="str">
        <f t="shared" si="36"/>
        <v xml:space="preserve"> </v>
      </c>
      <c r="BA1176" s="29">
        <f t="shared" si="37"/>
        <v>0</v>
      </c>
    </row>
    <row r="1177" spans="1:53" x14ac:dyDescent="0.25">
      <c r="A1177" t="s">
        <v>348</v>
      </c>
      <c r="B1177" t="s">
        <v>207</v>
      </c>
      <c r="C1177" t="s">
        <v>233</v>
      </c>
      <c r="D1177" t="s">
        <v>907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953</v>
      </c>
      <c r="Q1177" t="s">
        <v>237</v>
      </c>
      <c r="R1177" s="1">
        <v>45244</v>
      </c>
      <c r="S1177" t="s">
        <v>775</v>
      </c>
      <c r="T1177" t="s">
        <v>59</v>
      </c>
      <c r="U1177" t="s">
        <v>120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45756</v>
      </c>
      <c r="AW1177" s="42">
        <f>VLOOKUP(dummy_data!$AU1177,dummy_oppeained!B:C,2,0)</f>
        <v>6</v>
      </c>
      <c r="AX1177" s="24" t="str">
        <f>VLOOKUP(AT1177,dummy_oppeained!B:D,3,0)</f>
        <v>eristav</v>
      </c>
      <c r="AY1177" s="74">
        <f>VLOOKUP(AS:AS,hinded_abi!B:D,3,0)</f>
        <v>1</v>
      </c>
      <c r="AZ1177" s="28">
        <f t="shared" si="36"/>
        <v>6</v>
      </c>
      <c r="BA1177" s="29">
        <f t="shared" si="37"/>
        <v>6</v>
      </c>
    </row>
    <row r="1178" spans="1:53" x14ac:dyDescent="0.25">
      <c r="A1178" t="s">
        <v>348</v>
      </c>
      <c r="B1178" t="s">
        <v>207</v>
      </c>
      <c r="C1178" t="s">
        <v>233</v>
      </c>
      <c r="D1178" t="s">
        <v>907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953</v>
      </c>
      <c r="Q1178" t="s">
        <v>237</v>
      </c>
      <c r="R1178" s="1">
        <v>45244</v>
      </c>
      <c r="S1178" t="s">
        <v>775</v>
      </c>
      <c r="T1178" t="s">
        <v>59</v>
      </c>
      <c r="U1178" t="s">
        <v>120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45271</v>
      </c>
      <c r="AW1178" s="15">
        <f>VLOOKUP(dummy_data!$AU1178,dummy_oppeained!B:C,2,0)</f>
        <v>5</v>
      </c>
      <c r="AX1178" s="24" t="str">
        <f>VLOOKUP(AT1178,dummy_oppeained!B:D,3,0)</f>
        <v>eristav</v>
      </c>
      <c r="AY1178" s="74">
        <f>VLOOKUP(AS:AS,hinded_abi!B:D,3,0)</f>
        <v>0</v>
      </c>
      <c r="AZ1178" s="28">
        <f t="shared" si="36"/>
        <v>0</v>
      </c>
      <c r="BA1178" s="29">
        <f t="shared" si="37"/>
        <v>5</v>
      </c>
    </row>
    <row r="1179" spans="1:53" x14ac:dyDescent="0.25">
      <c r="A1179" t="s">
        <v>348</v>
      </c>
      <c r="B1179" t="s">
        <v>207</v>
      </c>
      <c r="C1179" t="s">
        <v>233</v>
      </c>
      <c r="D1179" t="s">
        <v>907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953</v>
      </c>
      <c r="Q1179" t="s">
        <v>237</v>
      </c>
      <c r="R1179" s="1">
        <v>45244</v>
      </c>
      <c r="S1179" t="s">
        <v>775</v>
      </c>
      <c r="T1179" t="s">
        <v>59</v>
      </c>
      <c r="U1179" t="s">
        <v>120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45260</v>
      </c>
      <c r="AW1179" s="42">
        <f>VLOOKUP(dummy_data!$AU1179,dummy_oppeained!B:C,2,0)</f>
        <v>6</v>
      </c>
      <c r="AX1179" s="24" t="str">
        <f>VLOOKUP(AT1179,dummy_oppeained!B:D,3,0)</f>
        <v>eristav</v>
      </c>
      <c r="AY1179" s="74">
        <f>VLOOKUP(AS:AS,hinded_abi!B:D,3,0)</f>
        <v>5</v>
      </c>
      <c r="AZ1179" s="28">
        <f t="shared" si="36"/>
        <v>30</v>
      </c>
      <c r="BA1179" s="29">
        <f t="shared" si="37"/>
        <v>6</v>
      </c>
    </row>
    <row r="1180" spans="1:53" x14ac:dyDescent="0.25">
      <c r="A1180" t="s">
        <v>348</v>
      </c>
      <c r="B1180" t="s">
        <v>207</v>
      </c>
      <c r="C1180" t="s">
        <v>233</v>
      </c>
      <c r="D1180" t="s">
        <v>907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953</v>
      </c>
      <c r="Q1180" t="s">
        <v>237</v>
      </c>
      <c r="R1180" s="1">
        <v>45244</v>
      </c>
      <c r="S1180" t="s">
        <v>775</v>
      </c>
      <c r="T1180" t="s">
        <v>59</v>
      </c>
      <c r="U1180" t="s">
        <v>120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44861</v>
      </c>
      <c r="AW1180" s="15">
        <f>VLOOKUP(dummy_data!$AU1180,dummy_oppeained!B:C,2,0)</f>
        <v>9</v>
      </c>
      <c r="AX1180" s="24" t="str">
        <f>VLOOKUP(AT1180,dummy_oppeained!B:D,3,0)</f>
        <v>eristav</v>
      </c>
      <c r="AY1180" s="74">
        <f>VLOOKUP(AS:AS,hinded_abi!B:D,3,0)</f>
        <v>0</v>
      </c>
      <c r="AZ1180" s="28">
        <f t="shared" si="36"/>
        <v>0</v>
      </c>
      <c r="BA1180" s="29">
        <f t="shared" si="37"/>
        <v>9</v>
      </c>
    </row>
    <row r="1181" spans="1:53" x14ac:dyDescent="0.25">
      <c r="A1181" t="s">
        <v>348</v>
      </c>
      <c r="B1181" t="s">
        <v>207</v>
      </c>
      <c r="C1181" t="s">
        <v>233</v>
      </c>
      <c r="D1181" t="s">
        <v>907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953</v>
      </c>
      <c r="Q1181" t="s">
        <v>237</v>
      </c>
      <c r="R1181" s="1">
        <v>45244</v>
      </c>
      <c r="S1181" t="s">
        <v>775</v>
      </c>
      <c r="T1181" t="s">
        <v>59</v>
      </c>
      <c r="U1181" t="s">
        <v>120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45349</v>
      </c>
      <c r="AW1181" s="42">
        <f>VLOOKUP(dummy_data!$AU1181,dummy_oppeained!B:C,2,0)</f>
        <v>3</v>
      </c>
      <c r="AX1181" s="24" t="str">
        <f>VLOOKUP(AT1181,dummy_oppeained!B:D,3,0)</f>
        <v>mitteristav</v>
      </c>
      <c r="AY1181" s="74" t="str">
        <f>VLOOKUP(AS:AS,hinded_abi!B:D,3,0)</f>
        <v>NULL</v>
      </c>
      <c r="AZ1181" s="28" t="str">
        <f t="shared" si="36"/>
        <v xml:space="preserve"> </v>
      </c>
      <c r="BA1181" s="29">
        <f t="shared" si="37"/>
        <v>0</v>
      </c>
    </row>
    <row r="1182" spans="1:53" x14ac:dyDescent="0.25">
      <c r="A1182" t="s">
        <v>348</v>
      </c>
      <c r="B1182" t="s">
        <v>207</v>
      </c>
      <c r="C1182" t="s">
        <v>233</v>
      </c>
      <c r="D1182" t="s">
        <v>907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953</v>
      </c>
      <c r="Q1182" t="s">
        <v>237</v>
      </c>
      <c r="R1182" s="1">
        <v>45244</v>
      </c>
      <c r="S1182" t="s">
        <v>775</v>
      </c>
      <c r="T1182" t="s">
        <v>59</v>
      </c>
      <c r="U1182" t="s">
        <v>120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44623</v>
      </c>
      <c r="AW1182" s="15">
        <f>VLOOKUP(dummy_data!$AU1182,dummy_oppeained!B:C,2,0)</f>
        <v>6</v>
      </c>
      <c r="AX1182" s="24" t="str">
        <f>VLOOKUP(AT1182,dummy_oppeained!B:D,3,0)</f>
        <v>eristav</v>
      </c>
      <c r="AY1182" s="74">
        <f>VLOOKUP(AS:AS,hinded_abi!B:D,3,0)</f>
        <v>1</v>
      </c>
      <c r="AZ1182" s="28">
        <f t="shared" si="36"/>
        <v>6</v>
      </c>
      <c r="BA1182" s="29">
        <f t="shared" si="37"/>
        <v>6</v>
      </c>
    </row>
    <row r="1183" spans="1:53" x14ac:dyDescent="0.25">
      <c r="A1183" t="s">
        <v>348</v>
      </c>
      <c r="B1183" t="s">
        <v>207</v>
      </c>
      <c r="C1183" t="s">
        <v>233</v>
      </c>
      <c r="D1183" t="s">
        <v>907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953</v>
      </c>
      <c r="Q1183" t="s">
        <v>237</v>
      </c>
      <c r="R1183" s="1">
        <v>45244</v>
      </c>
      <c r="S1183" t="s">
        <v>775</v>
      </c>
      <c r="T1183" t="s">
        <v>59</v>
      </c>
      <c r="U1183" t="s">
        <v>120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44476</v>
      </c>
      <c r="AW1183" s="42">
        <f>VLOOKUP(dummy_data!$AU1183,dummy_oppeained!B:C,2,0)</f>
        <v>6</v>
      </c>
      <c r="AX1183" s="24" t="str">
        <f>VLOOKUP(AT1183,dummy_oppeained!B:D,3,0)</f>
        <v>eristav</v>
      </c>
      <c r="AY1183" s="74">
        <f>VLOOKUP(AS:AS,hinded_abi!B:D,3,0)</f>
        <v>2</v>
      </c>
      <c r="AZ1183" s="28">
        <f t="shared" si="36"/>
        <v>12</v>
      </c>
      <c r="BA1183" s="29">
        <f t="shared" si="37"/>
        <v>6</v>
      </c>
    </row>
    <row r="1184" spans="1:53" x14ac:dyDescent="0.25">
      <c r="A1184" t="s">
        <v>348</v>
      </c>
      <c r="B1184" t="s">
        <v>207</v>
      </c>
      <c r="C1184" t="s">
        <v>233</v>
      </c>
      <c r="D1184" t="s">
        <v>907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953</v>
      </c>
      <c r="Q1184" t="s">
        <v>237</v>
      </c>
      <c r="R1184" s="1">
        <v>45244</v>
      </c>
      <c r="S1184" t="s">
        <v>775</v>
      </c>
      <c r="T1184" t="s">
        <v>59</v>
      </c>
      <c r="U1184" t="s">
        <v>120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45288</v>
      </c>
      <c r="AW1184" s="15">
        <f>VLOOKUP(dummy_data!$AU1184,dummy_oppeained!B:C,2,0)</f>
        <v>2</v>
      </c>
      <c r="AX1184" s="24" t="str">
        <f>VLOOKUP(AT1184,dummy_oppeained!B:D,3,0)</f>
        <v>mitteristav</v>
      </c>
      <c r="AY1184" s="74" t="str">
        <f>VLOOKUP(AS:AS,hinded_abi!B:D,3,0)</f>
        <v>NULL</v>
      </c>
      <c r="AZ1184" s="28" t="str">
        <f t="shared" si="36"/>
        <v xml:space="preserve"> </v>
      </c>
      <c r="BA1184" s="29">
        <f t="shared" si="37"/>
        <v>0</v>
      </c>
    </row>
    <row r="1185" spans="1:53" x14ac:dyDescent="0.25">
      <c r="A1185" t="s">
        <v>348</v>
      </c>
      <c r="B1185" t="s">
        <v>207</v>
      </c>
      <c r="C1185" t="s">
        <v>233</v>
      </c>
      <c r="D1185" t="s">
        <v>907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953</v>
      </c>
      <c r="Q1185" t="s">
        <v>237</v>
      </c>
      <c r="R1185" s="1">
        <v>45244</v>
      </c>
      <c r="S1185" t="s">
        <v>775</v>
      </c>
      <c r="T1185" t="s">
        <v>59</v>
      </c>
      <c r="U1185" t="s">
        <v>120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45835</v>
      </c>
      <c r="AW1185" s="42">
        <f>VLOOKUP(dummy_data!$AU1185,dummy_oppeained!B:C,2,0)</f>
        <v>8</v>
      </c>
      <c r="AX1185" s="24" t="str">
        <f>VLOOKUP(AT1185,dummy_oppeained!B:D,3,0)</f>
        <v>eristav</v>
      </c>
      <c r="AY1185" s="74">
        <f>VLOOKUP(AS:AS,hinded_abi!B:D,3,0)</f>
        <v>5</v>
      </c>
      <c r="AZ1185" s="28">
        <f t="shared" si="36"/>
        <v>40</v>
      </c>
      <c r="BA1185" s="29">
        <f t="shared" si="37"/>
        <v>8</v>
      </c>
    </row>
    <row r="1186" spans="1:53" x14ac:dyDescent="0.25">
      <c r="A1186" t="s">
        <v>348</v>
      </c>
      <c r="B1186" t="s">
        <v>207</v>
      </c>
      <c r="C1186" t="s">
        <v>233</v>
      </c>
      <c r="D1186" t="s">
        <v>907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953</v>
      </c>
      <c r="Q1186" t="s">
        <v>237</v>
      </c>
      <c r="R1186" s="1">
        <v>45244</v>
      </c>
      <c r="S1186" t="s">
        <v>775</v>
      </c>
      <c r="T1186" t="s">
        <v>59</v>
      </c>
      <c r="U1186" t="s">
        <v>120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44145</v>
      </c>
      <c r="AW1186" s="15">
        <f>VLOOKUP(dummy_data!$AU1186,dummy_oppeained!B:C,2,0)</f>
        <v>2</v>
      </c>
      <c r="AX1186" s="24" t="str">
        <f>VLOOKUP(AT1186,dummy_oppeained!B:D,3,0)</f>
        <v>mitteristav</v>
      </c>
      <c r="AY1186" s="74" t="str">
        <f>VLOOKUP(AS:AS,hinded_abi!B:D,3,0)</f>
        <v>NULL</v>
      </c>
      <c r="AZ1186" s="28" t="str">
        <f t="shared" si="36"/>
        <v xml:space="preserve"> </v>
      </c>
      <c r="BA1186" s="29">
        <f t="shared" si="37"/>
        <v>0</v>
      </c>
    </row>
    <row r="1187" spans="1:53" x14ac:dyDescent="0.25">
      <c r="A1187" t="s">
        <v>348</v>
      </c>
      <c r="B1187" t="s">
        <v>207</v>
      </c>
      <c r="C1187" t="s">
        <v>233</v>
      </c>
      <c r="D1187" t="s">
        <v>907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953</v>
      </c>
      <c r="Q1187" t="s">
        <v>237</v>
      </c>
      <c r="R1187" s="1">
        <v>45244</v>
      </c>
      <c r="S1187" t="s">
        <v>775</v>
      </c>
      <c r="T1187" t="s">
        <v>59</v>
      </c>
      <c r="U1187" t="s">
        <v>120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44786</v>
      </c>
      <c r="AW1187" s="42">
        <f>VLOOKUP(dummy_data!$AU1187,dummy_oppeained!B:C,2,0)</f>
        <v>6</v>
      </c>
      <c r="AX1187" s="24" t="str">
        <f>VLOOKUP(AT1187,dummy_oppeained!B:D,3,0)</f>
        <v>eristav</v>
      </c>
      <c r="AY1187" s="74">
        <f>VLOOKUP(AS:AS,hinded_abi!B:D,3,0)</f>
        <v>3</v>
      </c>
      <c r="AZ1187" s="28">
        <f t="shared" si="36"/>
        <v>18</v>
      </c>
      <c r="BA1187" s="29">
        <f t="shared" si="37"/>
        <v>6</v>
      </c>
    </row>
    <row r="1188" spans="1:53" x14ac:dyDescent="0.25">
      <c r="A1188" t="s">
        <v>348</v>
      </c>
      <c r="B1188" t="s">
        <v>207</v>
      </c>
      <c r="C1188" t="s">
        <v>233</v>
      </c>
      <c r="D1188" t="s">
        <v>907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953</v>
      </c>
      <c r="Q1188" t="s">
        <v>237</v>
      </c>
      <c r="R1188" s="1">
        <v>45244</v>
      </c>
      <c r="S1188" t="s">
        <v>775</v>
      </c>
      <c r="T1188" t="s">
        <v>59</v>
      </c>
      <c r="U1188" t="s">
        <v>120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45706</v>
      </c>
      <c r="AW1188" s="15">
        <f>VLOOKUP(dummy_data!$AU1188,dummy_oppeained!B:C,2,0)</f>
        <v>6</v>
      </c>
      <c r="AX1188" s="24" t="str">
        <f>VLOOKUP(AT1188,dummy_oppeained!B:D,3,0)</f>
        <v>eristav</v>
      </c>
      <c r="AY1188" s="74">
        <f>VLOOKUP(AS:AS,hinded_abi!B:D,3,0)</f>
        <v>3</v>
      </c>
      <c r="AZ1188" s="28">
        <f t="shared" si="36"/>
        <v>18</v>
      </c>
      <c r="BA1188" s="29">
        <f t="shared" si="37"/>
        <v>6</v>
      </c>
    </row>
    <row r="1189" spans="1:53" x14ac:dyDescent="0.25">
      <c r="A1189" t="s">
        <v>348</v>
      </c>
      <c r="B1189" t="s">
        <v>207</v>
      </c>
      <c r="C1189" t="s">
        <v>233</v>
      </c>
      <c r="D1189" t="s">
        <v>907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953</v>
      </c>
      <c r="Q1189" t="s">
        <v>237</v>
      </c>
      <c r="R1189" s="1">
        <v>45244</v>
      </c>
      <c r="S1189" t="s">
        <v>775</v>
      </c>
      <c r="T1189" t="s">
        <v>59</v>
      </c>
      <c r="U1189" t="s">
        <v>120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44471</v>
      </c>
      <c r="AW1189" s="42">
        <f>VLOOKUP(dummy_data!$AU1189,dummy_oppeained!B:C,2,0)</f>
        <v>5</v>
      </c>
      <c r="AX1189" s="24" t="str">
        <f>VLOOKUP(AT1189,dummy_oppeained!B:D,3,0)</f>
        <v>eristav</v>
      </c>
      <c r="AY1189" s="74">
        <f>VLOOKUP(AS:AS,hinded_abi!B:D,3,0)</f>
        <v>5</v>
      </c>
      <c r="AZ1189" s="28">
        <f t="shared" si="36"/>
        <v>25</v>
      </c>
      <c r="BA1189" s="29">
        <f t="shared" si="37"/>
        <v>5</v>
      </c>
    </row>
    <row r="1190" spans="1:53" x14ac:dyDescent="0.25">
      <c r="A1190" t="s">
        <v>348</v>
      </c>
      <c r="B1190" t="s">
        <v>207</v>
      </c>
      <c r="C1190" t="s">
        <v>233</v>
      </c>
      <c r="D1190" t="s">
        <v>907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953</v>
      </c>
      <c r="Q1190" t="s">
        <v>237</v>
      </c>
      <c r="R1190" s="1">
        <v>45244</v>
      </c>
      <c r="S1190" t="s">
        <v>775</v>
      </c>
      <c r="T1190" t="s">
        <v>59</v>
      </c>
      <c r="U1190" t="s">
        <v>120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45450</v>
      </c>
      <c r="AW1190" s="15">
        <f>VLOOKUP(dummy_data!$AU1190,dummy_oppeained!B:C,2,0)</f>
        <v>5</v>
      </c>
      <c r="AX1190" s="24" t="str">
        <f>VLOOKUP(AT1190,dummy_oppeained!B:D,3,0)</f>
        <v>eristav</v>
      </c>
      <c r="AY1190" s="74">
        <f>VLOOKUP(AS:AS,hinded_abi!B:D,3,0)</f>
        <v>2</v>
      </c>
      <c r="AZ1190" s="28">
        <f t="shared" si="36"/>
        <v>10</v>
      </c>
      <c r="BA1190" s="29">
        <f t="shared" si="37"/>
        <v>5</v>
      </c>
    </row>
    <row r="1191" spans="1:53" x14ac:dyDescent="0.25">
      <c r="A1191" t="s">
        <v>348</v>
      </c>
      <c r="B1191" t="s">
        <v>207</v>
      </c>
      <c r="C1191" t="s">
        <v>233</v>
      </c>
      <c r="D1191" t="s">
        <v>907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953</v>
      </c>
      <c r="Q1191" t="s">
        <v>237</v>
      </c>
      <c r="R1191" s="1">
        <v>45244</v>
      </c>
      <c r="S1191" t="s">
        <v>775</v>
      </c>
      <c r="T1191" t="s">
        <v>59</v>
      </c>
      <c r="U1191" t="s">
        <v>120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45750</v>
      </c>
      <c r="AW1191" s="42">
        <f>VLOOKUP(dummy_data!$AU1191,dummy_oppeained!B:C,2,0)</f>
        <v>6</v>
      </c>
      <c r="AX1191" s="24" t="str">
        <f>VLOOKUP(AT1191,dummy_oppeained!B:D,3,0)</f>
        <v>eristav</v>
      </c>
      <c r="AY1191" s="74">
        <f>VLOOKUP(AS:AS,hinded_abi!B:D,3,0)</f>
        <v>0</v>
      </c>
      <c r="AZ1191" s="28">
        <f t="shared" si="36"/>
        <v>0</v>
      </c>
      <c r="BA1191" s="29">
        <f t="shared" si="37"/>
        <v>6</v>
      </c>
    </row>
    <row r="1192" spans="1:53" x14ac:dyDescent="0.25">
      <c r="A1192" t="s">
        <v>348</v>
      </c>
      <c r="B1192" t="s">
        <v>207</v>
      </c>
      <c r="C1192" t="s">
        <v>233</v>
      </c>
      <c r="D1192" t="s">
        <v>907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953</v>
      </c>
      <c r="Q1192" t="s">
        <v>237</v>
      </c>
      <c r="R1192" s="1">
        <v>45244</v>
      </c>
      <c r="S1192" t="s">
        <v>775</v>
      </c>
      <c r="T1192" t="s">
        <v>59</v>
      </c>
      <c r="U1192" t="s">
        <v>120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45754</v>
      </c>
      <c r="AW1192" s="15">
        <f>VLOOKUP(dummy_data!$AU1192,dummy_oppeained!B:C,2,0)</f>
        <v>6</v>
      </c>
      <c r="AX1192" s="24" t="str">
        <f>VLOOKUP(AT1192,dummy_oppeained!B:D,3,0)</f>
        <v>eristav</v>
      </c>
      <c r="AY1192" s="74">
        <f>VLOOKUP(AS:AS,hinded_abi!B:D,3,0)</f>
        <v>1</v>
      </c>
      <c r="AZ1192" s="28">
        <f t="shared" si="36"/>
        <v>6</v>
      </c>
      <c r="BA1192" s="29">
        <f t="shared" si="37"/>
        <v>6</v>
      </c>
    </row>
    <row r="1193" spans="1:53" x14ac:dyDescent="0.25">
      <c r="A1193" t="s">
        <v>348</v>
      </c>
      <c r="B1193" t="s">
        <v>207</v>
      </c>
      <c r="C1193" t="s">
        <v>233</v>
      </c>
      <c r="D1193" t="s">
        <v>907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953</v>
      </c>
      <c r="Q1193" t="s">
        <v>237</v>
      </c>
      <c r="R1193" s="1">
        <v>45244</v>
      </c>
      <c r="S1193" t="s">
        <v>775</v>
      </c>
      <c r="T1193" t="s">
        <v>59</v>
      </c>
      <c r="U1193" t="s">
        <v>120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44943</v>
      </c>
      <c r="AW1193" s="42">
        <f>VLOOKUP(dummy_data!$AU1193,dummy_oppeained!B:C,2,0)</f>
        <v>3</v>
      </c>
      <c r="AX1193" s="24" t="str">
        <f>VLOOKUP(AT1193,dummy_oppeained!B:D,3,0)</f>
        <v>mitteristav</v>
      </c>
      <c r="AY1193" s="74" t="str">
        <f>VLOOKUP(AS:AS,hinded_abi!B:D,3,0)</f>
        <v>NULL</v>
      </c>
      <c r="AZ1193" s="28" t="str">
        <f t="shared" si="36"/>
        <v xml:space="preserve"> </v>
      </c>
      <c r="BA1193" s="29">
        <f t="shared" si="37"/>
        <v>0</v>
      </c>
    </row>
    <row r="1194" spans="1:53" x14ac:dyDescent="0.25">
      <c r="A1194" t="s">
        <v>348</v>
      </c>
      <c r="B1194" t="s">
        <v>207</v>
      </c>
      <c r="C1194" t="s">
        <v>233</v>
      </c>
      <c r="D1194" t="s">
        <v>907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953</v>
      </c>
      <c r="Q1194" t="s">
        <v>237</v>
      </c>
      <c r="R1194" s="1">
        <v>45244</v>
      </c>
      <c r="S1194" t="s">
        <v>775</v>
      </c>
      <c r="T1194" t="s">
        <v>59</v>
      </c>
      <c r="U1194" t="s">
        <v>120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45219</v>
      </c>
      <c r="AW1194" s="15">
        <f>VLOOKUP(dummy_data!$AU1194,dummy_oppeained!B:C,2,0)</f>
        <v>3</v>
      </c>
      <c r="AX1194" s="24" t="str">
        <f>VLOOKUP(AT1194,dummy_oppeained!B:D,3,0)</f>
        <v>mitteristav</v>
      </c>
      <c r="AY1194" s="74" t="str">
        <f>VLOOKUP(AS:AS,hinded_abi!B:D,3,0)</f>
        <v>NULL</v>
      </c>
      <c r="AZ1194" s="28" t="str">
        <f t="shared" si="36"/>
        <v xml:space="preserve"> </v>
      </c>
      <c r="BA1194" s="29">
        <f t="shared" si="37"/>
        <v>0</v>
      </c>
    </row>
    <row r="1195" spans="1:53" x14ac:dyDescent="0.25">
      <c r="A1195" t="s">
        <v>348</v>
      </c>
      <c r="B1195" t="s">
        <v>207</v>
      </c>
      <c r="C1195" t="s">
        <v>233</v>
      </c>
      <c r="D1195" t="s">
        <v>907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953</v>
      </c>
      <c r="Q1195" t="s">
        <v>237</v>
      </c>
      <c r="R1195" s="1">
        <v>45244</v>
      </c>
      <c r="S1195" t="s">
        <v>775</v>
      </c>
      <c r="T1195" t="s">
        <v>59</v>
      </c>
      <c r="U1195" t="s">
        <v>120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45554</v>
      </c>
      <c r="AW1195" s="42">
        <f>VLOOKUP(dummy_data!$AU1195,dummy_oppeained!B:C,2,0)</f>
        <v>6</v>
      </c>
      <c r="AX1195" s="24" t="str">
        <f>VLOOKUP(AT1195,dummy_oppeained!B:D,3,0)</f>
        <v>eristav</v>
      </c>
      <c r="AY1195" s="74">
        <f>VLOOKUP(AS:AS,hinded_abi!B:D,3,0)</f>
        <v>5</v>
      </c>
      <c r="AZ1195" s="28">
        <f t="shared" si="36"/>
        <v>30</v>
      </c>
      <c r="BA1195" s="29">
        <f t="shared" si="37"/>
        <v>6</v>
      </c>
    </row>
    <row r="1196" spans="1:53" x14ac:dyDescent="0.25">
      <c r="A1196" t="s">
        <v>348</v>
      </c>
      <c r="B1196" t="s">
        <v>207</v>
      </c>
      <c r="C1196" t="s">
        <v>233</v>
      </c>
      <c r="D1196" t="s">
        <v>907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953</v>
      </c>
      <c r="Q1196" t="s">
        <v>237</v>
      </c>
      <c r="R1196" s="1">
        <v>45244</v>
      </c>
      <c r="S1196" t="s">
        <v>775</v>
      </c>
      <c r="T1196" t="s">
        <v>59</v>
      </c>
      <c r="U1196" t="s">
        <v>120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45045</v>
      </c>
      <c r="AW1196" s="15">
        <f>VLOOKUP(dummy_data!$AU1196,dummy_oppeained!B:C,2,0)</f>
        <v>2</v>
      </c>
      <c r="AX1196" s="24" t="str">
        <f>VLOOKUP(AT1196,dummy_oppeained!B:D,3,0)</f>
        <v>mitteristav</v>
      </c>
      <c r="AY1196" s="74" t="str">
        <f>VLOOKUP(AS:AS,hinded_abi!B:D,3,0)</f>
        <v>NULL</v>
      </c>
      <c r="AZ1196" s="28" t="str">
        <f t="shared" si="36"/>
        <v xml:space="preserve"> </v>
      </c>
      <c r="BA1196" s="29">
        <f t="shared" si="37"/>
        <v>0</v>
      </c>
    </row>
    <row r="1197" spans="1:53" x14ac:dyDescent="0.25">
      <c r="A1197" t="s">
        <v>349</v>
      </c>
      <c r="B1197" t="s">
        <v>383</v>
      </c>
      <c r="C1197" t="s">
        <v>174</v>
      </c>
      <c r="D1197" t="s">
        <v>908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941</v>
      </c>
      <c r="Q1197" t="s">
        <v>10</v>
      </c>
      <c r="R1197" s="1">
        <v>45342</v>
      </c>
      <c r="S1197" t="s">
        <v>775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44857</v>
      </c>
      <c r="AW1197" s="42">
        <f>VLOOKUP(dummy_data!$AU1197,dummy_oppeained!B:C,2,0)</f>
        <v>3</v>
      </c>
      <c r="AX1197" s="24" t="str">
        <f>VLOOKUP(AT1197,dummy_oppeained!B:D,3,0)</f>
        <v>mitteristav</v>
      </c>
      <c r="AY1197" s="74" t="str">
        <f>VLOOKUP(AS:AS,hinded_abi!B:D,3,0)</f>
        <v>NULL</v>
      </c>
      <c r="AZ1197" s="28" t="str">
        <f t="shared" si="36"/>
        <v xml:space="preserve"> </v>
      </c>
      <c r="BA1197" s="29">
        <f t="shared" si="37"/>
        <v>0</v>
      </c>
    </row>
    <row r="1198" spans="1:53" x14ac:dyDescent="0.25">
      <c r="A1198" t="s">
        <v>349</v>
      </c>
      <c r="B1198" t="s">
        <v>383</v>
      </c>
      <c r="C1198" t="s">
        <v>174</v>
      </c>
      <c r="D1198" t="s">
        <v>908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941</v>
      </c>
      <c r="Q1198" t="s">
        <v>10</v>
      </c>
      <c r="R1198" s="1">
        <v>45342</v>
      </c>
      <c r="S1198" t="s">
        <v>775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45791</v>
      </c>
      <c r="AW1198" s="15">
        <f>VLOOKUP(dummy_data!$AU1198,dummy_oppeained!B:C,2,0)</f>
        <v>6</v>
      </c>
      <c r="AX1198" s="24" t="str">
        <f>VLOOKUP(AT1198,dummy_oppeained!B:D,3,0)</f>
        <v>eristav</v>
      </c>
      <c r="AY1198" s="74">
        <f>VLOOKUP(AS:AS,hinded_abi!B:D,3,0)</f>
        <v>1</v>
      </c>
      <c r="AZ1198" s="28">
        <f t="shared" si="36"/>
        <v>6</v>
      </c>
      <c r="BA1198" s="29">
        <f t="shared" si="37"/>
        <v>6</v>
      </c>
    </row>
    <row r="1199" spans="1:53" x14ac:dyDescent="0.25">
      <c r="A1199" t="s">
        <v>349</v>
      </c>
      <c r="B1199" t="s">
        <v>383</v>
      </c>
      <c r="C1199" t="s">
        <v>174</v>
      </c>
      <c r="D1199" t="s">
        <v>908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941</v>
      </c>
      <c r="Q1199" t="s">
        <v>10</v>
      </c>
      <c r="R1199" s="1">
        <v>45342</v>
      </c>
      <c r="S1199" t="s">
        <v>775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45849</v>
      </c>
      <c r="AW1199" s="42">
        <f>VLOOKUP(dummy_data!$AU1199,dummy_oppeained!B:C,2,0)</f>
        <v>5</v>
      </c>
      <c r="AX1199" s="24" t="str">
        <f>VLOOKUP(AT1199,dummy_oppeained!B:D,3,0)</f>
        <v>eristav</v>
      </c>
      <c r="AY1199" s="74">
        <f>VLOOKUP(AS:AS,hinded_abi!B:D,3,0)</f>
        <v>4</v>
      </c>
      <c r="AZ1199" s="28">
        <f t="shared" si="36"/>
        <v>20</v>
      </c>
      <c r="BA1199" s="29">
        <f t="shared" si="37"/>
        <v>5</v>
      </c>
    </row>
    <row r="1200" spans="1:53" x14ac:dyDescent="0.25">
      <c r="A1200" t="s">
        <v>349</v>
      </c>
      <c r="B1200" t="s">
        <v>383</v>
      </c>
      <c r="C1200" t="s">
        <v>174</v>
      </c>
      <c r="D1200" t="s">
        <v>908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941</v>
      </c>
      <c r="Q1200" t="s">
        <v>10</v>
      </c>
      <c r="R1200" s="1">
        <v>45342</v>
      </c>
      <c r="S1200" t="s">
        <v>775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44313</v>
      </c>
      <c r="AW1200" s="15">
        <f>VLOOKUP(dummy_data!$AU1200,dummy_oppeained!B:C,2,0)</f>
        <v>5</v>
      </c>
      <c r="AX1200" s="24" t="str">
        <f>VLOOKUP(AT1200,dummy_oppeained!B:D,3,0)</f>
        <v>eristav</v>
      </c>
      <c r="AY1200" s="74">
        <f>VLOOKUP(AS:AS,hinded_abi!B:D,3,0)</f>
        <v>3</v>
      </c>
      <c r="AZ1200" s="28">
        <f t="shared" si="36"/>
        <v>15</v>
      </c>
      <c r="BA1200" s="29">
        <f t="shared" si="37"/>
        <v>5</v>
      </c>
    </row>
    <row r="1201" spans="1:53" x14ac:dyDescent="0.25">
      <c r="A1201" t="s">
        <v>349</v>
      </c>
      <c r="B1201" t="s">
        <v>383</v>
      </c>
      <c r="C1201" t="s">
        <v>174</v>
      </c>
      <c r="D1201" t="s">
        <v>908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941</v>
      </c>
      <c r="Q1201" t="s">
        <v>10</v>
      </c>
      <c r="R1201" s="1">
        <v>45342</v>
      </c>
      <c r="S1201" t="s">
        <v>775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45341</v>
      </c>
      <c r="AW1201" s="42">
        <f>VLOOKUP(dummy_data!$AU1201,dummy_oppeained!B:C,2,0)</f>
        <v>2</v>
      </c>
      <c r="AX1201" s="24" t="str">
        <f>VLOOKUP(AT1201,dummy_oppeained!B:D,3,0)</f>
        <v>mitteristav</v>
      </c>
      <c r="AY1201" s="74" t="str">
        <f>VLOOKUP(AS:AS,hinded_abi!B:D,3,0)</f>
        <v>NULL</v>
      </c>
      <c r="AZ1201" s="28" t="str">
        <f t="shared" si="36"/>
        <v xml:space="preserve"> </v>
      </c>
      <c r="BA1201" s="29">
        <f t="shared" si="37"/>
        <v>0</v>
      </c>
    </row>
    <row r="1202" spans="1:53" x14ac:dyDescent="0.25">
      <c r="A1202" t="s">
        <v>349</v>
      </c>
      <c r="B1202" t="s">
        <v>383</v>
      </c>
      <c r="C1202" t="s">
        <v>174</v>
      </c>
      <c r="D1202" t="s">
        <v>908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941</v>
      </c>
      <c r="Q1202" t="s">
        <v>10</v>
      </c>
      <c r="R1202" s="1">
        <v>45342</v>
      </c>
      <c r="S1202" t="s">
        <v>775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44214</v>
      </c>
      <c r="AW1202" s="15">
        <f>VLOOKUP(dummy_data!$AU1202,dummy_oppeained!B:C,2,0)</f>
        <v>5</v>
      </c>
      <c r="AX1202" s="24" t="str">
        <f>VLOOKUP(AT1202,dummy_oppeained!B:D,3,0)</f>
        <v>eristav</v>
      </c>
      <c r="AY1202" s="74">
        <f>VLOOKUP(AS:AS,hinded_abi!B:D,3,0)</f>
        <v>0</v>
      </c>
      <c r="AZ1202" s="28">
        <f t="shared" si="36"/>
        <v>0</v>
      </c>
      <c r="BA1202" s="29">
        <f t="shared" si="37"/>
        <v>5</v>
      </c>
    </row>
    <row r="1203" spans="1:53" x14ac:dyDescent="0.25">
      <c r="A1203" t="s">
        <v>349</v>
      </c>
      <c r="B1203" t="s">
        <v>383</v>
      </c>
      <c r="C1203" t="s">
        <v>174</v>
      </c>
      <c r="D1203" t="s">
        <v>908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941</v>
      </c>
      <c r="Q1203" t="s">
        <v>10</v>
      </c>
      <c r="R1203" s="1">
        <v>45342</v>
      </c>
      <c r="S1203" t="s">
        <v>775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44364</v>
      </c>
      <c r="AW1203" s="42">
        <f>VLOOKUP(dummy_data!$AU1203,dummy_oppeained!B:C,2,0)</f>
        <v>3</v>
      </c>
      <c r="AX1203" s="24" t="str">
        <f>VLOOKUP(AT1203,dummy_oppeained!B:D,3,0)</f>
        <v>mitteristav</v>
      </c>
      <c r="AY1203" s="74" t="str">
        <f>VLOOKUP(AS:AS,hinded_abi!B:D,3,0)</f>
        <v>NULL</v>
      </c>
      <c r="AZ1203" s="28" t="str">
        <f t="shared" si="36"/>
        <v xml:space="preserve"> </v>
      </c>
      <c r="BA1203" s="29">
        <f t="shared" si="37"/>
        <v>0</v>
      </c>
    </row>
    <row r="1204" spans="1:53" x14ac:dyDescent="0.25">
      <c r="A1204" t="s">
        <v>349</v>
      </c>
      <c r="B1204" t="s">
        <v>383</v>
      </c>
      <c r="C1204" t="s">
        <v>174</v>
      </c>
      <c r="D1204" t="s">
        <v>908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941</v>
      </c>
      <c r="Q1204" t="s">
        <v>10</v>
      </c>
      <c r="R1204" s="1">
        <v>45342</v>
      </c>
      <c r="S1204" t="s">
        <v>775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44451</v>
      </c>
      <c r="AW1204" s="15">
        <f>VLOOKUP(dummy_data!$AU1204,dummy_oppeained!B:C,2,0)</f>
        <v>3</v>
      </c>
      <c r="AX1204" s="24" t="str">
        <f>VLOOKUP(AT1204,dummy_oppeained!B:D,3,0)</f>
        <v>mitteristav</v>
      </c>
      <c r="AY1204" s="74" t="str">
        <f>VLOOKUP(AS:AS,hinded_abi!B:D,3,0)</f>
        <v>NULL</v>
      </c>
      <c r="AZ1204" s="28" t="str">
        <f t="shared" si="36"/>
        <v xml:space="preserve"> </v>
      </c>
      <c r="BA1204" s="29">
        <f t="shared" si="37"/>
        <v>0</v>
      </c>
    </row>
    <row r="1205" spans="1:53" x14ac:dyDescent="0.25">
      <c r="A1205" t="s">
        <v>349</v>
      </c>
      <c r="B1205" t="s">
        <v>383</v>
      </c>
      <c r="C1205" t="s">
        <v>174</v>
      </c>
      <c r="D1205" t="s">
        <v>908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941</v>
      </c>
      <c r="Q1205" t="s">
        <v>10</v>
      </c>
      <c r="R1205" s="1">
        <v>45342</v>
      </c>
      <c r="S1205" t="s">
        <v>775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44122</v>
      </c>
      <c r="AW1205" s="42">
        <f>VLOOKUP(dummy_data!$AU1205,dummy_oppeained!B:C,2,0)</f>
        <v>3</v>
      </c>
      <c r="AX1205" s="24" t="str">
        <f>VLOOKUP(AT1205,dummy_oppeained!B:D,3,0)</f>
        <v>mitteristav</v>
      </c>
      <c r="AY1205" s="74" t="str">
        <f>VLOOKUP(AS:AS,hinded_abi!B:D,3,0)</f>
        <v>NULL</v>
      </c>
      <c r="AZ1205" s="28" t="str">
        <f t="shared" si="36"/>
        <v xml:space="preserve"> </v>
      </c>
      <c r="BA1205" s="29">
        <f t="shared" si="37"/>
        <v>0</v>
      </c>
    </row>
    <row r="1206" spans="1:53" x14ac:dyDescent="0.25">
      <c r="A1206" t="s">
        <v>349</v>
      </c>
      <c r="B1206" t="s">
        <v>383</v>
      </c>
      <c r="C1206" t="s">
        <v>174</v>
      </c>
      <c r="D1206" t="s">
        <v>908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941</v>
      </c>
      <c r="Q1206" t="s">
        <v>10</v>
      </c>
      <c r="R1206" s="1">
        <v>45342</v>
      </c>
      <c r="S1206" t="s">
        <v>775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45426</v>
      </c>
      <c r="AW1206" s="15">
        <f>VLOOKUP(dummy_data!$AU1206,dummy_oppeained!B:C,2,0)</f>
        <v>2</v>
      </c>
      <c r="AX1206" s="24" t="str">
        <f>VLOOKUP(AT1206,dummy_oppeained!B:D,3,0)</f>
        <v>mitteristav</v>
      </c>
      <c r="AY1206" s="74" t="str">
        <f>VLOOKUP(AS:AS,hinded_abi!B:D,3,0)</f>
        <v>NULL</v>
      </c>
      <c r="AZ1206" s="28" t="str">
        <f t="shared" si="36"/>
        <v xml:space="preserve"> </v>
      </c>
      <c r="BA1206" s="29">
        <f t="shared" si="37"/>
        <v>0</v>
      </c>
    </row>
    <row r="1207" spans="1:53" x14ac:dyDescent="0.25">
      <c r="A1207" t="s">
        <v>349</v>
      </c>
      <c r="B1207" t="s">
        <v>383</v>
      </c>
      <c r="C1207" t="s">
        <v>174</v>
      </c>
      <c r="D1207" t="s">
        <v>908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941</v>
      </c>
      <c r="Q1207" t="s">
        <v>10</v>
      </c>
      <c r="R1207" s="1">
        <v>45342</v>
      </c>
      <c r="S1207" t="s">
        <v>775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45454</v>
      </c>
      <c r="AW1207" s="42">
        <f>VLOOKUP(dummy_data!$AU1207,dummy_oppeained!B:C,2,0)</f>
        <v>2</v>
      </c>
      <c r="AX1207" s="24" t="str">
        <f>VLOOKUP(AT1207,dummy_oppeained!B:D,3,0)</f>
        <v>mitteristav</v>
      </c>
      <c r="AY1207" s="74" t="str">
        <f>VLOOKUP(AS:AS,hinded_abi!B:D,3,0)</f>
        <v>NULL</v>
      </c>
      <c r="AZ1207" s="28" t="str">
        <f t="shared" si="36"/>
        <v xml:space="preserve"> </v>
      </c>
      <c r="BA1207" s="29">
        <f t="shared" si="37"/>
        <v>0</v>
      </c>
    </row>
    <row r="1208" spans="1:53" x14ac:dyDescent="0.25">
      <c r="A1208" t="s">
        <v>349</v>
      </c>
      <c r="B1208" t="s">
        <v>383</v>
      </c>
      <c r="C1208" t="s">
        <v>174</v>
      </c>
      <c r="D1208" t="s">
        <v>908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941</v>
      </c>
      <c r="Q1208" t="s">
        <v>10</v>
      </c>
      <c r="R1208" s="1">
        <v>45342</v>
      </c>
      <c r="S1208" t="s">
        <v>775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44509</v>
      </c>
      <c r="AW1208" s="15">
        <f>VLOOKUP(dummy_data!$AU1208,dummy_oppeained!B:C,2,0)</f>
        <v>3</v>
      </c>
      <c r="AX1208" s="24" t="str">
        <f>VLOOKUP(AT1208,dummy_oppeained!B:D,3,0)</f>
        <v>mitteristav</v>
      </c>
      <c r="AY1208" s="74" t="str">
        <f>VLOOKUP(AS:AS,hinded_abi!B:D,3,0)</f>
        <v>NULL</v>
      </c>
      <c r="AZ1208" s="28" t="str">
        <f t="shared" si="36"/>
        <v xml:space="preserve"> </v>
      </c>
      <c r="BA1208" s="29">
        <f t="shared" si="37"/>
        <v>0</v>
      </c>
    </row>
    <row r="1209" spans="1:53" x14ac:dyDescent="0.25">
      <c r="A1209" t="s">
        <v>349</v>
      </c>
      <c r="B1209" t="s">
        <v>383</v>
      </c>
      <c r="C1209" t="s">
        <v>174</v>
      </c>
      <c r="D1209" t="s">
        <v>908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941</v>
      </c>
      <c r="Q1209" t="s">
        <v>10</v>
      </c>
      <c r="R1209" s="1">
        <v>45342</v>
      </c>
      <c r="S1209" t="s">
        <v>775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44606</v>
      </c>
      <c r="AW1209" s="42">
        <f>VLOOKUP(dummy_data!$AU1209,dummy_oppeained!B:C,2,0)</f>
        <v>6</v>
      </c>
      <c r="AX1209" s="24" t="str">
        <f>VLOOKUP(AT1209,dummy_oppeained!B:D,3,0)</f>
        <v>eristav</v>
      </c>
      <c r="AY1209" s="74">
        <f>VLOOKUP(AS:AS,hinded_abi!B:D,3,0)</f>
        <v>3</v>
      </c>
      <c r="AZ1209" s="28">
        <f t="shared" si="36"/>
        <v>18</v>
      </c>
      <c r="BA1209" s="29">
        <f t="shared" si="37"/>
        <v>6</v>
      </c>
    </row>
    <row r="1210" spans="1:53" x14ac:dyDescent="0.25">
      <c r="A1210" t="s">
        <v>349</v>
      </c>
      <c r="B1210" t="s">
        <v>383</v>
      </c>
      <c r="C1210" t="s">
        <v>174</v>
      </c>
      <c r="D1210" t="s">
        <v>908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941</v>
      </c>
      <c r="Q1210" t="s">
        <v>10</v>
      </c>
      <c r="R1210" s="1">
        <v>45342</v>
      </c>
      <c r="S1210" t="s">
        <v>775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44694</v>
      </c>
      <c r="AW1210" s="15">
        <f>VLOOKUP(dummy_data!$AU1210,dummy_oppeained!B:C,2,0)</f>
        <v>6</v>
      </c>
      <c r="AX1210" s="24" t="str">
        <f>VLOOKUP(AT1210,dummy_oppeained!B:D,3,0)</f>
        <v>eristav</v>
      </c>
      <c r="AY1210" s="74">
        <f>VLOOKUP(AS:AS,hinded_abi!B:D,3,0)</f>
        <v>0</v>
      </c>
      <c r="AZ1210" s="28">
        <f t="shared" si="36"/>
        <v>0</v>
      </c>
      <c r="BA1210" s="29">
        <f t="shared" si="37"/>
        <v>6</v>
      </c>
    </row>
    <row r="1211" spans="1:53" x14ac:dyDescent="0.25">
      <c r="A1211" t="s">
        <v>349</v>
      </c>
      <c r="B1211" t="s">
        <v>383</v>
      </c>
      <c r="C1211" t="s">
        <v>174</v>
      </c>
      <c r="D1211" t="s">
        <v>908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941</v>
      </c>
      <c r="Q1211" t="s">
        <v>10</v>
      </c>
      <c r="R1211" s="1">
        <v>45342</v>
      </c>
      <c r="S1211" t="s">
        <v>775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44935</v>
      </c>
      <c r="AW1211" s="42">
        <f>VLOOKUP(dummy_data!$AU1211,dummy_oppeained!B:C,2,0)</f>
        <v>6</v>
      </c>
      <c r="AX1211" s="24" t="str">
        <f>VLOOKUP(AT1211,dummy_oppeained!B:D,3,0)</f>
        <v>eristav</v>
      </c>
      <c r="AY1211" s="74">
        <f>VLOOKUP(AS:AS,hinded_abi!B:D,3,0)</f>
        <v>1</v>
      </c>
      <c r="AZ1211" s="28">
        <f t="shared" si="36"/>
        <v>6</v>
      </c>
      <c r="BA1211" s="29">
        <f t="shared" si="37"/>
        <v>6</v>
      </c>
    </row>
    <row r="1212" spans="1:53" x14ac:dyDescent="0.25">
      <c r="A1212" t="s">
        <v>349</v>
      </c>
      <c r="B1212" t="s">
        <v>383</v>
      </c>
      <c r="C1212" t="s">
        <v>174</v>
      </c>
      <c r="D1212" t="s">
        <v>908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941</v>
      </c>
      <c r="Q1212" t="s">
        <v>10</v>
      </c>
      <c r="R1212" s="1">
        <v>45342</v>
      </c>
      <c r="S1212" t="s">
        <v>775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45190</v>
      </c>
      <c r="AW1212" s="15">
        <f>VLOOKUP(dummy_data!$AU1212,dummy_oppeained!B:C,2,0)</f>
        <v>2</v>
      </c>
      <c r="AX1212" s="24" t="str">
        <f>VLOOKUP(AT1212,dummy_oppeained!B:D,3,0)</f>
        <v>mitteristav</v>
      </c>
      <c r="AY1212" s="74" t="str">
        <f>VLOOKUP(AS:AS,hinded_abi!B:D,3,0)</f>
        <v>NULL</v>
      </c>
      <c r="AZ1212" s="28" t="str">
        <f t="shared" si="36"/>
        <v xml:space="preserve"> </v>
      </c>
      <c r="BA1212" s="29">
        <f t="shared" si="37"/>
        <v>0</v>
      </c>
    </row>
    <row r="1213" spans="1:53" x14ac:dyDescent="0.25">
      <c r="A1213" t="s">
        <v>349</v>
      </c>
      <c r="B1213" t="s">
        <v>383</v>
      </c>
      <c r="C1213" t="s">
        <v>174</v>
      </c>
      <c r="D1213" t="s">
        <v>908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941</v>
      </c>
      <c r="Q1213" t="s">
        <v>10</v>
      </c>
      <c r="R1213" s="1">
        <v>45342</v>
      </c>
      <c r="S1213" t="s">
        <v>775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45449</v>
      </c>
      <c r="AW1213" s="42">
        <f>VLOOKUP(dummy_data!$AU1213,dummy_oppeained!B:C,2,0)</f>
        <v>3</v>
      </c>
      <c r="AX1213" s="24" t="str">
        <f>VLOOKUP(AT1213,dummy_oppeained!B:D,3,0)</f>
        <v>mitteristav</v>
      </c>
      <c r="AY1213" s="74" t="str">
        <f>VLOOKUP(AS:AS,hinded_abi!B:D,3,0)</f>
        <v>NULL</v>
      </c>
      <c r="AZ1213" s="28" t="str">
        <f t="shared" si="36"/>
        <v xml:space="preserve"> </v>
      </c>
      <c r="BA1213" s="29">
        <f t="shared" si="37"/>
        <v>0</v>
      </c>
    </row>
    <row r="1214" spans="1:53" x14ac:dyDescent="0.25">
      <c r="A1214" t="s">
        <v>349</v>
      </c>
      <c r="B1214" t="s">
        <v>383</v>
      </c>
      <c r="C1214" t="s">
        <v>174</v>
      </c>
      <c r="D1214" t="s">
        <v>908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941</v>
      </c>
      <c r="Q1214" t="s">
        <v>10</v>
      </c>
      <c r="R1214" s="1">
        <v>45342</v>
      </c>
      <c r="S1214" t="s">
        <v>775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44158</v>
      </c>
      <c r="AW1214" s="15">
        <f>VLOOKUP(dummy_data!$AU1214,dummy_oppeained!B:C,2,0)</f>
        <v>6</v>
      </c>
      <c r="AX1214" s="24" t="str">
        <f>VLOOKUP(AT1214,dummy_oppeained!B:D,3,0)</f>
        <v>eristav</v>
      </c>
      <c r="AY1214" s="74">
        <f>VLOOKUP(AS:AS,hinded_abi!B:D,3,0)</f>
        <v>2</v>
      </c>
      <c r="AZ1214" s="28">
        <f t="shared" si="36"/>
        <v>12</v>
      </c>
      <c r="BA1214" s="29">
        <f t="shared" si="37"/>
        <v>6</v>
      </c>
    </row>
    <row r="1215" spans="1:53" x14ac:dyDescent="0.25">
      <c r="A1215" t="s">
        <v>351</v>
      </c>
      <c r="B1215" t="s">
        <v>277</v>
      </c>
      <c r="C1215" t="s">
        <v>156</v>
      </c>
      <c r="D1215" t="s">
        <v>909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940</v>
      </c>
      <c r="Q1215" t="s">
        <v>10</v>
      </c>
      <c r="R1215" s="1">
        <v>44956</v>
      </c>
      <c r="S1215" t="s">
        <v>775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45516</v>
      </c>
      <c r="AW1215" s="42">
        <f>VLOOKUP(dummy_data!$AU1215,dummy_oppeained!B:C,2,0)</f>
        <v>8</v>
      </c>
      <c r="AX1215" s="24" t="str">
        <f>VLOOKUP(AT1215,dummy_oppeained!B:D,3,0)</f>
        <v>eristav</v>
      </c>
      <c r="AY1215" s="74">
        <f>VLOOKUP(AS:AS,hinded_abi!B:D,3,0)</f>
        <v>3</v>
      </c>
      <c r="AZ1215" s="28">
        <f t="shared" si="36"/>
        <v>24</v>
      </c>
      <c r="BA1215" s="29">
        <f t="shared" si="37"/>
        <v>8</v>
      </c>
    </row>
    <row r="1216" spans="1:53" x14ac:dyDescent="0.25">
      <c r="A1216" t="s">
        <v>351</v>
      </c>
      <c r="B1216" t="s">
        <v>277</v>
      </c>
      <c r="C1216" t="s">
        <v>156</v>
      </c>
      <c r="D1216" t="s">
        <v>909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940</v>
      </c>
      <c r="Q1216" t="s">
        <v>10</v>
      </c>
      <c r="R1216" s="1">
        <v>44956</v>
      </c>
      <c r="S1216" t="s">
        <v>775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44232</v>
      </c>
      <c r="AW1216" s="15">
        <f>VLOOKUP(dummy_data!$AU1216,dummy_oppeained!B:C,2,0)</f>
        <v>3</v>
      </c>
      <c r="AX1216" s="24" t="str">
        <f>VLOOKUP(AT1216,dummy_oppeained!B:D,3,0)</f>
        <v>mitteristav</v>
      </c>
      <c r="AY1216" s="74">
        <f>VLOOKUP(AS:AS,hinded_abi!B:D,3,0)</f>
        <v>0</v>
      </c>
      <c r="AZ1216" s="28" t="str">
        <f t="shared" si="36"/>
        <v xml:space="preserve"> </v>
      </c>
      <c r="BA1216" s="29">
        <f t="shared" si="37"/>
        <v>0</v>
      </c>
    </row>
    <row r="1217" spans="1:53" x14ac:dyDescent="0.25">
      <c r="A1217" t="s">
        <v>351</v>
      </c>
      <c r="B1217" t="s">
        <v>277</v>
      </c>
      <c r="C1217" t="s">
        <v>156</v>
      </c>
      <c r="D1217" t="s">
        <v>909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940</v>
      </c>
      <c r="Q1217" t="s">
        <v>10</v>
      </c>
      <c r="R1217" s="1">
        <v>44956</v>
      </c>
      <c r="S1217" t="s">
        <v>775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45158</v>
      </c>
      <c r="AW1217" s="42">
        <f>VLOOKUP(dummy_data!$AU1217,dummy_oppeained!B:C,2,0)</f>
        <v>5</v>
      </c>
      <c r="AX1217" s="24" t="str">
        <f>VLOOKUP(AT1217,dummy_oppeained!B:D,3,0)</f>
        <v>eristav</v>
      </c>
      <c r="AY1217" s="74">
        <f>VLOOKUP(AS:AS,hinded_abi!B:D,3,0)</f>
        <v>5</v>
      </c>
      <c r="AZ1217" s="28">
        <f t="shared" si="36"/>
        <v>25</v>
      </c>
      <c r="BA1217" s="29">
        <f t="shared" si="37"/>
        <v>5</v>
      </c>
    </row>
    <row r="1218" spans="1:53" x14ac:dyDescent="0.25">
      <c r="A1218" t="s">
        <v>351</v>
      </c>
      <c r="B1218" t="s">
        <v>277</v>
      </c>
      <c r="C1218" t="s">
        <v>156</v>
      </c>
      <c r="D1218" t="s">
        <v>909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940</v>
      </c>
      <c r="Q1218" t="s">
        <v>10</v>
      </c>
      <c r="R1218" s="1">
        <v>44956</v>
      </c>
      <c r="S1218" t="s">
        <v>775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45437</v>
      </c>
      <c r="AW1218" s="15">
        <f>VLOOKUP(dummy_data!$AU1218,dummy_oppeained!B:C,2,0)</f>
        <v>3</v>
      </c>
      <c r="AX1218" s="24" t="str">
        <f>VLOOKUP(AT1218,dummy_oppeained!B:D,3,0)</f>
        <v>mitteristav</v>
      </c>
      <c r="AY1218" s="74" t="str">
        <f>VLOOKUP(AS:AS,hinded_abi!B:D,3,0)</f>
        <v>NULL</v>
      </c>
      <c r="AZ1218" s="28" t="str">
        <f t="shared" si="36"/>
        <v xml:space="preserve"> </v>
      </c>
      <c r="BA1218" s="29">
        <f t="shared" si="37"/>
        <v>0</v>
      </c>
    </row>
    <row r="1219" spans="1:53" x14ac:dyDescent="0.25">
      <c r="A1219" t="s">
        <v>351</v>
      </c>
      <c r="B1219" t="s">
        <v>277</v>
      </c>
      <c r="C1219" t="s">
        <v>156</v>
      </c>
      <c r="D1219" t="s">
        <v>909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940</v>
      </c>
      <c r="Q1219" t="s">
        <v>10</v>
      </c>
      <c r="R1219" s="1">
        <v>44956</v>
      </c>
      <c r="S1219" t="s">
        <v>775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45429</v>
      </c>
      <c r="AW1219" s="42">
        <f>VLOOKUP(dummy_data!$AU1219,dummy_oppeained!B:C,2,0)</f>
        <v>3</v>
      </c>
      <c r="AX1219" s="24" t="str">
        <f>VLOOKUP(AT1219,dummy_oppeained!B:D,3,0)</f>
        <v>mitteristav</v>
      </c>
      <c r="AY1219" s="74">
        <f>VLOOKUP(AS:AS,hinded_abi!B:D,3,0)</f>
        <v>0</v>
      </c>
      <c r="AZ1219" s="28" t="str">
        <f t="shared" ref="AZ1219:AZ1282" si="38">IF(AX1219="eristav",AW1219*AY1219," ")</f>
        <v xml:space="preserve"> </v>
      </c>
      <c r="BA1219" s="29">
        <f t="shared" ref="BA1219:BA1282" si="39">IF(AX1219="eristav",AW1219,0)</f>
        <v>0</v>
      </c>
    </row>
    <row r="1220" spans="1:53" x14ac:dyDescent="0.25">
      <c r="A1220" t="s">
        <v>351</v>
      </c>
      <c r="B1220" t="s">
        <v>277</v>
      </c>
      <c r="C1220" t="s">
        <v>156</v>
      </c>
      <c r="D1220" t="s">
        <v>909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940</v>
      </c>
      <c r="Q1220" t="s">
        <v>10</v>
      </c>
      <c r="R1220" s="1">
        <v>44956</v>
      </c>
      <c r="S1220" t="s">
        <v>775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45780</v>
      </c>
      <c r="AW1220" s="15">
        <f>VLOOKUP(dummy_data!$AU1220,dummy_oppeained!B:C,2,0)</f>
        <v>5</v>
      </c>
      <c r="AX1220" s="24" t="str">
        <f>VLOOKUP(AT1220,dummy_oppeained!B:D,3,0)</f>
        <v>eristav</v>
      </c>
      <c r="AY1220" s="74">
        <f>VLOOKUP(AS:AS,hinded_abi!B:D,3,0)</f>
        <v>5</v>
      </c>
      <c r="AZ1220" s="28">
        <f t="shared" si="38"/>
        <v>25</v>
      </c>
      <c r="BA1220" s="29">
        <f t="shared" si="39"/>
        <v>5</v>
      </c>
    </row>
    <row r="1221" spans="1:53" x14ac:dyDescent="0.25">
      <c r="A1221" t="s">
        <v>351</v>
      </c>
      <c r="B1221" t="s">
        <v>277</v>
      </c>
      <c r="C1221" t="s">
        <v>156</v>
      </c>
      <c r="D1221" t="s">
        <v>909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940</v>
      </c>
      <c r="Q1221" t="s">
        <v>10</v>
      </c>
      <c r="R1221" s="1">
        <v>44956</v>
      </c>
      <c r="S1221" t="s">
        <v>775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44142</v>
      </c>
      <c r="AW1221" s="42">
        <f>VLOOKUP(dummy_data!$AU1221,dummy_oppeained!B:C,2,0)</f>
        <v>2</v>
      </c>
      <c r="AX1221" s="24" t="str">
        <f>VLOOKUP(AT1221,dummy_oppeained!B:D,3,0)</f>
        <v>mitteristav</v>
      </c>
      <c r="AY1221" s="74" t="str">
        <f>VLOOKUP(AS:AS,hinded_abi!B:D,3,0)</f>
        <v>NULL</v>
      </c>
      <c r="AZ1221" s="28" t="str">
        <f t="shared" si="38"/>
        <v xml:space="preserve"> </v>
      </c>
      <c r="BA1221" s="29">
        <f t="shared" si="39"/>
        <v>0</v>
      </c>
    </row>
    <row r="1222" spans="1:53" x14ac:dyDescent="0.25">
      <c r="A1222" t="s">
        <v>351</v>
      </c>
      <c r="B1222" t="s">
        <v>277</v>
      </c>
      <c r="C1222" t="s">
        <v>156</v>
      </c>
      <c r="D1222" t="s">
        <v>909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940</v>
      </c>
      <c r="Q1222" t="s">
        <v>10</v>
      </c>
      <c r="R1222" s="1">
        <v>44956</v>
      </c>
      <c r="S1222" t="s">
        <v>775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44481</v>
      </c>
      <c r="AW1222" s="15">
        <f>VLOOKUP(dummy_data!$AU1222,dummy_oppeained!B:C,2,0)</f>
        <v>3</v>
      </c>
      <c r="AX1222" s="24" t="str">
        <f>VLOOKUP(AT1222,dummy_oppeained!B:D,3,0)</f>
        <v>mitteristav</v>
      </c>
      <c r="AY1222" s="74" t="str">
        <f>VLOOKUP(AS:AS,hinded_abi!B:D,3,0)</f>
        <v>NULL</v>
      </c>
      <c r="AZ1222" s="28" t="str">
        <f t="shared" si="38"/>
        <v xml:space="preserve"> </v>
      </c>
      <c r="BA1222" s="29">
        <f t="shared" si="39"/>
        <v>0</v>
      </c>
    </row>
    <row r="1223" spans="1:53" x14ac:dyDescent="0.25">
      <c r="A1223" t="s">
        <v>351</v>
      </c>
      <c r="B1223" t="s">
        <v>277</v>
      </c>
      <c r="C1223" t="s">
        <v>156</v>
      </c>
      <c r="D1223" t="s">
        <v>909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940</v>
      </c>
      <c r="Q1223" t="s">
        <v>10</v>
      </c>
      <c r="R1223" s="1">
        <v>44956</v>
      </c>
      <c r="S1223" t="s">
        <v>775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45873</v>
      </c>
      <c r="AW1223" s="42">
        <f>VLOOKUP(dummy_data!$AU1223,dummy_oppeained!B:C,2,0)</f>
        <v>6</v>
      </c>
      <c r="AX1223" s="24" t="str">
        <f>VLOOKUP(AT1223,dummy_oppeained!B:D,3,0)</f>
        <v>eristav</v>
      </c>
      <c r="AY1223" s="74">
        <f>VLOOKUP(AS:AS,hinded_abi!B:D,3,0)</f>
        <v>5</v>
      </c>
      <c r="AZ1223" s="28">
        <f t="shared" si="38"/>
        <v>30</v>
      </c>
      <c r="BA1223" s="29">
        <f t="shared" si="39"/>
        <v>6</v>
      </c>
    </row>
    <row r="1224" spans="1:53" x14ac:dyDescent="0.25">
      <c r="A1224" t="s">
        <v>351</v>
      </c>
      <c r="B1224" t="s">
        <v>277</v>
      </c>
      <c r="C1224" t="s">
        <v>156</v>
      </c>
      <c r="D1224" t="s">
        <v>909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940</v>
      </c>
      <c r="Q1224" t="s">
        <v>10</v>
      </c>
      <c r="R1224" s="1">
        <v>44956</v>
      </c>
      <c r="S1224" t="s">
        <v>775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45226</v>
      </c>
      <c r="AW1224" s="15">
        <f>VLOOKUP(dummy_data!$AU1224,dummy_oppeained!B:C,2,0)</f>
        <v>2</v>
      </c>
      <c r="AX1224" s="24" t="str">
        <f>VLOOKUP(AT1224,dummy_oppeained!B:D,3,0)</f>
        <v>mitteristav</v>
      </c>
      <c r="AY1224" s="74" t="str">
        <f>VLOOKUP(AS:AS,hinded_abi!B:D,3,0)</f>
        <v>NULL</v>
      </c>
      <c r="AZ1224" s="28" t="str">
        <f t="shared" si="38"/>
        <v xml:space="preserve"> </v>
      </c>
      <c r="BA1224" s="29">
        <f t="shared" si="39"/>
        <v>0</v>
      </c>
    </row>
    <row r="1225" spans="1:53" x14ac:dyDescent="0.25">
      <c r="A1225" t="s">
        <v>351</v>
      </c>
      <c r="B1225" t="s">
        <v>277</v>
      </c>
      <c r="C1225" t="s">
        <v>156</v>
      </c>
      <c r="D1225" t="s">
        <v>909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940</v>
      </c>
      <c r="Q1225" t="s">
        <v>10</v>
      </c>
      <c r="R1225" s="1">
        <v>44956</v>
      </c>
      <c r="S1225" t="s">
        <v>775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45311</v>
      </c>
      <c r="AW1225" s="42">
        <f>VLOOKUP(dummy_data!$AU1225,dummy_oppeained!B:C,2,0)</f>
        <v>6</v>
      </c>
      <c r="AX1225" s="24" t="str">
        <f>VLOOKUP(AT1225,dummy_oppeained!B:D,3,0)</f>
        <v>eristav</v>
      </c>
      <c r="AY1225" s="74">
        <f>VLOOKUP(AS:AS,hinded_abi!B:D,3,0)</f>
        <v>5</v>
      </c>
      <c r="AZ1225" s="28">
        <f t="shared" si="38"/>
        <v>30</v>
      </c>
      <c r="BA1225" s="29">
        <f t="shared" si="39"/>
        <v>6</v>
      </c>
    </row>
    <row r="1226" spans="1:53" x14ac:dyDescent="0.25">
      <c r="A1226" t="s">
        <v>351</v>
      </c>
      <c r="B1226" t="s">
        <v>277</v>
      </c>
      <c r="C1226" t="s">
        <v>156</v>
      </c>
      <c r="D1226" t="s">
        <v>909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940</v>
      </c>
      <c r="Q1226" t="s">
        <v>10</v>
      </c>
      <c r="R1226" s="1">
        <v>44956</v>
      </c>
      <c r="S1226" t="s">
        <v>775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44823</v>
      </c>
      <c r="AW1226" s="15">
        <f>VLOOKUP(dummy_data!$AU1226,dummy_oppeained!B:C,2,0)</f>
        <v>9</v>
      </c>
      <c r="AX1226" s="24" t="str">
        <f>VLOOKUP(AT1226,dummy_oppeained!B:D,3,0)</f>
        <v>eristav</v>
      </c>
      <c r="AY1226" s="74">
        <f>VLOOKUP(AS:AS,hinded_abi!B:D,3,0)</f>
        <v>0</v>
      </c>
      <c r="AZ1226" s="28">
        <f t="shared" si="38"/>
        <v>0</v>
      </c>
      <c r="BA1226" s="29">
        <f t="shared" si="39"/>
        <v>9</v>
      </c>
    </row>
    <row r="1227" spans="1:53" x14ac:dyDescent="0.25">
      <c r="A1227" t="s">
        <v>351</v>
      </c>
      <c r="B1227" t="s">
        <v>277</v>
      </c>
      <c r="C1227" t="s">
        <v>156</v>
      </c>
      <c r="D1227" t="s">
        <v>909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940</v>
      </c>
      <c r="Q1227" t="s">
        <v>10</v>
      </c>
      <c r="R1227" s="1">
        <v>44956</v>
      </c>
      <c r="S1227" t="s">
        <v>775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45588</v>
      </c>
      <c r="AW1227" s="42">
        <f>VLOOKUP(dummy_data!$AU1227,dummy_oppeained!B:C,2,0)</f>
        <v>6</v>
      </c>
      <c r="AX1227" s="24" t="str">
        <f>VLOOKUP(AT1227,dummy_oppeained!B:D,3,0)</f>
        <v>eristav</v>
      </c>
      <c r="AY1227" s="74">
        <f>VLOOKUP(AS:AS,hinded_abi!B:D,3,0)</f>
        <v>0</v>
      </c>
      <c r="AZ1227" s="28">
        <f t="shared" si="38"/>
        <v>0</v>
      </c>
      <c r="BA1227" s="29">
        <f t="shared" si="39"/>
        <v>6</v>
      </c>
    </row>
    <row r="1228" spans="1:53" x14ac:dyDescent="0.25">
      <c r="A1228" t="s">
        <v>351</v>
      </c>
      <c r="B1228" t="s">
        <v>277</v>
      </c>
      <c r="C1228" t="s">
        <v>156</v>
      </c>
      <c r="D1228" t="s">
        <v>909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940</v>
      </c>
      <c r="Q1228" t="s">
        <v>10</v>
      </c>
      <c r="R1228" s="1">
        <v>44956</v>
      </c>
      <c r="S1228" t="s">
        <v>775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44398</v>
      </c>
      <c r="AW1228" s="15">
        <f>VLOOKUP(dummy_data!$AU1228,dummy_oppeained!B:C,2,0)</f>
        <v>5</v>
      </c>
      <c r="AX1228" s="24" t="str">
        <f>VLOOKUP(AT1228,dummy_oppeained!B:D,3,0)</f>
        <v>eristav</v>
      </c>
      <c r="AY1228" s="74">
        <f>VLOOKUP(AS:AS,hinded_abi!B:D,3,0)</f>
        <v>1</v>
      </c>
      <c r="AZ1228" s="28">
        <f t="shared" si="38"/>
        <v>5</v>
      </c>
      <c r="BA1228" s="29">
        <f t="shared" si="39"/>
        <v>5</v>
      </c>
    </row>
    <row r="1229" spans="1:53" x14ac:dyDescent="0.25">
      <c r="A1229" t="s">
        <v>351</v>
      </c>
      <c r="B1229" t="s">
        <v>277</v>
      </c>
      <c r="C1229" t="s">
        <v>156</v>
      </c>
      <c r="D1229" t="s">
        <v>909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940</v>
      </c>
      <c r="Q1229" t="s">
        <v>10</v>
      </c>
      <c r="R1229" s="1">
        <v>44956</v>
      </c>
      <c r="S1229" t="s">
        <v>775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45512</v>
      </c>
      <c r="AW1229" s="42">
        <f>VLOOKUP(dummy_data!$AU1229,dummy_oppeained!B:C,2,0)</f>
        <v>6</v>
      </c>
      <c r="AX1229" s="24" t="str">
        <f>VLOOKUP(AT1229,dummy_oppeained!B:D,3,0)</f>
        <v>eristav</v>
      </c>
      <c r="AY1229" s="74">
        <f>VLOOKUP(AS:AS,hinded_abi!B:D,3,0)</f>
        <v>0</v>
      </c>
      <c r="AZ1229" s="28">
        <f t="shared" si="38"/>
        <v>0</v>
      </c>
      <c r="BA1229" s="29">
        <f t="shared" si="39"/>
        <v>6</v>
      </c>
    </row>
    <row r="1230" spans="1:53" x14ac:dyDescent="0.25">
      <c r="A1230" t="s">
        <v>351</v>
      </c>
      <c r="B1230" t="s">
        <v>277</v>
      </c>
      <c r="C1230" t="s">
        <v>156</v>
      </c>
      <c r="D1230" t="s">
        <v>909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940</v>
      </c>
      <c r="Q1230" t="s">
        <v>10</v>
      </c>
      <c r="R1230" s="1">
        <v>44956</v>
      </c>
      <c r="S1230" t="s">
        <v>775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44872</v>
      </c>
      <c r="AW1230" s="15">
        <f>VLOOKUP(dummy_data!$AU1230,dummy_oppeained!B:C,2,0)</f>
        <v>6</v>
      </c>
      <c r="AX1230" s="24" t="str">
        <f>VLOOKUP(AT1230,dummy_oppeained!B:D,3,0)</f>
        <v>eristav</v>
      </c>
      <c r="AY1230" s="74">
        <f>VLOOKUP(AS:AS,hinded_abi!B:D,3,0)</f>
        <v>0</v>
      </c>
      <c r="AZ1230" s="28">
        <f t="shared" si="38"/>
        <v>0</v>
      </c>
      <c r="BA1230" s="29">
        <f t="shared" si="39"/>
        <v>6</v>
      </c>
    </row>
    <row r="1231" spans="1:53" x14ac:dyDescent="0.25">
      <c r="A1231" t="s">
        <v>351</v>
      </c>
      <c r="B1231" t="s">
        <v>277</v>
      </c>
      <c r="C1231" t="s">
        <v>156</v>
      </c>
      <c r="D1231" t="s">
        <v>909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940</v>
      </c>
      <c r="Q1231" t="s">
        <v>10</v>
      </c>
      <c r="R1231" s="1">
        <v>44956</v>
      </c>
      <c r="S1231" t="s">
        <v>775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44895</v>
      </c>
      <c r="AW1231" s="42">
        <f>VLOOKUP(dummy_data!$AU1231,dummy_oppeained!B:C,2,0)</f>
        <v>3</v>
      </c>
      <c r="AX1231" s="24" t="str">
        <f>VLOOKUP(AT1231,dummy_oppeained!B:D,3,0)</f>
        <v>mitteristav</v>
      </c>
      <c r="AY1231" s="74" t="str">
        <f>VLOOKUP(AS:AS,hinded_abi!B:D,3,0)</f>
        <v>NULL</v>
      </c>
      <c r="AZ1231" s="28" t="str">
        <f t="shared" si="38"/>
        <v xml:space="preserve"> </v>
      </c>
      <c r="BA1231" s="29">
        <f t="shared" si="39"/>
        <v>0</v>
      </c>
    </row>
    <row r="1232" spans="1:53" x14ac:dyDescent="0.25">
      <c r="A1232" t="s">
        <v>351</v>
      </c>
      <c r="B1232" t="s">
        <v>277</v>
      </c>
      <c r="C1232" t="s">
        <v>156</v>
      </c>
      <c r="D1232" t="s">
        <v>909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940</v>
      </c>
      <c r="Q1232" t="s">
        <v>10</v>
      </c>
      <c r="R1232" s="1">
        <v>44956</v>
      </c>
      <c r="S1232" t="s">
        <v>775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44748</v>
      </c>
      <c r="AW1232" s="15">
        <f>VLOOKUP(dummy_data!$AU1232,dummy_oppeained!B:C,2,0)</f>
        <v>3</v>
      </c>
      <c r="AX1232" s="24" t="str">
        <f>VLOOKUP(AT1232,dummy_oppeained!B:D,3,0)</f>
        <v>mitteristav</v>
      </c>
      <c r="AY1232" s="74" t="str">
        <f>VLOOKUP(AS:AS,hinded_abi!B:D,3,0)</f>
        <v>NULL</v>
      </c>
      <c r="AZ1232" s="28" t="str">
        <f t="shared" si="38"/>
        <v xml:space="preserve"> </v>
      </c>
      <c r="BA1232" s="29">
        <f t="shared" si="39"/>
        <v>0</v>
      </c>
    </row>
    <row r="1233" spans="1:53" x14ac:dyDescent="0.25">
      <c r="A1233" t="s">
        <v>351</v>
      </c>
      <c r="B1233" t="s">
        <v>277</v>
      </c>
      <c r="C1233" t="s">
        <v>156</v>
      </c>
      <c r="D1233" t="s">
        <v>909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940</v>
      </c>
      <c r="Q1233" t="s">
        <v>10</v>
      </c>
      <c r="R1233" s="1">
        <v>44956</v>
      </c>
      <c r="S1233" t="s">
        <v>775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45184</v>
      </c>
      <c r="AW1233" s="42">
        <f>VLOOKUP(dummy_data!$AU1233,dummy_oppeained!B:C,2,0)</f>
        <v>3</v>
      </c>
      <c r="AX1233" s="24" t="str">
        <f>VLOOKUP(AT1233,dummy_oppeained!B:D,3,0)</f>
        <v>mitteristav</v>
      </c>
      <c r="AY1233" s="74" t="str">
        <f>VLOOKUP(AS:AS,hinded_abi!B:D,3,0)</f>
        <v>NULL</v>
      </c>
      <c r="AZ1233" s="28" t="str">
        <f t="shared" si="38"/>
        <v xml:space="preserve"> </v>
      </c>
      <c r="BA1233" s="29">
        <f t="shared" si="39"/>
        <v>0</v>
      </c>
    </row>
    <row r="1234" spans="1:53" x14ac:dyDescent="0.25">
      <c r="A1234" t="s">
        <v>351</v>
      </c>
      <c r="B1234" t="s">
        <v>277</v>
      </c>
      <c r="C1234" t="s">
        <v>156</v>
      </c>
      <c r="D1234" t="s">
        <v>909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940</v>
      </c>
      <c r="Q1234" t="s">
        <v>10</v>
      </c>
      <c r="R1234" s="1">
        <v>44956</v>
      </c>
      <c r="S1234" t="s">
        <v>775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44768</v>
      </c>
      <c r="AW1234" s="15">
        <f>VLOOKUP(dummy_data!$AU1234,dummy_oppeained!B:C,2,0)</f>
        <v>6</v>
      </c>
      <c r="AX1234" s="24" t="str">
        <f>VLOOKUP(AT1234,dummy_oppeained!B:D,3,0)</f>
        <v>eristav</v>
      </c>
      <c r="AY1234" s="74">
        <f>VLOOKUP(AS:AS,hinded_abi!B:D,3,0)</f>
        <v>1</v>
      </c>
      <c r="AZ1234" s="28">
        <f t="shared" si="38"/>
        <v>6</v>
      </c>
      <c r="BA1234" s="29">
        <f t="shared" si="39"/>
        <v>6</v>
      </c>
    </row>
    <row r="1235" spans="1:53" x14ac:dyDescent="0.25">
      <c r="A1235" t="s">
        <v>351</v>
      </c>
      <c r="B1235" t="s">
        <v>277</v>
      </c>
      <c r="C1235" t="s">
        <v>156</v>
      </c>
      <c r="D1235" t="s">
        <v>909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940</v>
      </c>
      <c r="Q1235" t="s">
        <v>10</v>
      </c>
      <c r="R1235" s="1">
        <v>44956</v>
      </c>
      <c r="S1235" t="s">
        <v>775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44271</v>
      </c>
      <c r="AW1235" s="42">
        <f>VLOOKUP(dummy_data!$AU1235,dummy_oppeained!B:C,2,0)</f>
        <v>2</v>
      </c>
      <c r="AX1235" s="24" t="str">
        <f>VLOOKUP(AT1235,dummy_oppeained!B:D,3,0)</f>
        <v>mitteristav</v>
      </c>
      <c r="AY1235" s="74" t="str">
        <f>VLOOKUP(AS:AS,hinded_abi!B:D,3,0)</f>
        <v>NULL</v>
      </c>
      <c r="AZ1235" s="28" t="str">
        <f t="shared" si="38"/>
        <v xml:space="preserve"> </v>
      </c>
      <c r="BA1235" s="29">
        <f t="shared" si="39"/>
        <v>0</v>
      </c>
    </row>
    <row r="1236" spans="1:53" x14ac:dyDescent="0.25">
      <c r="A1236" t="s">
        <v>351</v>
      </c>
      <c r="B1236" t="s">
        <v>277</v>
      </c>
      <c r="C1236" t="s">
        <v>156</v>
      </c>
      <c r="D1236" t="s">
        <v>909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940</v>
      </c>
      <c r="Q1236" t="s">
        <v>10</v>
      </c>
      <c r="R1236" s="1">
        <v>44956</v>
      </c>
      <c r="S1236" t="s">
        <v>775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45129</v>
      </c>
      <c r="AW1236" s="15">
        <f>VLOOKUP(dummy_data!$AU1236,dummy_oppeained!B:C,2,0)</f>
        <v>9</v>
      </c>
      <c r="AX1236" s="24" t="str">
        <f>VLOOKUP(AT1236,dummy_oppeained!B:D,3,0)</f>
        <v>eristav</v>
      </c>
      <c r="AY1236" s="74">
        <f>VLOOKUP(AS:AS,hinded_abi!B:D,3,0)</f>
        <v>3</v>
      </c>
      <c r="AZ1236" s="28">
        <f t="shared" si="38"/>
        <v>27</v>
      </c>
      <c r="BA1236" s="29">
        <f t="shared" si="39"/>
        <v>9</v>
      </c>
    </row>
    <row r="1237" spans="1:53" x14ac:dyDescent="0.25">
      <c r="A1237" t="s">
        <v>351</v>
      </c>
      <c r="B1237" t="s">
        <v>277</v>
      </c>
      <c r="C1237" t="s">
        <v>156</v>
      </c>
      <c r="D1237" t="s">
        <v>909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940</v>
      </c>
      <c r="Q1237" t="s">
        <v>10</v>
      </c>
      <c r="R1237" s="1">
        <v>44956</v>
      </c>
      <c r="S1237" t="s">
        <v>775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44584</v>
      </c>
      <c r="AW1237" s="42">
        <f>VLOOKUP(dummy_data!$AU1237,dummy_oppeained!B:C,2,0)</f>
        <v>3</v>
      </c>
      <c r="AX1237" s="24" t="str">
        <f>VLOOKUP(AT1237,dummy_oppeained!B:D,3,0)</f>
        <v>mitteristav</v>
      </c>
      <c r="AY1237" s="74" t="str">
        <f>VLOOKUP(AS:AS,hinded_abi!B:D,3,0)</f>
        <v>NULL</v>
      </c>
      <c r="AZ1237" s="28" t="str">
        <f t="shared" si="38"/>
        <v xml:space="preserve"> </v>
      </c>
      <c r="BA1237" s="29">
        <f t="shared" si="39"/>
        <v>0</v>
      </c>
    </row>
    <row r="1238" spans="1:53" x14ac:dyDescent="0.25">
      <c r="A1238" t="s">
        <v>351</v>
      </c>
      <c r="B1238" t="s">
        <v>277</v>
      </c>
      <c r="C1238" t="s">
        <v>156</v>
      </c>
      <c r="D1238" t="s">
        <v>909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940</v>
      </c>
      <c r="Q1238" t="s">
        <v>10</v>
      </c>
      <c r="R1238" s="1">
        <v>44956</v>
      </c>
      <c r="S1238" t="s">
        <v>775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44725</v>
      </c>
      <c r="AW1238" s="15">
        <f>VLOOKUP(dummy_data!$AU1238,dummy_oppeained!B:C,2,0)</f>
        <v>2</v>
      </c>
      <c r="AX1238" s="24" t="str">
        <f>VLOOKUP(AT1238,dummy_oppeained!B:D,3,0)</f>
        <v>mitteristav</v>
      </c>
      <c r="AY1238" s="74" t="str">
        <f>VLOOKUP(AS:AS,hinded_abi!B:D,3,0)</f>
        <v>NULL</v>
      </c>
      <c r="AZ1238" s="28" t="str">
        <f t="shared" si="38"/>
        <v xml:space="preserve"> </v>
      </c>
      <c r="BA1238" s="29">
        <f t="shared" si="39"/>
        <v>0</v>
      </c>
    </row>
    <row r="1239" spans="1:53" x14ac:dyDescent="0.25">
      <c r="A1239" t="s">
        <v>351</v>
      </c>
      <c r="B1239" t="s">
        <v>277</v>
      </c>
      <c r="C1239" t="s">
        <v>156</v>
      </c>
      <c r="D1239" t="s">
        <v>909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940</v>
      </c>
      <c r="Q1239" t="s">
        <v>10</v>
      </c>
      <c r="R1239" s="1">
        <v>44956</v>
      </c>
      <c r="S1239" t="s">
        <v>775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44547</v>
      </c>
      <c r="AW1239" s="42">
        <f>VLOOKUP(dummy_data!$AU1239,dummy_oppeained!B:C,2,0)</f>
        <v>9</v>
      </c>
      <c r="AX1239" s="24" t="str">
        <f>VLOOKUP(AT1239,dummy_oppeained!B:D,3,0)</f>
        <v>eristav</v>
      </c>
      <c r="AY1239" s="74">
        <f>VLOOKUP(AS:AS,hinded_abi!B:D,3,0)</f>
        <v>3</v>
      </c>
      <c r="AZ1239" s="28">
        <f t="shared" si="38"/>
        <v>27</v>
      </c>
      <c r="BA1239" s="29">
        <f t="shared" si="39"/>
        <v>9</v>
      </c>
    </row>
    <row r="1240" spans="1:53" x14ac:dyDescent="0.25">
      <c r="A1240" t="s">
        <v>351</v>
      </c>
      <c r="B1240" t="s">
        <v>277</v>
      </c>
      <c r="C1240" t="s">
        <v>156</v>
      </c>
      <c r="D1240" t="s">
        <v>909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940</v>
      </c>
      <c r="Q1240" t="s">
        <v>10</v>
      </c>
      <c r="R1240" s="1">
        <v>44956</v>
      </c>
      <c r="S1240" t="s">
        <v>775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45424</v>
      </c>
      <c r="AW1240" s="15">
        <f>VLOOKUP(dummy_data!$AU1240,dummy_oppeained!B:C,2,0)</f>
        <v>2</v>
      </c>
      <c r="AX1240" s="24" t="str">
        <f>VLOOKUP(AT1240,dummy_oppeained!B:D,3,0)</f>
        <v>mitteristav</v>
      </c>
      <c r="AY1240" s="74" t="str">
        <f>VLOOKUP(AS:AS,hinded_abi!B:D,3,0)</f>
        <v>NULL</v>
      </c>
      <c r="AZ1240" s="28" t="str">
        <f t="shared" si="38"/>
        <v xml:space="preserve"> </v>
      </c>
      <c r="BA1240" s="29">
        <f t="shared" si="39"/>
        <v>0</v>
      </c>
    </row>
    <row r="1241" spans="1:53" x14ac:dyDescent="0.25">
      <c r="A1241" t="s">
        <v>351</v>
      </c>
      <c r="B1241" t="s">
        <v>277</v>
      </c>
      <c r="C1241" t="s">
        <v>156</v>
      </c>
      <c r="D1241" t="s">
        <v>909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940</v>
      </c>
      <c r="Q1241" t="s">
        <v>10</v>
      </c>
      <c r="R1241" s="1">
        <v>44956</v>
      </c>
      <c r="S1241" t="s">
        <v>775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44979</v>
      </c>
      <c r="AW1241" s="42">
        <f>VLOOKUP(dummy_data!$AU1241,dummy_oppeained!B:C,2,0)</f>
        <v>6</v>
      </c>
      <c r="AX1241" s="24" t="str">
        <f>VLOOKUP(AT1241,dummy_oppeained!B:D,3,0)</f>
        <v>eristav</v>
      </c>
      <c r="AY1241" s="74">
        <f>VLOOKUP(AS:AS,hinded_abi!B:D,3,0)</f>
        <v>2</v>
      </c>
      <c r="AZ1241" s="28">
        <f t="shared" si="38"/>
        <v>12</v>
      </c>
      <c r="BA1241" s="29">
        <f t="shared" si="39"/>
        <v>6</v>
      </c>
    </row>
    <row r="1242" spans="1:53" x14ac:dyDescent="0.25">
      <c r="A1242" t="s">
        <v>351</v>
      </c>
      <c r="B1242" t="s">
        <v>277</v>
      </c>
      <c r="C1242" t="s">
        <v>156</v>
      </c>
      <c r="D1242" t="s">
        <v>909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940</v>
      </c>
      <c r="Q1242" t="s">
        <v>10</v>
      </c>
      <c r="R1242" s="1">
        <v>44956</v>
      </c>
      <c r="S1242" t="s">
        <v>775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45165</v>
      </c>
      <c r="AW1242" s="15">
        <f>VLOOKUP(dummy_data!$AU1242,dummy_oppeained!B:C,2,0)</f>
        <v>5</v>
      </c>
      <c r="AX1242" s="24" t="str">
        <f>VLOOKUP(AT1242,dummy_oppeained!B:D,3,0)</f>
        <v>eristav</v>
      </c>
      <c r="AY1242" s="74">
        <f>VLOOKUP(AS:AS,hinded_abi!B:D,3,0)</f>
        <v>1</v>
      </c>
      <c r="AZ1242" s="28">
        <f t="shared" si="38"/>
        <v>5</v>
      </c>
      <c r="BA1242" s="29">
        <f t="shared" si="39"/>
        <v>5</v>
      </c>
    </row>
    <row r="1243" spans="1:53" x14ac:dyDescent="0.25">
      <c r="A1243" t="s">
        <v>351</v>
      </c>
      <c r="B1243" t="s">
        <v>277</v>
      </c>
      <c r="C1243" t="s">
        <v>156</v>
      </c>
      <c r="D1243" t="s">
        <v>909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940</v>
      </c>
      <c r="Q1243" t="s">
        <v>10</v>
      </c>
      <c r="R1243" s="1">
        <v>44956</v>
      </c>
      <c r="S1243" t="s">
        <v>775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45235</v>
      </c>
      <c r="AW1243" s="42">
        <f>VLOOKUP(dummy_data!$AU1243,dummy_oppeained!B:C,2,0)</f>
        <v>3</v>
      </c>
      <c r="AX1243" s="24" t="str">
        <f>VLOOKUP(AT1243,dummy_oppeained!B:D,3,0)</f>
        <v>mitteristav</v>
      </c>
      <c r="AY1243" s="74" t="str">
        <f>VLOOKUP(AS:AS,hinded_abi!B:D,3,0)</f>
        <v>NULL</v>
      </c>
      <c r="AZ1243" s="28" t="str">
        <f t="shared" si="38"/>
        <v xml:space="preserve"> </v>
      </c>
      <c r="BA1243" s="29">
        <f t="shared" si="39"/>
        <v>0</v>
      </c>
    </row>
    <row r="1244" spans="1:53" x14ac:dyDescent="0.25">
      <c r="A1244" t="s">
        <v>351</v>
      </c>
      <c r="B1244" t="s">
        <v>277</v>
      </c>
      <c r="C1244" t="s">
        <v>156</v>
      </c>
      <c r="D1244" t="s">
        <v>909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940</v>
      </c>
      <c r="Q1244" t="s">
        <v>10</v>
      </c>
      <c r="R1244" s="1">
        <v>44956</v>
      </c>
      <c r="S1244" t="s">
        <v>775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44426</v>
      </c>
      <c r="AW1244" s="15">
        <f>VLOOKUP(dummy_data!$AU1244,dummy_oppeained!B:C,2,0)</f>
        <v>3</v>
      </c>
      <c r="AX1244" s="24" t="str">
        <f>VLOOKUP(AT1244,dummy_oppeained!B:D,3,0)</f>
        <v>mitteristav</v>
      </c>
      <c r="AY1244" s="74" t="str">
        <f>VLOOKUP(AS:AS,hinded_abi!B:D,3,0)</f>
        <v>NULL</v>
      </c>
      <c r="AZ1244" s="28" t="str">
        <f t="shared" si="38"/>
        <v xml:space="preserve"> </v>
      </c>
      <c r="BA1244" s="29">
        <f t="shared" si="39"/>
        <v>0</v>
      </c>
    </row>
    <row r="1245" spans="1:53" x14ac:dyDescent="0.25">
      <c r="A1245" t="s">
        <v>351</v>
      </c>
      <c r="B1245" t="s">
        <v>277</v>
      </c>
      <c r="C1245" t="s">
        <v>156</v>
      </c>
      <c r="D1245" t="s">
        <v>909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940</v>
      </c>
      <c r="Q1245" t="s">
        <v>10</v>
      </c>
      <c r="R1245" s="1">
        <v>44956</v>
      </c>
      <c r="S1245" t="s">
        <v>775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45544</v>
      </c>
      <c r="AW1245" s="42">
        <f>VLOOKUP(dummy_data!$AU1245,dummy_oppeained!B:C,2,0)</f>
        <v>2</v>
      </c>
      <c r="AX1245" s="24" t="str">
        <f>VLOOKUP(AT1245,dummy_oppeained!B:D,3,0)</f>
        <v>mitteristav</v>
      </c>
      <c r="AY1245" s="74" t="str">
        <f>VLOOKUP(AS:AS,hinded_abi!B:D,3,0)</f>
        <v>NULL</v>
      </c>
      <c r="AZ1245" s="28" t="str">
        <f t="shared" si="38"/>
        <v xml:space="preserve"> </v>
      </c>
      <c r="BA1245" s="29">
        <f t="shared" si="39"/>
        <v>0</v>
      </c>
    </row>
    <row r="1246" spans="1:53" x14ac:dyDescent="0.25">
      <c r="A1246" t="s">
        <v>351</v>
      </c>
      <c r="B1246" t="s">
        <v>277</v>
      </c>
      <c r="C1246" t="s">
        <v>156</v>
      </c>
      <c r="D1246" t="s">
        <v>909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940</v>
      </c>
      <c r="Q1246" t="s">
        <v>10</v>
      </c>
      <c r="R1246" s="1">
        <v>44956</v>
      </c>
      <c r="S1246" t="s">
        <v>775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45180</v>
      </c>
      <c r="AW1246" s="15">
        <f>VLOOKUP(dummy_data!$AU1246,dummy_oppeained!B:C,2,0)</f>
        <v>10</v>
      </c>
      <c r="AX1246" s="24" t="str">
        <f>VLOOKUP(AT1246,dummy_oppeained!B:D,3,0)</f>
        <v>eristav</v>
      </c>
      <c r="AY1246" s="74">
        <f>VLOOKUP(AS:AS,hinded_abi!B:D,3,0)</f>
        <v>2</v>
      </c>
      <c r="AZ1246" s="28">
        <f t="shared" si="38"/>
        <v>20</v>
      </c>
      <c r="BA1246" s="29">
        <f t="shared" si="39"/>
        <v>10</v>
      </c>
    </row>
    <row r="1247" spans="1:53" x14ac:dyDescent="0.25">
      <c r="A1247" t="s">
        <v>351</v>
      </c>
      <c r="B1247" t="s">
        <v>277</v>
      </c>
      <c r="C1247" t="s">
        <v>156</v>
      </c>
      <c r="D1247" t="s">
        <v>909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940</v>
      </c>
      <c r="Q1247" t="s">
        <v>10</v>
      </c>
      <c r="R1247" s="1">
        <v>44956</v>
      </c>
      <c r="S1247" t="s">
        <v>775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45845</v>
      </c>
      <c r="AW1247" s="42">
        <f>VLOOKUP(dummy_data!$AU1247,dummy_oppeained!B:C,2,0)</f>
        <v>6</v>
      </c>
      <c r="AX1247" s="24" t="str">
        <f>VLOOKUP(AT1247,dummy_oppeained!B:D,3,0)</f>
        <v>eristav</v>
      </c>
      <c r="AY1247" s="74">
        <f>VLOOKUP(AS:AS,hinded_abi!B:D,3,0)</f>
        <v>0</v>
      </c>
      <c r="AZ1247" s="28">
        <f t="shared" si="38"/>
        <v>0</v>
      </c>
      <c r="BA1247" s="29">
        <f t="shared" si="39"/>
        <v>6</v>
      </c>
    </row>
    <row r="1248" spans="1:53" x14ac:dyDescent="0.25">
      <c r="A1248" t="s">
        <v>351</v>
      </c>
      <c r="B1248" t="s">
        <v>277</v>
      </c>
      <c r="C1248" t="s">
        <v>156</v>
      </c>
      <c r="D1248" t="s">
        <v>909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940</v>
      </c>
      <c r="Q1248" t="s">
        <v>10</v>
      </c>
      <c r="R1248" s="1">
        <v>44956</v>
      </c>
      <c r="S1248" t="s">
        <v>775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44437</v>
      </c>
      <c r="AW1248" s="15">
        <f>VLOOKUP(dummy_data!$AU1248,dummy_oppeained!B:C,2,0)</f>
        <v>6</v>
      </c>
      <c r="AX1248" s="24" t="str">
        <f>VLOOKUP(AT1248,dummy_oppeained!B:D,3,0)</f>
        <v>eristav</v>
      </c>
      <c r="AY1248" s="74">
        <f>VLOOKUP(AS:AS,hinded_abi!B:D,3,0)</f>
        <v>5</v>
      </c>
      <c r="AZ1248" s="28">
        <f t="shared" si="38"/>
        <v>30</v>
      </c>
      <c r="BA1248" s="29">
        <f t="shared" si="39"/>
        <v>6</v>
      </c>
    </row>
    <row r="1249" spans="1:53" x14ac:dyDescent="0.25">
      <c r="A1249" t="s">
        <v>351</v>
      </c>
      <c r="B1249" t="s">
        <v>277</v>
      </c>
      <c r="C1249" t="s">
        <v>156</v>
      </c>
      <c r="D1249" t="s">
        <v>909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940</v>
      </c>
      <c r="Q1249" t="s">
        <v>10</v>
      </c>
      <c r="R1249" s="1">
        <v>44956</v>
      </c>
      <c r="S1249" t="s">
        <v>775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44827</v>
      </c>
      <c r="AW1249" s="42">
        <f>VLOOKUP(dummy_data!$AU1249,dummy_oppeained!B:C,2,0)</f>
        <v>9</v>
      </c>
      <c r="AX1249" s="24" t="str">
        <f>VLOOKUP(AT1249,dummy_oppeained!B:D,3,0)</f>
        <v>eristav</v>
      </c>
      <c r="AY1249" s="74">
        <f>VLOOKUP(AS:AS,hinded_abi!B:D,3,0)</f>
        <v>4</v>
      </c>
      <c r="AZ1249" s="28">
        <f t="shared" si="38"/>
        <v>36</v>
      </c>
      <c r="BA1249" s="29">
        <f t="shared" si="39"/>
        <v>9</v>
      </c>
    </row>
    <row r="1250" spans="1:53" x14ac:dyDescent="0.25">
      <c r="A1250" t="s">
        <v>353</v>
      </c>
      <c r="B1250" t="s">
        <v>261</v>
      </c>
      <c r="C1250" t="s">
        <v>49</v>
      </c>
      <c r="D1250" t="s">
        <v>894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934</v>
      </c>
      <c r="Q1250" t="s">
        <v>246</v>
      </c>
      <c r="R1250" s="1">
        <v>45042</v>
      </c>
      <c r="S1250" t="s">
        <v>775</v>
      </c>
      <c r="T1250" t="s">
        <v>191</v>
      </c>
      <c r="U1250" t="s">
        <v>60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44211</v>
      </c>
      <c r="AW1250" s="15">
        <f>VLOOKUP(dummy_data!$AU1250,dummy_oppeained!B:C,2,0)</f>
        <v>5</v>
      </c>
      <c r="AX1250" s="24" t="str">
        <f>VLOOKUP(AT1250,dummy_oppeained!B:D,3,0)</f>
        <v>eristav</v>
      </c>
      <c r="AY1250" s="74">
        <f>VLOOKUP(AS:AS,hinded_abi!B:D,3,0)</f>
        <v>3</v>
      </c>
      <c r="AZ1250" s="28">
        <f t="shared" si="38"/>
        <v>15</v>
      </c>
      <c r="BA1250" s="29">
        <f t="shared" si="39"/>
        <v>5</v>
      </c>
    </row>
    <row r="1251" spans="1:53" x14ac:dyDescent="0.25">
      <c r="A1251" t="s">
        <v>353</v>
      </c>
      <c r="B1251" t="s">
        <v>261</v>
      </c>
      <c r="C1251" t="s">
        <v>49</v>
      </c>
      <c r="D1251" t="s">
        <v>894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934</v>
      </c>
      <c r="Q1251" t="s">
        <v>246</v>
      </c>
      <c r="R1251" s="1">
        <v>45042</v>
      </c>
      <c r="S1251" t="s">
        <v>775</v>
      </c>
      <c r="T1251" t="s">
        <v>191</v>
      </c>
      <c r="U1251" t="s">
        <v>60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45440</v>
      </c>
      <c r="AW1251" s="42">
        <f>VLOOKUP(dummy_data!$AU1251,dummy_oppeained!B:C,2,0)</f>
        <v>5</v>
      </c>
      <c r="AX1251" s="24" t="str">
        <f>VLOOKUP(AT1251,dummy_oppeained!B:D,3,0)</f>
        <v>eristav</v>
      </c>
      <c r="AY1251" s="74">
        <f>VLOOKUP(AS:AS,hinded_abi!B:D,3,0)</f>
        <v>0</v>
      </c>
      <c r="AZ1251" s="28">
        <f t="shared" si="38"/>
        <v>0</v>
      </c>
      <c r="BA1251" s="29">
        <f t="shared" si="39"/>
        <v>5</v>
      </c>
    </row>
    <row r="1252" spans="1:53" x14ac:dyDescent="0.25">
      <c r="A1252" t="s">
        <v>353</v>
      </c>
      <c r="B1252" t="s">
        <v>261</v>
      </c>
      <c r="C1252" t="s">
        <v>49</v>
      </c>
      <c r="D1252" t="s">
        <v>894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934</v>
      </c>
      <c r="Q1252" t="s">
        <v>246</v>
      </c>
      <c r="R1252" s="1">
        <v>45042</v>
      </c>
      <c r="S1252" t="s">
        <v>775</v>
      </c>
      <c r="T1252" t="s">
        <v>191</v>
      </c>
      <c r="U1252" t="s">
        <v>60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45534</v>
      </c>
      <c r="AW1252" s="15">
        <f>VLOOKUP(dummy_data!$AU1252,dummy_oppeained!B:C,2,0)</f>
        <v>3</v>
      </c>
      <c r="AX1252" s="24" t="str">
        <f>VLOOKUP(AT1252,dummy_oppeained!B:D,3,0)</f>
        <v>mitteristav</v>
      </c>
      <c r="AY1252" s="74" t="str">
        <f>VLOOKUP(AS:AS,hinded_abi!B:D,3,0)</f>
        <v>NULL</v>
      </c>
      <c r="AZ1252" s="28" t="str">
        <f t="shared" si="38"/>
        <v xml:space="preserve"> </v>
      </c>
      <c r="BA1252" s="29">
        <f t="shared" si="39"/>
        <v>0</v>
      </c>
    </row>
    <row r="1253" spans="1:53" x14ac:dyDescent="0.25">
      <c r="A1253" t="s">
        <v>353</v>
      </c>
      <c r="B1253" t="s">
        <v>261</v>
      </c>
      <c r="C1253" t="s">
        <v>49</v>
      </c>
      <c r="D1253" t="s">
        <v>894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934</v>
      </c>
      <c r="Q1253" t="s">
        <v>246</v>
      </c>
      <c r="R1253" s="1">
        <v>45042</v>
      </c>
      <c r="S1253" t="s">
        <v>775</v>
      </c>
      <c r="T1253" t="s">
        <v>191</v>
      </c>
      <c r="U1253" t="s">
        <v>60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45871</v>
      </c>
      <c r="AW1253" s="42">
        <f>VLOOKUP(dummy_data!$AU1253,dummy_oppeained!B:C,2,0)</f>
        <v>8</v>
      </c>
      <c r="AX1253" s="24" t="str">
        <f>VLOOKUP(AT1253,dummy_oppeained!B:D,3,0)</f>
        <v>eristav</v>
      </c>
      <c r="AY1253" s="74">
        <f>VLOOKUP(AS:AS,hinded_abi!B:D,3,0)</f>
        <v>1</v>
      </c>
      <c r="AZ1253" s="28">
        <f t="shared" si="38"/>
        <v>8</v>
      </c>
      <c r="BA1253" s="29">
        <f t="shared" si="39"/>
        <v>8</v>
      </c>
    </row>
    <row r="1254" spans="1:53" x14ac:dyDescent="0.25">
      <c r="A1254" t="s">
        <v>353</v>
      </c>
      <c r="B1254" t="s">
        <v>261</v>
      </c>
      <c r="C1254" t="s">
        <v>49</v>
      </c>
      <c r="D1254" t="s">
        <v>894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934</v>
      </c>
      <c r="Q1254" t="s">
        <v>246</v>
      </c>
      <c r="R1254" s="1">
        <v>45042</v>
      </c>
      <c r="S1254" t="s">
        <v>775</v>
      </c>
      <c r="T1254" t="s">
        <v>191</v>
      </c>
      <c r="U1254" t="s">
        <v>60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45445</v>
      </c>
      <c r="AW1254" s="15">
        <f>VLOOKUP(dummy_data!$AU1254,dummy_oppeained!B:C,2,0)</f>
        <v>9</v>
      </c>
      <c r="AX1254" s="24" t="str">
        <f>VLOOKUP(AT1254,dummy_oppeained!B:D,3,0)</f>
        <v>eristav</v>
      </c>
      <c r="AY1254" s="74">
        <f>VLOOKUP(AS:AS,hinded_abi!B:D,3,0)</f>
        <v>0</v>
      </c>
      <c r="AZ1254" s="28">
        <f t="shared" si="38"/>
        <v>0</v>
      </c>
      <c r="BA1254" s="29">
        <f t="shared" si="39"/>
        <v>9</v>
      </c>
    </row>
    <row r="1255" spans="1:53" x14ac:dyDescent="0.25">
      <c r="A1255" t="s">
        <v>353</v>
      </c>
      <c r="B1255" t="s">
        <v>261</v>
      </c>
      <c r="C1255" t="s">
        <v>49</v>
      </c>
      <c r="D1255" t="s">
        <v>894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934</v>
      </c>
      <c r="Q1255" t="s">
        <v>246</v>
      </c>
      <c r="R1255" s="1">
        <v>45042</v>
      </c>
      <c r="S1255" t="s">
        <v>775</v>
      </c>
      <c r="T1255" t="s">
        <v>191</v>
      </c>
      <c r="U1255" t="s">
        <v>60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45024</v>
      </c>
      <c r="AW1255" s="42">
        <f>VLOOKUP(dummy_data!$AU1255,dummy_oppeained!B:C,2,0)</f>
        <v>6</v>
      </c>
      <c r="AX1255" s="24" t="str">
        <f>VLOOKUP(AT1255,dummy_oppeained!B:D,3,0)</f>
        <v>eristav</v>
      </c>
      <c r="AY1255" s="74">
        <f>VLOOKUP(AS:AS,hinded_abi!B:D,3,0)</f>
        <v>0</v>
      </c>
      <c r="AZ1255" s="28">
        <f t="shared" si="38"/>
        <v>0</v>
      </c>
      <c r="BA1255" s="29">
        <f t="shared" si="39"/>
        <v>6</v>
      </c>
    </row>
    <row r="1256" spans="1:53" x14ac:dyDescent="0.25">
      <c r="A1256" t="s">
        <v>353</v>
      </c>
      <c r="B1256" t="s">
        <v>261</v>
      </c>
      <c r="C1256" t="s">
        <v>49</v>
      </c>
      <c r="D1256" t="s">
        <v>894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934</v>
      </c>
      <c r="Q1256" t="s">
        <v>246</v>
      </c>
      <c r="R1256" s="1">
        <v>45042</v>
      </c>
      <c r="S1256" t="s">
        <v>775</v>
      </c>
      <c r="T1256" t="s">
        <v>191</v>
      </c>
      <c r="U1256" t="s">
        <v>60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44807</v>
      </c>
      <c r="AW1256" s="15">
        <f>VLOOKUP(dummy_data!$AU1256,dummy_oppeained!B:C,2,0)</f>
        <v>2</v>
      </c>
      <c r="AX1256" s="24" t="str">
        <f>VLOOKUP(AT1256,dummy_oppeained!B:D,3,0)</f>
        <v>mitteristav</v>
      </c>
      <c r="AY1256" s="74" t="str">
        <f>VLOOKUP(AS:AS,hinded_abi!B:D,3,0)</f>
        <v>NULL</v>
      </c>
      <c r="AZ1256" s="28" t="str">
        <f t="shared" si="38"/>
        <v xml:space="preserve"> </v>
      </c>
      <c r="BA1256" s="29">
        <f t="shared" si="39"/>
        <v>0</v>
      </c>
    </row>
    <row r="1257" spans="1:53" x14ac:dyDescent="0.25">
      <c r="A1257" t="s">
        <v>353</v>
      </c>
      <c r="B1257" t="s">
        <v>261</v>
      </c>
      <c r="C1257" t="s">
        <v>49</v>
      </c>
      <c r="D1257" t="s">
        <v>894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934</v>
      </c>
      <c r="Q1257" t="s">
        <v>246</v>
      </c>
      <c r="R1257" s="1">
        <v>45042</v>
      </c>
      <c r="S1257" t="s">
        <v>775</v>
      </c>
      <c r="T1257" t="s">
        <v>191</v>
      </c>
      <c r="U1257" t="s">
        <v>60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44665</v>
      </c>
      <c r="AW1257" s="42">
        <f>VLOOKUP(dummy_data!$AU1257,dummy_oppeained!B:C,2,0)</f>
        <v>5</v>
      </c>
      <c r="AX1257" s="24" t="str">
        <f>VLOOKUP(AT1257,dummy_oppeained!B:D,3,0)</f>
        <v>eristav</v>
      </c>
      <c r="AY1257" s="74">
        <f>VLOOKUP(AS:AS,hinded_abi!B:D,3,0)</f>
        <v>4</v>
      </c>
      <c r="AZ1257" s="28">
        <f t="shared" si="38"/>
        <v>20</v>
      </c>
      <c r="BA1257" s="29">
        <f t="shared" si="39"/>
        <v>5</v>
      </c>
    </row>
    <row r="1258" spans="1:53" x14ac:dyDescent="0.25">
      <c r="A1258" t="s">
        <v>353</v>
      </c>
      <c r="B1258" t="s">
        <v>261</v>
      </c>
      <c r="C1258" t="s">
        <v>49</v>
      </c>
      <c r="D1258" t="s">
        <v>894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934</v>
      </c>
      <c r="Q1258" t="s">
        <v>246</v>
      </c>
      <c r="R1258" s="1">
        <v>45042</v>
      </c>
      <c r="S1258" t="s">
        <v>775</v>
      </c>
      <c r="T1258" t="s">
        <v>191</v>
      </c>
      <c r="U1258" t="s">
        <v>60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45861</v>
      </c>
      <c r="AW1258" s="15">
        <f>VLOOKUP(dummy_data!$AU1258,dummy_oppeained!B:C,2,0)</f>
        <v>6</v>
      </c>
      <c r="AX1258" s="24" t="str">
        <f>VLOOKUP(AT1258,dummy_oppeained!B:D,3,0)</f>
        <v>eristav</v>
      </c>
      <c r="AY1258" s="74">
        <f>VLOOKUP(AS:AS,hinded_abi!B:D,3,0)</f>
        <v>5</v>
      </c>
      <c r="AZ1258" s="28">
        <f t="shared" si="38"/>
        <v>30</v>
      </c>
      <c r="BA1258" s="29">
        <f t="shared" si="39"/>
        <v>6</v>
      </c>
    </row>
    <row r="1259" spans="1:53" x14ac:dyDescent="0.25">
      <c r="A1259" t="s">
        <v>355</v>
      </c>
      <c r="B1259" t="s">
        <v>242</v>
      </c>
      <c r="C1259" t="s">
        <v>291</v>
      </c>
      <c r="D1259" t="s">
        <v>902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943</v>
      </c>
      <c r="Q1259" t="s">
        <v>246</v>
      </c>
      <c r="R1259" s="1">
        <v>44929</v>
      </c>
      <c r="S1259" t="s">
        <v>775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44627</v>
      </c>
      <c r="AW1259" s="42">
        <f>VLOOKUP(dummy_data!$AU1259,dummy_oppeained!B:C,2,0)</f>
        <v>2</v>
      </c>
      <c r="AX1259" s="24" t="str">
        <f>VLOOKUP(AT1259,dummy_oppeained!B:D,3,0)</f>
        <v>mitteristav</v>
      </c>
      <c r="AY1259" s="74" t="str">
        <f>VLOOKUP(AS:AS,hinded_abi!B:D,3,0)</f>
        <v>NULL</v>
      </c>
      <c r="AZ1259" s="28" t="str">
        <f t="shared" si="38"/>
        <v xml:space="preserve"> </v>
      </c>
      <c r="BA1259" s="29">
        <f t="shared" si="39"/>
        <v>0</v>
      </c>
    </row>
    <row r="1260" spans="1:53" x14ac:dyDescent="0.25">
      <c r="A1260" t="s">
        <v>355</v>
      </c>
      <c r="B1260" t="s">
        <v>242</v>
      </c>
      <c r="C1260" t="s">
        <v>291</v>
      </c>
      <c r="D1260" t="s">
        <v>902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943</v>
      </c>
      <c r="Q1260" t="s">
        <v>246</v>
      </c>
      <c r="R1260" s="1">
        <v>44929</v>
      </c>
      <c r="S1260" t="s">
        <v>775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44113</v>
      </c>
      <c r="AW1260" s="15">
        <f>VLOOKUP(dummy_data!$AU1260,dummy_oppeained!B:C,2,0)</f>
        <v>9</v>
      </c>
      <c r="AX1260" s="24" t="str">
        <f>VLOOKUP(AT1260,dummy_oppeained!B:D,3,0)</f>
        <v>eristav</v>
      </c>
      <c r="AY1260" s="74">
        <f>VLOOKUP(AS:AS,hinded_abi!B:D,3,0)</f>
        <v>3</v>
      </c>
      <c r="AZ1260" s="28">
        <f t="shared" si="38"/>
        <v>27</v>
      </c>
      <c r="BA1260" s="29">
        <f t="shared" si="39"/>
        <v>9</v>
      </c>
    </row>
    <row r="1261" spans="1:53" x14ac:dyDescent="0.25">
      <c r="A1261" t="s">
        <v>355</v>
      </c>
      <c r="B1261" t="s">
        <v>242</v>
      </c>
      <c r="C1261" t="s">
        <v>291</v>
      </c>
      <c r="D1261" t="s">
        <v>902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943</v>
      </c>
      <c r="Q1261" t="s">
        <v>246</v>
      </c>
      <c r="R1261" s="1">
        <v>44929</v>
      </c>
      <c r="S1261" t="s">
        <v>775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45554</v>
      </c>
      <c r="AW1261" s="42">
        <f>VLOOKUP(dummy_data!$AU1261,dummy_oppeained!B:C,2,0)</f>
        <v>6</v>
      </c>
      <c r="AX1261" s="24" t="str">
        <f>VLOOKUP(AT1261,dummy_oppeained!B:D,3,0)</f>
        <v>eristav</v>
      </c>
      <c r="AY1261" s="74">
        <f>VLOOKUP(AS:AS,hinded_abi!B:D,3,0)</f>
        <v>5</v>
      </c>
      <c r="AZ1261" s="28">
        <f t="shared" si="38"/>
        <v>30</v>
      </c>
      <c r="BA1261" s="29">
        <f t="shared" si="39"/>
        <v>6</v>
      </c>
    </row>
    <row r="1262" spans="1:53" x14ac:dyDescent="0.25">
      <c r="A1262" t="s">
        <v>355</v>
      </c>
      <c r="B1262" t="s">
        <v>242</v>
      </c>
      <c r="C1262" t="s">
        <v>291</v>
      </c>
      <c r="D1262" t="s">
        <v>902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943</v>
      </c>
      <c r="Q1262" t="s">
        <v>246</v>
      </c>
      <c r="R1262" s="1">
        <v>44929</v>
      </c>
      <c r="S1262" t="s">
        <v>775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45151</v>
      </c>
      <c r="AW1262" s="15">
        <f>VLOOKUP(dummy_data!$AU1262,dummy_oppeained!B:C,2,0)</f>
        <v>5</v>
      </c>
      <c r="AX1262" s="24" t="str">
        <f>VLOOKUP(AT1262,dummy_oppeained!B:D,3,0)</f>
        <v>eristav</v>
      </c>
      <c r="AY1262" s="74">
        <f>VLOOKUP(AS:AS,hinded_abi!B:D,3,0)</f>
        <v>2</v>
      </c>
      <c r="AZ1262" s="28">
        <f t="shared" si="38"/>
        <v>10</v>
      </c>
      <c r="BA1262" s="29">
        <f t="shared" si="39"/>
        <v>5</v>
      </c>
    </row>
    <row r="1263" spans="1:53" x14ac:dyDescent="0.25">
      <c r="A1263" t="s">
        <v>355</v>
      </c>
      <c r="B1263" t="s">
        <v>242</v>
      </c>
      <c r="C1263" t="s">
        <v>291</v>
      </c>
      <c r="D1263" t="s">
        <v>902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943</v>
      </c>
      <c r="Q1263" t="s">
        <v>246</v>
      </c>
      <c r="R1263" s="1">
        <v>44929</v>
      </c>
      <c r="S1263" t="s">
        <v>775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45222</v>
      </c>
      <c r="AW1263" s="42">
        <f>VLOOKUP(dummy_data!$AU1263,dummy_oppeained!B:C,2,0)</f>
        <v>6</v>
      </c>
      <c r="AX1263" s="24" t="str">
        <f>VLOOKUP(AT1263,dummy_oppeained!B:D,3,0)</f>
        <v>eristav</v>
      </c>
      <c r="AY1263" s="74">
        <f>VLOOKUP(AS:AS,hinded_abi!B:D,3,0)</f>
        <v>5</v>
      </c>
      <c r="AZ1263" s="28">
        <f t="shared" si="38"/>
        <v>30</v>
      </c>
      <c r="BA1263" s="29">
        <f t="shared" si="39"/>
        <v>6</v>
      </c>
    </row>
    <row r="1264" spans="1:53" x14ac:dyDescent="0.25">
      <c r="A1264" t="s">
        <v>355</v>
      </c>
      <c r="B1264" t="s">
        <v>242</v>
      </c>
      <c r="C1264" t="s">
        <v>291</v>
      </c>
      <c r="D1264" t="s">
        <v>902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943</v>
      </c>
      <c r="Q1264" t="s">
        <v>246</v>
      </c>
      <c r="R1264" s="1">
        <v>44929</v>
      </c>
      <c r="S1264" t="s">
        <v>775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45238</v>
      </c>
      <c r="AW1264" s="15">
        <f>VLOOKUP(dummy_data!$AU1264,dummy_oppeained!B:C,2,0)</f>
        <v>6</v>
      </c>
      <c r="AX1264" s="24" t="str">
        <f>VLOOKUP(AT1264,dummy_oppeained!B:D,3,0)</f>
        <v>eristav</v>
      </c>
      <c r="AY1264" s="74">
        <f>VLOOKUP(AS:AS,hinded_abi!B:D,3,0)</f>
        <v>2</v>
      </c>
      <c r="AZ1264" s="28">
        <f t="shared" si="38"/>
        <v>12</v>
      </c>
      <c r="BA1264" s="29">
        <f t="shared" si="39"/>
        <v>6</v>
      </c>
    </row>
    <row r="1265" spans="1:53" x14ac:dyDescent="0.25">
      <c r="A1265" t="s">
        <v>355</v>
      </c>
      <c r="B1265" t="s">
        <v>242</v>
      </c>
      <c r="C1265" t="s">
        <v>291</v>
      </c>
      <c r="D1265" t="s">
        <v>902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943</v>
      </c>
      <c r="Q1265" t="s">
        <v>246</v>
      </c>
      <c r="R1265" s="1">
        <v>44929</v>
      </c>
      <c r="S1265" t="s">
        <v>775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45202</v>
      </c>
      <c r="AW1265" s="42">
        <f>VLOOKUP(dummy_data!$AU1265,dummy_oppeained!B:C,2,0)</f>
        <v>3</v>
      </c>
      <c r="AX1265" s="24" t="str">
        <f>VLOOKUP(AT1265,dummy_oppeained!B:D,3,0)</f>
        <v>mitteristav</v>
      </c>
      <c r="AY1265" s="74">
        <f>VLOOKUP(AS:AS,hinded_abi!B:D,3,0)</f>
        <v>0</v>
      </c>
      <c r="AZ1265" s="28" t="str">
        <f t="shared" si="38"/>
        <v xml:space="preserve"> </v>
      </c>
      <c r="BA1265" s="29">
        <f t="shared" si="39"/>
        <v>0</v>
      </c>
    </row>
    <row r="1266" spans="1:53" x14ac:dyDescent="0.25">
      <c r="A1266" t="s">
        <v>355</v>
      </c>
      <c r="B1266" t="s">
        <v>242</v>
      </c>
      <c r="C1266" t="s">
        <v>291</v>
      </c>
      <c r="D1266" t="s">
        <v>902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943</v>
      </c>
      <c r="Q1266" t="s">
        <v>246</v>
      </c>
      <c r="R1266" s="1">
        <v>44929</v>
      </c>
      <c r="S1266" t="s">
        <v>775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45375</v>
      </c>
      <c r="AW1266" s="15">
        <f>VLOOKUP(dummy_data!$AU1266,dummy_oppeained!B:C,2,0)</f>
        <v>6</v>
      </c>
      <c r="AX1266" s="24" t="str">
        <f>VLOOKUP(AT1266,dummy_oppeained!B:D,3,0)</f>
        <v>eristav</v>
      </c>
      <c r="AY1266" s="74">
        <f>VLOOKUP(AS:AS,hinded_abi!B:D,3,0)</f>
        <v>0</v>
      </c>
      <c r="AZ1266" s="28">
        <f t="shared" si="38"/>
        <v>0</v>
      </c>
      <c r="BA1266" s="29">
        <f t="shared" si="39"/>
        <v>6</v>
      </c>
    </row>
    <row r="1267" spans="1:53" x14ac:dyDescent="0.25">
      <c r="A1267" t="s">
        <v>355</v>
      </c>
      <c r="B1267" t="s">
        <v>242</v>
      </c>
      <c r="C1267" t="s">
        <v>291</v>
      </c>
      <c r="D1267" t="s">
        <v>902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943</v>
      </c>
      <c r="Q1267" t="s">
        <v>246</v>
      </c>
      <c r="R1267" s="1">
        <v>44929</v>
      </c>
      <c r="S1267" t="s">
        <v>775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45270</v>
      </c>
      <c r="AW1267" s="42">
        <f>VLOOKUP(dummy_data!$AU1267,dummy_oppeained!B:C,2,0)</f>
        <v>6</v>
      </c>
      <c r="AX1267" s="24" t="str">
        <f>VLOOKUP(AT1267,dummy_oppeained!B:D,3,0)</f>
        <v>eristav</v>
      </c>
      <c r="AY1267" s="74">
        <f>VLOOKUP(AS:AS,hinded_abi!B:D,3,0)</f>
        <v>2</v>
      </c>
      <c r="AZ1267" s="28">
        <f t="shared" si="38"/>
        <v>12</v>
      </c>
      <c r="BA1267" s="29">
        <f t="shared" si="39"/>
        <v>6</v>
      </c>
    </row>
    <row r="1268" spans="1:53" x14ac:dyDescent="0.25">
      <c r="A1268" t="s">
        <v>355</v>
      </c>
      <c r="B1268" t="s">
        <v>242</v>
      </c>
      <c r="C1268" t="s">
        <v>291</v>
      </c>
      <c r="D1268" t="s">
        <v>902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943</v>
      </c>
      <c r="Q1268" t="s">
        <v>246</v>
      </c>
      <c r="R1268" s="1">
        <v>44929</v>
      </c>
      <c r="S1268" t="s">
        <v>775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44985</v>
      </c>
      <c r="AW1268" s="15">
        <f>VLOOKUP(dummy_data!$AU1268,dummy_oppeained!B:C,2,0)</f>
        <v>3</v>
      </c>
      <c r="AX1268" s="24" t="str">
        <f>VLOOKUP(AT1268,dummy_oppeained!B:D,3,0)</f>
        <v>mitteristav</v>
      </c>
      <c r="AY1268" s="74" t="str">
        <f>VLOOKUP(AS:AS,hinded_abi!B:D,3,0)</f>
        <v>NULL</v>
      </c>
      <c r="AZ1268" s="28" t="str">
        <f t="shared" si="38"/>
        <v xml:space="preserve"> </v>
      </c>
      <c r="BA1268" s="29">
        <f t="shared" si="39"/>
        <v>0</v>
      </c>
    </row>
    <row r="1269" spans="1:53" x14ac:dyDescent="0.25">
      <c r="A1269" t="s">
        <v>355</v>
      </c>
      <c r="B1269" t="s">
        <v>242</v>
      </c>
      <c r="C1269" t="s">
        <v>291</v>
      </c>
      <c r="D1269" t="s">
        <v>902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943</v>
      </c>
      <c r="Q1269" t="s">
        <v>246</v>
      </c>
      <c r="R1269" s="1">
        <v>44929</v>
      </c>
      <c r="S1269" t="s">
        <v>775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45077</v>
      </c>
      <c r="AW1269" s="42">
        <f>VLOOKUP(dummy_data!$AU1269,dummy_oppeained!B:C,2,0)</f>
        <v>2</v>
      </c>
      <c r="AX1269" s="24" t="str">
        <f>VLOOKUP(AT1269,dummy_oppeained!B:D,3,0)</f>
        <v>mitteristav</v>
      </c>
      <c r="AY1269" s="74" t="str">
        <f>VLOOKUP(AS:AS,hinded_abi!B:D,3,0)</f>
        <v>NULL</v>
      </c>
      <c r="AZ1269" s="28" t="str">
        <f t="shared" si="38"/>
        <v xml:space="preserve"> </v>
      </c>
      <c r="BA1269" s="29">
        <f t="shared" si="39"/>
        <v>0</v>
      </c>
    </row>
    <row r="1270" spans="1:53" x14ac:dyDescent="0.25">
      <c r="A1270" t="s">
        <v>355</v>
      </c>
      <c r="B1270" t="s">
        <v>242</v>
      </c>
      <c r="C1270" t="s">
        <v>291</v>
      </c>
      <c r="D1270" t="s">
        <v>902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943</v>
      </c>
      <c r="Q1270" t="s">
        <v>246</v>
      </c>
      <c r="R1270" s="1">
        <v>44929</v>
      </c>
      <c r="S1270" t="s">
        <v>775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44778</v>
      </c>
      <c r="AW1270" s="15">
        <f>VLOOKUP(dummy_data!$AU1270,dummy_oppeained!B:C,2,0)</f>
        <v>3</v>
      </c>
      <c r="AX1270" s="24" t="str">
        <f>VLOOKUP(AT1270,dummy_oppeained!B:D,3,0)</f>
        <v>mitteristav</v>
      </c>
      <c r="AY1270" s="74" t="str">
        <f>VLOOKUP(AS:AS,hinded_abi!B:D,3,0)</f>
        <v>NULL</v>
      </c>
      <c r="AZ1270" s="28" t="str">
        <f t="shared" si="38"/>
        <v xml:space="preserve"> </v>
      </c>
      <c r="BA1270" s="29">
        <f t="shared" si="39"/>
        <v>0</v>
      </c>
    </row>
    <row r="1271" spans="1:53" x14ac:dyDescent="0.25">
      <c r="A1271" t="s">
        <v>355</v>
      </c>
      <c r="B1271" t="s">
        <v>242</v>
      </c>
      <c r="C1271" t="s">
        <v>291</v>
      </c>
      <c r="D1271" t="s">
        <v>902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943</v>
      </c>
      <c r="Q1271" t="s">
        <v>246</v>
      </c>
      <c r="R1271" s="1">
        <v>44929</v>
      </c>
      <c r="S1271" t="s">
        <v>775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45009</v>
      </c>
      <c r="AW1271" s="42">
        <f>VLOOKUP(dummy_data!$AU1271,dummy_oppeained!B:C,2,0)</f>
        <v>9</v>
      </c>
      <c r="AX1271" s="24" t="str">
        <f>VLOOKUP(AT1271,dummy_oppeained!B:D,3,0)</f>
        <v>eristav</v>
      </c>
      <c r="AY1271" s="74">
        <f>VLOOKUP(AS:AS,hinded_abi!B:D,3,0)</f>
        <v>4</v>
      </c>
      <c r="AZ1271" s="28">
        <f t="shared" si="38"/>
        <v>36</v>
      </c>
      <c r="BA1271" s="29">
        <f t="shared" si="39"/>
        <v>9</v>
      </c>
    </row>
    <row r="1272" spans="1:53" x14ac:dyDescent="0.25">
      <c r="A1272" t="s">
        <v>355</v>
      </c>
      <c r="B1272" t="s">
        <v>242</v>
      </c>
      <c r="C1272" t="s">
        <v>291</v>
      </c>
      <c r="D1272" t="s">
        <v>902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943</v>
      </c>
      <c r="Q1272" t="s">
        <v>246</v>
      </c>
      <c r="R1272" s="1">
        <v>44929</v>
      </c>
      <c r="S1272" t="s">
        <v>775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44522</v>
      </c>
      <c r="AW1272" s="15">
        <f>VLOOKUP(dummy_data!$AU1272,dummy_oppeained!B:C,2,0)</f>
        <v>2</v>
      </c>
      <c r="AX1272" s="24" t="str">
        <f>VLOOKUP(AT1272,dummy_oppeained!B:D,3,0)</f>
        <v>mitteristav</v>
      </c>
      <c r="AY1272" s="74" t="str">
        <f>VLOOKUP(AS:AS,hinded_abi!B:D,3,0)</f>
        <v>NULL</v>
      </c>
      <c r="AZ1272" s="28" t="str">
        <f t="shared" si="38"/>
        <v xml:space="preserve"> </v>
      </c>
      <c r="BA1272" s="29">
        <f t="shared" si="39"/>
        <v>0</v>
      </c>
    </row>
    <row r="1273" spans="1:53" x14ac:dyDescent="0.25">
      <c r="A1273" t="s">
        <v>355</v>
      </c>
      <c r="B1273" t="s">
        <v>242</v>
      </c>
      <c r="C1273" t="s">
        <v>291</v>
      </c>
      <c r="D1273" t="s">
        <v>902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943</v>
      </c>
      <c r="Q1273" t="s">
        <v>246</v>
      </c>
      <c r="R1273" s="1">
        <v>44929</v>
      </c>
      <c r="S1273" t="s">
        <v>775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44591</v>
      </c>
      <c r="AW1273" s="42">
        <f>VLOOKUP(dummy_data!$AU1273,dummy_oppeained!B:C,2,0)</f>
        <v>3</v>
      </c>
      <c r="AX1273" s="24" t="str">
        <f>VLOOKUP(AT1273,dummy_oppeained!B:D,3,0)</f>
        <v>mitteristav</v>
      </c>
      <c r="AY1273" s="74" t="str">
        <f>VLOOKUP(AS:AS,hinded_abi!B:D,3,0)</f>
        <v>NULL</v>
      </c>
      <c r="AZ1273" s="28" t="str">
        <f t="shared" si="38"/>
        <v xml:space="preserve"> </v>
      </c>
      <c r="BA1273" s="29">
        <f t="shared" si="39"/>
        <v>0</v>
      </c>
    </row>
    <row r="1274" spans="1:53" x14ac:dyDescent="0.25">
      <c r="A1274" t="s">
        <v>355</v>
      </c>
      <c r="B1274" t="s">
        <v>242</v>
      </c>
      <c r="C1274" t="s">
        <v>291</v>
      </c>
      <c r="D1274" t="s">
        <v>902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943</v>
      </c>
      <c r="Q1274" t="s">
        <v>246</v>
      </c>
      <c r="R1274" s="1">
        <v>44929</v>
      </c>
      <c r="S1274" t="s">
        <v>775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44626</v>
      </c>
      <c r="AW1274" s="15">
        <f>VLOOKUP(dummy_data!$AU1274,dummy_oppeained!B:C,2,0)</f>
        <v>6</v>
      </c>
      <c r="AX1274" s="24" t="str">
        <f>VLOOKUP(AT1274,dummy_oppeained!B:D,3,0)</f>
        <v>eristav</v>
      </c>
      <c r="AY1274" s="74">
        <f>VLOOKUP(AS:AS,hinded_abi!B:D,3,0)</f>
        <v>0</v>
      </c>
      <c r="AZ1274" s="28">
        <f t="shared" si="38"/>
        <v>0</v>
      </c>
      <c r="BA1274" s="29">
        <f t="shared" si="39"/>
        <v>6</v>
      </c>
    </row>
    <row r="1275" spans="1:53" x14ac:dyDescent="0.25">
      <c r="A1275" t="s">
        <v>355</v>
      </c>
      <c r="B1275" t="s">
        <v>242</v>
      </c>
      <c r="C1275" t="s">
        <v>291</v>
      </c>
      <c r="D1275" t="s">
        <v>902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943</v>
      </c>
      <c r="Q1275" t="s">
        <v>246</v>
      </c>
      <c r="R1275" s="1">
        <v>44929</v>
      </c>
      <c r="S1275" t="s">
        <v>775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44641</v>
      </c>
      <c r="AW1275" s="42">
        <f>VLOOKUP(dummy_data!$AU1275,dummy_oppeained!B:C,2,0)</f>
        <v>3</v>
      </c>
      <c r="AX1275" s="24" t="str">
        <f>VLOOKUP(AT1275,dummy_oppeained!B:D,3,0)</f>
        <v>mitteristav</v>
      </c>
      <c r="AY1275" s="74" t="str">
        <f>VLOOKUP(AS:AS,hinded_abi!B:D,3,0)</f>
        <v>NULL</v>
      </c>
      <c r="AZ1275" s="28" t="str">
        <f t="shared" si="38"/>
        <v xml:space="preserve"> </v>
      </c>
      <c r="BA1275" s="29">
        <f t="shared" si="39"/>
        <v>0</v>
      </c>
    </row>
    <row r="1276" spans="1:53" x14ac:dyDescent="0.25">
      <c r="A1276" t="s">
        <v>355</v>
      </c>
      <c r="B1276" t="s">
        <v>242</v>
      </c>
      <c r="C1276" t="s">
        <v>291</v>
      </c>
      <c r="D1276" t="s">
        <v>902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943</v>
      </c>
      <c r="Q1276" t="s">
        <v>246</v>
      </c>
      <c r="R1276" s="1">
        <v>44929</v>
      </c>
      <c r="S1276" t="s">
        <v>775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44087</v>
      </c>
      <c r="AW1276" s="15">
        <f>VLOOKUP(dummy_data!$AU1276,dummy_oppeained!B:C,2,0)</f>
        <v>6</v>
      </c>
      <c r="AX1276" s="24" t="str">
        <f>VLOOKUP(AT1276,dummy_oppeained!B:D,3,0)</f>
        <v>eristav</v>
      </c>
      <c r="AY1276" s="74">
        <f>VLOOKUP(AS:AS,hinded_abi!B:D,3,0)</f>
        <v>1</v>
      </c>
      <c r="AZ1276" s="28">
        <f t="shared" si="38"/>
        <v>6</v>
      </c>
      <c r="BA1276" s="29">
        <f t="shared" si="39"/>
        <v>6</v>
      </c>
    </row>
    <row r="1277" spans="1:53" x14ac:dyDescent="0.25">
      <c r="A1277" t="s">
        <v>355</v>
      </c>
      <c r="B1277" t="s">
        <v>242</v>
      </c>
      <c r="C1277" t="s">
        <v>291</v>
      </c>
      <c r="D1277" t="s">
        <v>902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943</v>
      </c>
      <c r="Q1277" t="s">
        <v>246</v>
      </c>
      <c r="R1277" s="1">
        <v>44929</v>
      </c>
      <c r="S1277" t="s">
        <v>775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45715</v>
      </c>
      <c r="AW1277" s="42">
        <f>VLOOKUP(dummy_data!$AU1277,dummy_oppeained!B:C,2,0)</f>
        <v>2</v>
      </c>
      <c r="AX1277" s="24" t="str">
        <f>VLOOKUP(AT1277,dummy_oppeained!B:D,3,0)</f>
        <v>mitteristav</v>
      </c>
      <c r="AY1277" s="74" t="str">
        <f>VLOOKUP(AS:AS,hinded_abi!B:D,3,0)</f>
        <v>NULL</v>
      </c>
      <c r="AZ1277" s="28" t="str">
        <f t="shared" si="38"/>
        <v xml:space="preserve"> </v>
      </c>
      <c r="BA1277" s="29">
        <f t="shared" si="39"/>
        <v>0</v>
      </c>
    </row>
    <row r="1278" spans="1:53" x14ac:dyDescent="0.25">
      <c r="A1278" t="s">
        <v>355</v>
      </c>
      <c r="B1278" t="s">
        <v>242</v>
      </c>
      <c r="C1278" t="s">
        <v>291</v>
      </c>
      <c r="D1278" t="s">
        <v>902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943</v>
      </c>
      <c r="Q1278" t="s">
        <v>246</v>
      </c>
      <c r="R1278" s="1">
        <v>44929</v>
      </c>
      <c r="S1278" t="s">
        <v>775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44855</v>
      </c>
      <c r="AW1278" s="15">
        <f>VLOOKUP(dummy_data!$AU1278,dummy_oppeained!B:C,2,0)</f>
        <v>9</v>
      </c>
      <c r="AX1278" s="24" t="str">
        <f>VLOOKUP(AT1278,dummy_oppeained!B:D,3,0)</f>
        <v>eristav</v>
      </c>
      <c r="AY1278" s="74">
        <f>VLOOKUP(AS:AS,hinded_abi!B:D,3,0)</f>
        <v>0</v>
      </c>
      <c r="AZ1278" s="28">
        <f t="shared" si="38"/>
        <v>0</v>
      </c>
      <c r="BA1278" s="29">
        <f t="shared" si="39"/>
        <v>9</v>
      </c>
    </row>
    <row r="1279" spans="1:53" x14ac:dyDescent="0.25">
      <c r="A1279" t="s">
        <v>355</v>
      </c>
      <c r="B1279" t="s">
        <v>242</v>
      </c>
      <c r="C1279" t="s">
        <v>291</v>
      </c>
      <c r="D1279" t="s">
        <v>902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943</v>
      </c>
      <c r="Q1279" t="s">
        <v>246</v>
      </c>
      <c r="R1279" s="1">
        <v>44929</v>
      </c>
      <c r="S1279" t="s">
        <v>775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44703</v>
      </c>
      <c r="AW1279" s="42">
        <f>VLOOKUP(dummy_data!$AU1279,dummy_oppeained!B:C,2,0)</f>
        <v>5</v>
      </c>
      <c r="AX1279" s="24" t="str">
        <f>VLOOKUP(AT1279,dummy_oppeained!B:D,3,0)</f>
        <v>eristav</v>
      </c>
      <c r="AY1279" s="74">
        <f>VLOOKUP(AS:AS,hinded_abi!B:D,3,0)</f>
        <v>4</v>
      </c>
      <c r="AZ1279" s="28">
        <f t="shared" si="38"/>
        <v>20</v>
      </c>
      <c r="BA1279" s="29">
        <f t="shared" si="39"/>
        <v>5</v>
      </c>
    </row>
    <row r="1280" spans="1:53" x14ac:dyDescent="0.25">
      <c r="A1280" t="s">
        <v>355</v>
      </c>
      <c r="B1280" t="s">
        <v>242</v>
      </c>
      <c r="C1280" t="s">
        <v>291</v>
      </c>
      <c r="D1280" t="s">
        <v>902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943</v>
      </c>
      <c r="Q1280" t="s">
        <v>246</v>
      </c>
      <c r="R1280" s="1">
        <v>44929</v>
      </c>
      <c r="S1280" t="s">
        <v>775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45303</v>
      </c>
      <c r="AW1280" s="15">
        <f>VLOOKUP(dummy_data!$AU1280,dummy_oppeained!B:C,2,0)</f>
        <v>6</v>
      </c>
      <c r="AX1280" s="24" t="str">
        <f>VLOOKUP(AT1280,dummy_oppeained!B:D,3,0)</f>
        <v>eristav</v>
      </c>
      <c r="AY1280" s="74">
        <f>VLOOKUP(AS:AS,hinded_abi!B:D,3,0)</f>
        <v>3</v>
      </c>
      <c r="AZ1280" s="28">
        <f t="shared" si="38"/>
        <v>18</v>
      </c>
      <c r="BA1280" s="29">
        <f t="shared" si="39"/>
        <v>6</v>
      </c>
    </row>
    <row r="1281" spans="1:53" x14ac:dyDescent="0.25">
      <c r="A1281" t="s">
        <v>355</v>
      </c>
      <c r="B1281" t="s">
        <v>242</v>
      </c>
      <c r="C1281" t="s">
        <v>291</v>
      </c>
      <c r="D1281" t="s">
        <v>902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943</v>
      </c>
      <c r="Q1281" t="s">
        <v>246</v>
      </c>
      <c r="R1281" s="1">
        <v>44929</v>
      </c>
      <c r="S1281" t="s">
        <v>775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44558</v>
      </c>
      <c r="AW1281" s="42">
        <f>VLOOKUP(dummy_data!$AU1281,dummy_oppeained!B:C,2,0)</f>
        <v>3</v>
      </c>
      <c r="AX1281" s="24" t="str">
        <f>VLOOKUP(AT1281,dummy_oppeained!B:D,3,0)</f>
        <v>mitteristav</v>
      </c>
      <c r="AY1281" s="74" t="str">
        <f>VLOOKUP(AS:AS,hinded_abi!B:D,3,0)</f>
        <v>NULL</v>
      </c>
      <c r="AZ1281" s="28" t="str">
        <f t="shared" si="38"/>
        <v xml:space="preserve"> </v>
      </c>
      <c r="BA1281" s="29">
        <f t="shared" si="39"/>
        <v>0</v>
      </c>
    </row>
    <row r="1282" spans="1:53" x14ac:dyDescent="0.25">
      <c r="A1282" t="s">
        <v>355</v>
      </c>
      <c r="B1282" t="s">
        <v>242</v>
      </c>
      <c r="C1282" t="s">
        <v>291</v>
      </c>
      <c r="D1282" t="s">
        <v>902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943</v>
      </c>
      <c r="Q1282" t="s">
        <v>246</v>
      </c>
      <c r="R1282" s="1">
        <v>44929</v>
      </c>
      <c r="S1282" t="s">
        <v>775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45846</v>
      </c>
      <c r="AW1282" s="15">
        <f>VLOOKUP(dummy_data!$AU1282,dummy_oppeained!B:C,2,0)</f>
        <v>3</v>
      </c>
      <c r="AX1282" s="24" t="str">
        <f>VLOOKUP(AT1282,dummy_oppeained!B:D,3,0)</f>
        <v>mitteristav</v>
      </c>
      <c r="AY1282" s="74" t="str">
        <f>VLOOKUP(AS:AS,hinded_abi!B:D,3,0)</f>
        <v>NULL</v>
      </c>
      <c r="AZ1282" s="28" t="str">
        <f t="shared" si="38"/>
        <v xml:space="preserve"> </v>
      </c>
      <c r="BA1282" s="29">
        <f t="shared" si="39"/>
        <v>0</v>
      </c>
    </row>
    <row r="1283" spans="1:53" x14ac:dyDescent="0.25">
      <c r="A1283" t="s">
        <v>355</v>
      </c>
      <c r="B1283" t="s">
        <v>242</v>
      </c>
      <c r="C1283" t="s">
        <v>291</v>
      </c>
      <c r="D1283" t="s">
        <v>902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943</v>
      </c>
      <c r="Q1283" t="s">
        <v>246</v>
      </c>
      <c r="R1283" s="1">
        <v>44929</v>
      </c>
      <c r="S1283" t="s">
        <v>775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44590</v>
      </c>
      <c r="AW1283" s="42">
        <f>VLOOKUP(dummy_data!$AU1283,dummy_oppeained!B:C,2,0)</f>
        <v>5</v>
      </c>
      <c r="AX1283" s="24" t="str">
        <f>VLOOKUP(AT1283,dummy_oppeained!B:D,3,0)</f>
        <v>eristav</v>
      </c>
      <c r="AY1283" s="74">
        <f>VLOOKUP(AS:AS,hinded_abi!B:D,3,0)</f>
        <v>5</v>
      </c>
      <c r="AZ1283" s="28">
        <f t="shared" ref="AZ1283:AZ1346" si="40">IF(AX1283="eristav",AW1283*AY1283," ")</f>
        <v>25</v>
      </c>
      <c r="BA1283" s="29">
        <f t="shared" ref="BA1283:BA1346" si="41">IF(AX1283="eristav",AW1283,0)</f>
        <v>5</v>
      </c>
    </row>
    <row r="1284" spans="1:53" x14ac:dyDescent="0.25">
      <c r="A1284" t="s">
        <v>355</v>
      </c>
      <c r="B1284" t="s">
        <v>242</v>
      </c>
      <c r="C1284" t="s">
        <v>291</v>
      </c>
      <c r="D1284" t="s">
        <v>902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943</v>
      </c>
      <c r="Q1284" t="s">
        <v>246</v>
      </c>
      <c r="R1284" s="1">
        <v>44929</v>
      </c>
      <c r="S1284" t="s">
        <v>775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44212</v>
      </c>
      <c r="AW1284" s="15">
        <f>VLOOKUP(dummy_data!$AU1284,dummy_oppeained!B:C,2,0)</f>
        <v>6</v>
      </c>
      <c r="AX1284" s="24" t="str">
        <f>VLOOKUP(AT1284,dummy_oppeained!B:D,3,0)</f>
        <v>eristav</v>
      </c>
      <c r="AY1284" s="74">
        <f>VLOOKUP(AS:AS,hinded_abi!B:D,3,0)</f>
        <v>0</v>
      </c>
      <c r="AZ1284" s="28">
        <f t="shared" si="40"/>
        <v>0</v>
      </c>
      <c r="BA1284" s="29">
        <f t="shared" si="41"/>
        <v>6</v>
      </c>
    </row>
    <row r="1285" spans="1:53" x14ac:dyDescent="0.25">
      <c r="A1285" t="s">
        <v>355</v>
      </c>
      <c r="B1285" t="s">
        <v>242</v>
      </c>
      <c r="C1285" t="s">
        <v>291</v>
      </c>
      <c r="D1285" t="s">
        <v>902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943</v>
      </c>
      <c r="Q1285" t="s">
        <v>246</v>
      </c>
      <c r="R1285" s="1">
        <v>44929</v>
      </c>
      <c r="S1285" t="s">
        <v>775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44866</v>
      </c>
      <c r="AW1285" s="42">
        <f>VLOOKUP(dummy_data!$AU1285,dummy_oppeained!B:C,2,0)</f>
        <v>6</v>
      </c>
      <c r="AX1285" s="24" t="str">
        <f>VLOOKUP(AT1285,dummy_oppeained!B:D,3,0)</f>
        <v>eristav</v>
      </c>
      <c r="AY1285" s="74">
        <f>VLOOKUP(AS:AS,hinded_abi!B:D,3,0)</f>
        <v>0</v>
      </c>
      <c r="AZ1285" s="28">
        <f t="shared" si="40"/>
        <v>0</v>
      </c>
      <c r="BA1285" s="29">
        <f t="shared" si="41"/>
        <v>6</v>
      </c>
    </row>
    <row r="1286" spans="1:53" x14ac:dyDescent="0.25">
      <c r="A1286" t="s">
        <v>355</v>
      </c>
      <c r="B1286" t="s">
        <v>242</v>
      </c>
      <c r="C1286" t="s">
        <v>291</v>
      </c>
      <c r="D1286" t="s">
        <v>902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943</v>
      </c>
      <c r="Q1286" t="s">
        <v>246</v>
      </c>
      <c r="R1286" s="1">
        <v>44929</v>
      </c>
      <c r="S1286" t="s">
        <v>775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45915</v>
      </c>
      <c r="AW1286" s="15">
        <f>VLOOKUP(dummy_data!$AU1286,dummy_oppeained!B:C,2,0)</f>
        <v>3</v>
      </c>
      <c r="AX1286" s="24" t="str">
        <f>VLOOKUP(AT1286,dummy_oppeained!B:D,3,0)</f>
        <v>mitteristav</v>
      </c>
      <c r="AY1286" s="74" t="str">
        <f>VLOOKUP(AS:AS,hinded_abi!B:D,3,0)</f>
        <v>NULL</v>
      </c>
      <c r="AZ1286" s="28" t="str">
        <f t="shared" si="40"/>
        <v xml:space="preserve"> </v>
      </c>
      <c r="BA1286" s="29">
        <f t="shared" si="41"/>
        <v>0</v>
      </c>
    </row>
    <row r="1287" spans="1:53" x14ac:dyDescent="0.25">
      <c r="A1287" t="s">
        <v>355</v>
      </c>
      <c r="B1287" t="s">
        <v>242</v>
      </c>
      <c r="C1287" t="s">
        <v>291</v>
      </c>
      <c r="D1287" t="s">
        <v>902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943</v>
      </c>
      <c r="Q1287" t="s">
        <v>246</v>
      </c>
      <c r="R1287" s="1">
        <v>44929</v>
      </c>
      <c r="S1287" t="s">
        <v>775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45725</v>
      </c>
      <c r="AW1287" s="42">
        <f>VLOOKUP(dummy_data!$AU1287,dummy_oppeained!B:C,2,0)</f>
        <v>3</v>
      </c>
      <c r="AX1287" s="24" t="str">
        <f>VLOOKUP(AT1287,dummy_oppeained!B:D,3,0)</f>
        <v>mitteristav</v>
      </c>
      <c r="AY1287" s="74" t="str">
        <f>VLOOKUP(AS:AS,hinded_abi!B:D,3,0)</f>
        <v>NULL</v>
      </c>
      <c r="AZ1287" s="28" t="str">
        <f t="shared" si="40"/>
        <v xml:space="preserve"> </v>
      </c>
      <c r="BA1287" s="29">
        <f t="shared" si="41"/>
        <v>0</v>
      </c>
    </row>
    <row r="1288" spans="1:53" x14ac:dyDescent="0.25">
      <c r="A1288" t="s">
        <v>355</v>
      </c>
      <c r="B1288" t="s">
        <v>242</v>
      </c>
      <c r="C1288" t="s">
        <v>291</v>
      </c>
      <c r="D1288" t="s">
        <v>902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943</v>
      </c>
      <c r="Q1288" t="s">
        <v>246</v>
      </c>
      <c r="R1288" s="1">
        <v>44929</v>
      </c>
      <c r="S1288" t="s">
        <v>775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45585</v>
      </c>
      <c r="AW1288" s="15">
        <f>VLOOKUP(dummy_data!$AU1288,dummy_oppeained!B:C,2,0)</f>
        <v>2</v>
      </c>
      <c r="AX1288" s="24" t="str">
        <f>VLOOKUP(AT1288,dummy_oppeained!B:D,3,0)</f>
        <v>mitteristav</v>
      </c>
      <c r="AY1288" s="74" t="str">
        <f>VLOOKUP(AS:AS,hinded_abi!B:D,3,0)</f>
        <v>NULL</v>
      </c>
      <c r="AZ1288" s="28" t="str">
        <f t="shared" si="40"/>
        <v xml:space="preserve"> </v>
      </c>
      <c r="BA1288" s="29">
        <f t="shared" si="41"/>
        <v>0</v>
      </c>
    </row>
    <row r="1289" spans="1:53" x14ac:dyDescent="0.25">
      <c r="A1289" t="s">
        <v>355</v>
      </c>
      <c r="B1289" t="s">
        <v>242</v>
      </c>
      <c r="C1289" t="s">
        <v>291</v>
      </c>
      <c r="D1289" t="s">
        <v>902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943</v>
      </c>
      <c r="Q1289" t="s">
        <v>246</v>
      </c>
      <c r="R1289" s="1">
        <v>44929</v>
      </c>
      <c r="S1289" t="s">
        <v>775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45176</v>
      </c>
      <c r="AW1289" s="42">
        <f>VLOOKUP(dummy_data!$AU1289,dummy_oppeained!B:C,2,0)</f>
        <v>2</v>
      </c>
      <c r="AX1289" s="24" t="str">
        <f>VLOOKUP(AT1289,dummy_oppeained!B:D,3,0)</f>
        <v>mitteristav</v>
      </c>
      <c r="AY1289" s="74">
        <f>VLOOKUP(AS:AS,hinded_abi!B:D,3,0)</f>
        <v>0</v>
      </c>
      <c r="AZ1289" s="28" t="str">
        <f t="shared" si="40"/>
        <v xml:space="preserve"> </v>
      </c>
      <c r="BA1289" s="29">
        <f t="shared" si="41"/>
        <v>0</v>
      </c>
    </row>
    <row r="1290" spans="1:53" x14ac:dyDescent="0.25">
      <c r="A1290" t="s">
        <v>355</v>
      </c>
      <c r="B1290" t="s">
        <v>242</v>
      </c>
      <c r="C1290" t="s">
        <v>291</v>
      </c>
      <c r="D1290" t="s">
        <v>902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943</v>
      </c>
      <c r="Q1290" t="s">
        <v>246</v>
      </c>
      <c r="R1290" s="1">
        <v>44929</v>
      </c>
      <c r="S1290" t="s">
        <v>775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44286</v>
      </c>
      <c r="AW1290" s="15">
        <f>VLOOKUP(dummy_data!$AU1290,dummy_oppeained!B:C,2,0)</f>
        <v>6</v>
      </c>
      <c r="AX1290" s="24" t="str">
        <f>VLOOKUP(AT1290,dummy_oppeained!B:D,3,0)</f>
        <v>eristav</v>
      </c>
      <c r="AY1290" s="74">
        <f>VLOOKUP(AS:AS,hinded_abi!B:D,3,0)</f>
        <v>0</v>
      </c>
      <c r="AZ1290" s="28">
        <f t="shared" si="40"/>
        <v>0</v>
      </c>
      <c r="BA1290" s="29">
        <f t="shared" si="41"/>
        <v>6</v>
      </c>
    </row>
    <row r="1291" spans="1:53" x14ac:dyDescent="0.25">
      <c r="A1291" t="s">
        <v>355</v>
      </c>
      <c r="B1291" t="s">
        <v>242</v>
      </c>
      <c r="C1291" t="s">
        <v>291</v>
      </c>
      <c r="D1291" t="s">
        <v>902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943</v>
      </c>
      <c r="Q1291" t="s">
        <v>246</v>
      </c>
      <c r="R1291" s="1">
        <v>44929</v>
      </c>
      <c r="S1291" t="s">
        <v>775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45781</v>
      </c>
      <c r="AW1291" s="42">
        <f>VLOOKUP(dummy_data!$AU1291,dummy_oppeained!B:C,2,0)</f>
        <v>6</v>
      </c>
      <c r="AX1291" s="24" t="str">
        <f>VLOOKUP(AT1291,dummy_oppeained!B:D,3,0)</f>
        <v>eristav</v>
      </c>
      <c r="AY1291" s="74">
        <f>VLOOKUP(AS:AS,hinded_abi!B:D,3,0)</f>
        <v>0</v>
      </c>
      <c r="AZ1291" s="28">
        <f t="shared" si="40"/>
        <v>0</v>
      </c>
      <c r="BA1291" s="29">
        <f t="shared" si="41"/>
        <v>6</v>
      </c>
    </row>
    <row r="1292" spans="1:53" x14ac:dyDescent="0.25">
      <c r="A1292" t="s">
        <v>355</v>
      </c>
      <c r="B1292" t="s">
        <v>242</v>
      </c>
      <c r="C1292" t="s">
        <v>291</v>
      </c>
      <c r="D1292" t="s">
        <v>902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943</v>
      </c>
      <c r="Q1292" t="s">
        <v>246</v>
      </c>
      <c r="R1292" s="1">
        <v>44929</v>
      </c>
      <c r="S1292" t="s">
        <v>775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44533</v>
      </c>
      <c r="AW1292" s="15">
        <f>VLOOKUP(dummy_data!$AU1292,dummy_oppeained!B:C,2,0)</f>
        <v>8</v>
      </c>
      <c r="AX1292" s="24" t="str">
        <f>VLOOKUP(AT1292,dummy_oppeained!B:D,3,0)</f>
        <v>eristav</v>
      </c>
      <c r="AY1292" s="74">
        <f>VLOOKUP(AS:AS,hinded_abi!B:D,3,0)</f>
        <v>1</v>
      </c>
      <c r="AZ1292" s="28">
        <f t="shared" si="40"/>
        <v>8</v>
      </c>
      <c r="BA1292" s="29">
        <f t="shared" si="41"/>
        <v>8</v>
      </c>
    </row>
    <row r="1293" spans="1:53" x14ac:dyDescent="0.25">
      <c r="A1293" t="s">
        <v>356</v>
      </c>
      <c r="B1293" t="s">
        <v>261</v>
      </c>
      <c r="C1293" t="s">
        <v>208</v>
      </c>
      <c r="D1293" t="s">
        <v>910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930</v>
      </c>
      <c r="Q1293" t="s">
        <v>117</v>
      </c>
      <c r="R1293" s="1">
        <v>44201</v>
      </c>
      <c r="S1293" t="s">
        <v>775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45615</v>
      </c>
      <c r="AW1293" s="42">
        <f>VLOOKUP(dummy_data!$AU1293,dummy_oppeained!B:C,2,0)</f>
        <v>9</v>
      </c>
      <c r="AX1293" s="24" t="str">
        <f>VLOOKUP(AT1293,dummy_oppeained!B:D,3,0)</f>
        <v>eristav</v>
      </c>
      <c r="AY1293" s="74">
        <f>VLOOKUP(AS:AS,hinded_abi!B:D,3,0)</f>
        <v>2</v>
      </c>
      <c r="AZ1293" s="28">
        <f t="shared" si="40"/>
        <v>18</v>
      </c>
      <c r="BA1293" s="29">
        <f t="shared" si="41"/>
        <v>9</v>
      </c>
    </row>
    <row r="1294" spans="1:53" x14ac:dyDescent="0.25">
      <c r="A1294" t="s">
        <v>356</v>
      </c>
      <c r="B1294" t="s">
        <v>261</v>
      </c>
      <c r="C1294" t="s">
        <v>208</v>
      </c>
      <c r="D1294" t="s">
        <v>910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930</v>
      </c>
      <c r="Q1294" t="s">
        <v>117</v>
      </c>
      <c r="R1294" s="1">
        <v>44201</v>
      </c>
      <c r="S1294" t="s">
        <v>775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45240</v>
      </c>
      <c r="AW1294" s="15">
        <f>VLOOKUP(dummy_data!$AU1294,dummy_oppeained!B:C,2,0)</f>
        <v>6</v>
      </c>
      <c r="AX1294" s="24" t="str">
        <f>VLOOKUP(AT1294,dummy_oppeained!B:D,3,0)</f>
        <v>eristav</v>
      </c>
      <c r="AY1294" s="74">
        <f>VLOOKUP(AS:AS,hinded_abi!B:D,3,0)</f>
        <v>2</v>
      </c>
      <c r="AZ1294" s="28">
        <f t="shared" si="40"/>
        <v>12</v>
      </c>
      <c r="BA1294" s="29">
        <f t="shared" si="41"/>
        <v>6</v>
      </c>
    </row>
    <row r="1295" spans="1:53" x14ac:dyDescent="0.25">
      <c r="A1295" t="s">
        <v>356</v>
      </c>
      <c r="B1295" t="s">
        <v>261</v>
      </c>
      <c r="C1295" t="s">
        <v>208</v>
      </c>
      <c r="D1295" t="s">
        <v>910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930</v>
      </c>
      <c r="Q1295" t="s">
        <v>117</v>
      </c>
      <c r="R1295" s="1">
        <v>44201</v>
      </c>
      <c r="S1295" t="s">
        <v>775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44757</v>
      </c>
      <c r="AW1295" s="42">
        <f>VLOOKUP(dummy_data!$AU1295,dummy_oppeained!B:C,2,0)</f>
        <v>2</v>
      </c>
      <c r="AX1295" s="24" t="str">
        <f>VLOOKUP(AT1295,dummy_oppeained!B:D,3,0)</f>
        <v>mitteristav</v>
      </c>
      <c r="AY1295" s="74" t="str">
        <f>VLOOKUP(AS:AS,hinded_abi!B:D,3,0)</f>
        <v>NULL</v>
      </c>
      <c r="AZ1295" s="28" t="str">
        <f t="shared" si="40"/>
        <v xml:space="preserve"> </v>
      </c>
      <c r="BA1295" s="29">
        <f t="shared" si="41"/>
        <v>0</v>
      </c>
    </row>
    <row r="1296" spans="1:53" x14ac:dyDescent="0.25">
      <c r="A1296" t="s">
        <v>356</v>
      </c>
      <c r="B1296" t="s">
        <v>261</v>
      </c>
      <c r="C1296" t="s">
        <v>208</v>
      </c>
      <c r="D1296" t="s">
        <v>910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930</v>
      </c>
      <c r="Q1296" t="s">
        <v>117</v>
      </c>
      <c r="R1296" s="1">
        <v>44201</v>
      </c>
      <c r="S1296" t="s">
        <v>775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45470</v>
      </c>
      <c r="AW1296" s="15">
        <f>VLOOKUP(dummy_data!$AU1296,dummy_oppeained!B:C,2,0)</f>
        <v>8</v>
      </c>
      <c r="AX1296" s="24" t="str">
        <f>VLOOKUP(AT1296,dummy_oppeained!B:D,3,0)</f>
        <v>eristav</v>
      </c>
      <c r="AY1296" s="74">
        <f>VLOOKUP(AS:AS,hinded_abi!B:D,3,0)</f>
        <v>3</v>
      </c>
      <c r="AZ1296" s="28">
        <f t="shared" si="40"/>
        <v>24</v>
      </c>
      <c r="BA1296" s="29">
        <f t="shared" si="41"/>
        <v>8</v>
      </c>
    </row>
    <row r="1297" spans="1:53" x14ac:dyDescent="0.25">
      <c r="A1297" t="s">
        <v>356</v>
      </c>
      <c r="B1297" t="s">
        <v>261</v>
      </c>
      <c r="C1297" t="s">
        <v>208</v>
      </c>
      <c r="D1297" t="s">
        <v>910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930</v>
      </c>
      <c r="Q1297" t="s">
        <v>117</v>
      </c>
      <c r="R1297" s="1">
        <v>44201</v>
      </c>
      <c r="S1297" t="s">
        <v>775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45624</v>
      </c>
      <c r="AW1297" s="42">
        <f>VLOOKUP(dummy_data!$AU1297,dummy_oppeained!B:C,2,0)</f>
        <v>9</v>
      </c>
      <c r="AX1297" s="24" t="str">
        <f>VLOOKUP(AT1297,dummy_oppeained!B:D,3,0)</f>
        <v>eristav</v>
      </c>
      <c r="AY1297" s="74">
        <f>VLOOKUP(AS:AS,hinded_abi!B:D,3,0)</f>
        <v>5</v>
      </c>
      <c r="AZ1297" s="28">
        <f t="shared" si="40"/>
        <v>45</v>
      </c>
      <c r="BA1297" s="29">
        <f t="shared" si="41"/>
        <v>9</v>
      </c>
    </row>
    <row r="1298" spans="1:53" x14ac:dyDescent="0.25">
      <c r="A1298" t="s">
        <v>356</v>
      </c>
      <c r="B1298" t="s">
        <v>261</v>
      </c>
      <c r="C1298" t="s">
        <v>208</v>
      </c>
      <c r="D1298" t="s">
        <v>910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930</v>
      </c>
      <c r="Q1298" t="s">
        <v>117</v>
      </c>
      <c r="R1298" s="1">
        <v>44201</v>
      </c>
      <c r="S1298" t="s">
        <v>775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45076</v>
      </c>
      <c r="AW1298" s="15">
        <f>VLOOKUP(dummy_data!$AU1298,dummy_oppeained!B:C,2,0)</f>
        <v>5</v>
      </c>
      <c r="AX1298" s="24" t="str">
        <f>VLOOKUP(AT1298,dummy_oppeained!B:D,3,0)</f>
        <v>eristav</v>
      </c>
      <c r="AY1298" s="74">
        <f>VLOOKUP(AS:AS,hinded_abi!B:D,3,0)</f>
        <v>1</v>
      </c>
      <c r="AZ1298" s="28">
        <f t="shared" si="40"/>
        <v>5</v>
      </c>
      <c r="BA1298" s="29">
        <f t="shared" si="41"/>
        <v>5</v>
      </c>
    </row>
    <row r="1299" spans="1:53" x14ac:dyDescent="0.25">
      <c r="A1299" t="s">
        <v>356</v>
      </c>
      <c r="B1299" t="s">
        <v>261</v>
      </c>
      <c r="C1299" t="s">
        <v>208</v>
      </c>
      <c r="D1299" t="s">
        <v>910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930</v>
      </c>
      <c r="Q1299" t="s">
        <v>117</v>
      </c>
      <c r="R1299" s="1">
        <v>44201</v>
      </c>
      <c r="S1299" t="s">
        <v>775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45749</v>
      </c>
      <c r="AW1299" s="42">
        <f>VLOOKUP(dummy_data!$AU1299,dummy_oppeained!B:C,2,0)</f>
        <v>5</v>
      </c>
      <c r="AX1299" s="24" t="str">
        <f>VLOOKUP(AT1299,dummy_oppeained!B:D,3,0)</f>
        <v>eristav</v>
      </c>
      <c r="AY1299" s="74">
        <f>VLOOKUP(AS:AS,hinded_abi!B:D,3,0)</f>
        <v>1</v>
      </c>
      <c r="AZ1299" s="28">
        <f t="shared" si="40"/>
        <v>5</v>
      </c>
      <c r="BA1299" s="29">
        <f t="shared" si="41"/>
        <v>5</v>
      </c>
    </row>
    <row r="1300" spans="1:53" x14ac:dyDescent="0.25">
      <c r="A1300" t="s">
        <v>356</v>
      </c>
      <c r="B1300" t="s">
        <v>261</v>
      </c>
      <c r="C1300" t="s">
        <v>208</v>
      </c>
      <c r="D1300" t="s">
        <v>910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930</v>
      </c>
      <c r="Q1300" t="s">
        <v>117</v>
      </c>
      <c r="R1300" s="1">
        <v>44201</v>
      </c>
      <c r="S1300" t="s">
        <v>775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45714</v>
      </c>
      <c r="AW1300" s="15">
        <f>VLOOKUP(dummy_data!$AU1300,dummy_oppeained!B:C,2,0)</f>
        <v>6</v>
      </c>
      <c r="AX1300" s="24" t="str">
        <f>VLOOKUP(AT1300,dummy_oppeained!B:D,3,0)</f>
        <v>eristav</v>
      </c>
      <c r="AY1300" s="74">
        <f>VLOOKUP(AS:AS,hinded_abi!B:D,3,0)</f>
        <v>1</v>
      </c>
      <c r="AZ1300" s="28">
        <f t="shared" si="40"/>
        <v>6</v>
      </c>
      <c r="BA1300" s="29">
        <f t="shared" si="41"/>
        <v>6</v>
      </c>
    </row>
    <row r="1301" spans="1:53" x14ac:dyDescent="0.25">
      <c r="A1301" t="s">
        <v>356</v>
      </c>
      <c r="B1301" t="s">
        <v>261</v>
      </c>
      <c r="C1301" t="s">
        <v>208</v>
      </c>
      <c r="D1301" t="s">
        <v>910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930</v>
      </c>
      <c r="Q1301" t="s">
        <v>117</v>
      </c>
      <c r="R1301" s="1">
        <v>44201</v>
      </c>
      <c r="S1301" t="s">
        <v>775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45135</v>
      </c>
      <c r="AW1301" s="42">
        <f>VLOOKUP(dummy_data!$AU1301,dummy_oppeained!B:C,2,0)</f>
        <v>3</v>
      </c>
      <c r="AX1301" s="24" t="str">
        <f>VLOOKUP(AT1301,dummy_oppeained!B:D,3,0)</f>
        <v>mitteristav</v>
      </c>
      <c r="AY1301" s="74" t="str">
        <f>VLOOKUP(AS:AS,hinded_abi!B:D,3,0)</f>
        <v>NULL</v>
      </c>
      <c r="AZ1301" s="28" t="str">
        <f t="shared" si="40"/>
        <v xml:space="preserve"> </v>
      </c>
      <c r="BA1301" s="29">
        <f t="shared" si="41"/>
        <v>0</v>
      </c>
    </row>
    <row r="1302" spans="1:53" x14ac:dyDescent="0.25">
      <c r="A1302" t="s">
        <v>356</v>
      </c>
      <c r="B1302" t="s">
        <v>261</v>
      </c>
      <c r="C1302" t="s">
        <v>208</v>
      </c>
      <c r="D1302" t="s">
        <v>910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930</v>
      </c>
      <c r="Q1302" t="s">
        <v>117</v>
      </c>
      <c r="R1302" s="1">
        <v>44201</v>
      </c>
      <c r="S1302" t="s">
        <v>775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45276</v>
      </c>
      <c r="AW1302" s="15">
        <f>VLOOKUP(dummy_data!$AU1302,dummy_oppeained!B:C,2,0)</f>
        <v>10</v>
      </c>
      <c r="AX1302" s="24" t="str">
        <f>VLOOKUP(AT1302,dummy_oppeained!B:D,3,0)</f>
        <v>eristav</v>
      </c>
      <c r="AY1302" s="74">
        <f>VLOOKUP(AS:AS,hinded_abi!B:D,3,0)</f>
        <v>1</v>
      </c>
      <c r="AZ1302" s="28">
        <f t="shared" si="40"/>
        <v>10</v>
      </c>
      <c r="BA1302" s="29">
        <f t="shared" si="41"/>
        <v>10</v>
      </c>
    </row>
    <row r="1303" spans="1:53" x14ac:dyDescent="0.25">
      <c r="A1303" t="s">
        <v>356</v>
      </c>
      <c r="B1303" t="s">
        <v>261</v>
      </c>
      <c r="C1303" t="s">
        <v>208</v>
      </c>
      <c r="D1303" t="s">
        <v>910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930</v>
      </c>
      <c r="Q1303" t="s">
        <v>117</v>
      </c>
      <c r="R1303" s="1">
        <v>44201</v>
      </c>
      <c r="S1303" t="s">
        <v>775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45805</v>
      </c>
      <c r="AW1303" s="42">
        <f>VLOOKUP(dummy_data!$AU1303,dummy_oppeained!B:C,2,0)</f>
        <v>3</v>
      </c>
      <c r="AX1303" s="24" t="str">
        <f>VLOOKUP(AT1303,dummy_oppeained!B:D,3,0)</f>
        <v>mitteristav</v>
      </c>
      <c r="AY1303" s="74" t="str">
        <f>VLOOKUP(AS:AS,hinded_abi!B:D,3,0)</f>
        <v>NULL</v>
      </c>
      <c r="AZ1303" s="28" t="str">
        <f t="shared" si="40"/>
        <v xml:space="preserve"> </v>
      </c>
      <c r="BA1303" s="29">
        <f t="shared" si="41"/>
        <v>0</v>
      </c>
    </row>
    <row r="1304" spans="1:53" x14ac:dyDescent="0.25">
      <c r="A1304" t="s">
        <v>356</v>
      </c>
      <c r="B1304" t="s">
        <v>261</v>
      </c>
      <c r="C1304" t="s">
        <v>208</v>
      </c>
      <c r="D1304" t="s">
        <v>910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930</v>
      </c>
      <c r="Q1304" t="s">
        <v>117</v>
      </c>
      <c r="R1304" s="1">
        <v>44201</v>
      </c>
      <c r="S1304" t="s">
        <v>775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44408</v>
      </c>
      <c r="AW1304" s="15">
        <f>VLOOKUP(dummy_data!$AU1304,dummy_oppeained!B:C,2,0)</f>
        <v>6</v>
      </c>
      <c r="AX1304" s="24" t="str">
        <f>VLOOKUP(AT1304,dummy_oppeained!B:D,3,0)</f>
        <v>eristav</v>
      </c>
      <c r="AY1304" s="74">
        <f>VLOOKUP(AS:AS,hinded_abi!B:D,3,0)</f>
        <v>4</v>
      </c>
      <c r="AZ1304" s="28">
        <f t="shared" si="40"/>
        <v>24</v>
      </c>
      <c r="BA1304" s="29">
        <f t="shared" si="41"/>
        <v>6</v>
      </c>
    </row>
    <row r="1305" spans="1:53" x14ac:dyDescent="0.25">
      <c r="A1305" t="s">
        <v>356</v>
      </c>
      <c r="B1305" t="s">
        <v>261</v>
      </c>
      <c r="C1305" t="s">
        <v>208</v>
      </c>
      <c r="D1305" t="s">
        <v>910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930</v>
      </c>
      <c r="Q1305" t="s">
        <v>117</v>
      </c>
      <c r="R1305" s="1">
        <v>44201</v>
      </c>
      <c r="S1305" t="s">
        <v>775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45383</v>
      </c>
      <c r="AW1305" s="42">
        <f>VLOOKUP(dummy_data!$AU1305,dummy_oppeained!B:C,2,0)</f>
        <v>6</v>
      </c>
      <c r="AX1305" s="24" t="str">
        <f>VLOOKUP(AT1305,dummy_oppeained!B:D,3,0)</f>
        <v>eristav</v>
      </c>
      <c r="AY1305" s="74">
        <f>VLOOKUP(AS:AS,hinded_abi!B:D,3,0)</f>
        <v>0</v>
      </c>
      <c r="AZ1305" s="28">
        <f t="shared" si="40"/>
        <v>0</v>
      </c>
      <c r="BA1305" s="29">
        <f t="shared" si="41"/>
        <v>6</v>
      </c>
    </row>
    <row r="1306" spans="1:53" x14ac:dyDescent="0.25">
      <c r="A1306" t="s">
        <v>356</v>
      </c>
      <c r="B1306" t="s">
        <v>261</v>
      </c>
      <c r="C1306" t="s">
        <v>208</v>
      </c>
      <c r="D1306" t="s">
        <v>910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930</v>
      </c>
      <c r="Q1306" t="s">
        <v>117</v>
      </c>
      <c r="R1306" s="1">
        <v>44201</v>
      </c>
      <c r="S1306" t="s">
        <v>775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45529</v>
      </c>
      <c r="AW1306" s="15">
        <f>VLOOKUP(dummy_data!$AU1306,dummy_oppeained!B:C,2,0)</f>
        <v>6</v>
      </c>
      <c r="AX1306" s="24" t="str">
        <f>VLOOKUP(AT1306,dummy_oppeained!B:D,3,0)</f>
        <v>eristav</v>
      </c>
      <c r="AY1306" s="74">
        <f>VLOOKUP(AS:AS,hinded_abi!B:D,3,0)</f>
        <v>2</v>
      </c>
      <c r="AZ1306" s="28">
        <f t="shared" si="40"/>
        <v>12</v>
      </c>
      <c r="BA1306" s="29">
        <f t="shared" si="41"/>
        <v>6</v>
      </c>
    </row>
    <row r="1307" spans="1:53" x14ac:dyDescent="0.25">
      <c r="A1307" t="s">
        <v>356</v>
      </c>
      <c r="B1307" t="s">
        <v>261</v>
      </c>
      <c r="C1307" t="s">
        <v>208</v>
      </c>
      <c r="D1307" t="s">
        <v>910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930</v>
      </c>
      <c r="Q1307" t="s">
        <v>117</v>
      </c>
      <c r="R1307" s="1">
        <v>44201</v>
      </c>
      <c r="S1307" t="s">
        <v>775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44160</v>
      </c>
      <c r="AW1307" s="42">
        <f>VLOOKUP(dummy_data!$AU1307,dummy_oppeained!B:C,2,0)</f>
        <v>2</v>
      </c>
      <c r="AX1307" s="24" t="str">
        <f>VLOOKUP(AT1307,dummy_oppeained!B:D,3,0)</f>
        <v>mitteristav</v>
      </c>
      <c r="AY1307" s="74" t="str">
        <f>VLOOKUP(AS:AS,hinded_abi!B:D,3,0)</f>
        <v>NULL</v>
      </c>
      <c r="AZ1307" s="28" t="str">
        <f t="shared" si="40"/>
        <v xml:space="preserve"> </v>
      </c>
      <c r="BA1307" s="29">
        <f t="shared" si="41"/>
        <v>0</v>
      </c>
    </row>
    <row r="1308" spans="1:53" x14ac:dyDescent="0.25">
      <c r="A1308" t="s">
        <v>356</v>
      </c>
      <c r="B1308" t="s">
        <v>261</v>
      </c>
      <c r="C1308" t="s">
        <v>208</v>
      </c>
      <c r="D1308" t="s">
        <v>910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930</v>
      </c>
      <c r="Q1308" t="s">
        <v>117</v>
      </c>
      <c r="R1308" s="1">
        <v>44201</v>
      </c>
      <c r="S1308" t="s">
        <v>775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45512</v>
      </c>
      <c r="AW1308" s="15">
        <f>VLOOKUP(dummy_data!$AU1308,dummy_oppeained!B:C,2,0)</f>
        <v>3</v>
      </c>
      <c r="AX1308" s="24" t="str">
        <f>VLOOKUP(AT1308,dummy_oppeained!B:D,3,0)</f>
        <v>mitteristav</v>
      </c>
      <c r="AY1308" s="74" t="str">
        <f>VLOOKUP(AS:AS,hinded_abi!B:D,3,0)</f>
        <v>NULL</v>
      </c>
      <c r="AZ1308" s="28" t="str">
        <f t="shared" si="40"/>
        <v xml:space="preserve"> </v>
      </c>
      <c r="BA1308" s="29">
        <f t="shared" si="41"/>
        <v>0</v>
      </c>
    </row>
    <row r="1309" spans="1:53" x14ac:dyDescent="0.25">
      <c r="A1309" t="s">
        <v>356</v>
      </c>
      <c r="B1309" t="s">
        <v>261</v>
      </c>
      <c r="C1309" t="s">
        <v>208</v>
      </c>
      <c r="D1309" t="s">
        <v>910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930</v>
      </c>
      <c r="Q1309" t="s">
        <v>117</v>
      </c>
      <c r="R1309" s="1">
        <v>44201</v>
      </c>
      <c r="S1309" t="s">
        <v>775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44558</v>
      </c>
      <c r="AW1309" s="42">
        <f>VLOOKUP(dummy_data!$AU1309,dummy_oppeained!B:C,2,0)</f>
        <v>3</v>
      </c>
      <c r="AX1309" s="24" t="str">
        <f>VLOOKUP(AT1309,dummy_oppeained!B:D,3,0)</f>
        <v>mitteristav</v>
      </c>
      <c r="AY1309" s="74" t="str">
        <f>VLOOKUP(AS:AS,hinded_abi!B:D,3,0)</f>
        <v>NULL</v>
      </c>
      <c r="AZ1309" s="28" t="str">
        <f t="shared" si="40"/>
        <v xml:space="preserve"> </v>
      </c>
      <c r="BA1309" s="29">
        <f t="shared" si="41"/>
        <v>0</v>
      </c>
    </row>
    <row r="1310" spans="1:53" x14ac:dyDescent="0.25">
      <c r="A1310" t="s">
        <v>357</v>
      </c>
      <c r="B1310" t="s">
        <v>307</v>
      </c>
      <c r="C1310" t="s">
        <v>49</v>
      </c>
      <c r="D1310" t="s">
        <v>911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2">
        <v>45569</v>
      </c>
      <c r="M1310" s="1">
        <v>45536</v>
      </c>
      <c r="N1310" t="s">
        <v>227</v>
      </c>
      <c r="O1310" t="s">
        <v>264</v>
      </c>
      <c r="P1310" t="s">
        <v>926</v>
      </c>
      <c r="Q1310" t="s">
        <v>57</v>
      </c>
      <c r="R1310" s="1">
        <v>44900</v>
      </c>
      <c r="S1310" t="s">
        <v>58</v>
      </c>
      <c r="T1310" t="s">
        <v>59</v>
      </c>
      <c r="U1310" t="s">
        <v>120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45055</v>
      </c>
      <c r="AW1310" s="15">
        <f>VLOOKUP(dummy_data!$AU1310,dummy_oppeained!B:C,2,0)</f>
        <v>3</v>
      </c>
      <c r="AX1310" s="24" t="str">
        <f>VLOOKUP(AT1310,dummy_oppeained!B:D,3,0)</f>
        <v>mitteristav</v>
      </c>
      <c r="AY1310" s="74" t="str">
        <f>VLOOKUP(AS:AS,hinded_abi!B:D,3,0)</f>
        <v>NULL</v>
      </c>
      <c r="AZ1310" s="28" t="str">
        <f t="shared" si="40"/>
        <v xml:space="preserve"> </v>
      </c>
      <c r="BA1310" s="29">
        <f t="shared" si="41"/>
        <v>0</v>
      </c>
    </row>
    <row r="1311" spans="1:53" x14ac:dyDescent="0.25">
      <c r="A1311" t="s">
        <v>357</v>
      </c>
      <c r="B1311" t="s">
        <v>307</v>
      </c>
      <c r="C1311" t="s">
        <v>49</v>
      </c>
      <c r="D1311" t="s">
        <v>911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2">
        <v>45569</v>
      </c>
      <c r="M1311" s="1">
        <v>45536</v>
      </c>
      <c r="N1311" t="s">
        <v>227</v>
      </c>
      <c r="O1311" t="s">
        <v>264</v>
      </c>
      <c r="P1311" t="s">
        <v>926</v>
      </c>
      <c r="Q1311" t="s">
        <v>57</v>
      </c>
      <c r="R1311" s="1">
        <v>44900</v>
      </c>
      <c r="S1311" t="s">
        <v>58</v>
      </c>
      <c r="T1311" t="s">
        <v>59</v>
      </c>
      <c r="U1311" t="s">
        <v>120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44215</v>
      </c>
      <c r="AW1311" s="42">
        <f>VLOOKUP(dummy_data!$AU1311,dummy_oppeained!B:C,2,0)</f>
        <v>2</v>
      </c>
      <c r="AX1311" s="24" t="str">
        <f>VLOOKUP(AT1311,dummy_oppeained!B:D,3,0)</f>
        <v>mitteristav</v>
      </c>
      <c r="AY1311" s="74">
        <f>VLOOKUP(AS:AS,hinded_abi!B:D,3,0)</f>
        <v>0</v>
      </c>
      <c r="AZ1311" s="28" t="str">
        <f t="shared" si="40"/>
        <v xml:space="preserve"> </v>
      </c>
      <c r="BA1311" s="29">
        <f t="shared" si="41"/>
        <v>0</v>
      </c>
    </row>
    <row r="1312" spans="1:53" x14ac:dyDescent="0.25">
      <c r="A1312" t="s">
        <v>357</v>
      </c>
      <c r="B1312" t="s">
        <v>307</v>
      </c>
      <c r="C1312" t="s">
        <v>49</v>
      </c>
      <c r="D1312" t="s">
        <v>911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2">
        <v>45569</v>
      </c>
      <c r="M1312" s="1">
        <v>45536</v>
      </c>
      <c r="N1312" t="s">
        <v>227</v>
      </c>
      <c r="O1312" t="s">
        <v>264</v>
      </c>
      <c r="P1312" t="s">
        <v>926</v>
      </c>
      <c r="Q1312" t="s">
        <v>57</v>
      </c>
      <c r="R1312" s="1">
        <v>44900</v>
      </c>
      <c r="S1312" t="s">
        <v>58</v>
      </c>
      <c r="T1312" t="s">
        <v>59</v>
      </c>
      <c r="U1312" t="s">
        <v>120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45457</v>
      </c>
      <c r="AW1312" s="15">
        <f>VLOOKUP(dummy_data!$AU1312,dummy_oppeained!B:C,2,0)</f>
        <v>6</v>
      </c>
      <c r="AX1312" s="24" t="str">
        <f>VLOOKUP(AT1312,dummy_oppeained!B:D,3,0)</f>
        <v>eristav</v>
      </c>
      <c r="AY1312" s="74">
        <f>VLOOKUP(AS:AS,hinded_abi!B:D,3,0)</f>
        <v>0</v>
      </c>
      <c r="AZ1312" s="28">
        <f t="shared" si="40"/>
        <v>0</v>
      </c>
      <c r="BA1312" s="29">
        <f t="shared" si="41"/>
        <v>6</v>
      </c>
    </row>
    <row r="1313" spans="1:53" x14ac:dyDescent="0.25">
      <c r="A1313" t="s">
        <v>357</v>
      </c>
      <c r="B1313" t="s">
        <v>307</v>
      </c>
      <c r="C1313" t="s">
        <v>49</v>
      </c>
      <c r="D1313" t="s">
        <v>911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2">
        <v>45569</v>
      </c>
      <c r="M1313" s="1">
        <v>45536</v>
      </c>
      <c r="N1313" t="s">
        <v>227</v>
      </c>
      <c r="O1313" t="s">
        <v>264</v>
      </c>
      <c r="P1313" t="s">
        <v>926</v>
      </c>
      <c r="Q1313" t="s">
        <v>57</v>
      </c>
      <c r="R1313" s="1">
        <v>44900</v>
      </c>
      <c r="S1313" t="s">
        <v>58</v>
      </c>
      <c r="T1313" t="s">
        <v>59</v>
      </c>
      <c r="U1313" t="s">
        <v>120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44205</v>
      </c>
      <c r="AW1313" s="42">
        <f>VLOOKUP(dummy_data!$AU1313,dummy_oppeained!B:C,2,0)</f>
        <v>6</v>
      </c>
      <c r="AX1313" s="24" t="str">
        <f>VLOOKUP(AT1313,dummy_oppeained!B:D,3,0)</f>
        <v>eristav</v>
      </c>
      <c r="AY1313" s="74">
        <f>VLOOKUP(AS:AS,hinded_abi!B:D,3,0)</f>
        <v>4</v>
      </c>
      <c r="AZ1313" s="28">
        <f t="shared" si="40"/>
        <v>24</v>
      </c>
      <c r="BA1313" s="29">
        <f t="shared" si="41"/>
        <v>6</v>
      </c>
    </row>
    <row r="1314" spans="1:53" x14ac:dyDescent="0.25">
      <c r="A1314" t="s">
        <v>357</v>
      </c>
      <c r="B1314" t="s">
        <v>307</v>
      </c>
      <c r="C1314" t="s">
        <v>49</v>
      </c>
      <c r="D1314" t="s">
        <v>911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2">
        <v>45569</v>
      </c>
      <c r="M1314" s="1">
        <v>45536</v>
      </c>
      <c r="N1314" t="s">
        <v>227</v>
      </c>
      <c r="O1314" t="s">
        <v>264</v>
      </c>
      <c r="P1314" t="s">
        <v>926</v>
      </c>
      <c r="Q1314" t="s">
        <v>57</v>
      </c>
      <c r="R1314" s="1">
        <v>44900</v>
      </c>
      <c r="S1314" t="s">
        <v>58</v>
      </c>
      <c r="T1314" t="s">
        <v>59</v>
      </c>
      <c r="U1314" t="s">
        <v>120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44151</v>
      </c>
      <c r="AW1314" s="15">
        <f>VLOOKUP(dummy_data!$AU1314,dummy_oppeained!B:C,2,0)</f>
        <v>6</v>
      </c>
      <c r="AX1314" s="24" t="str">
        <f>VLOOKUP(AT1314,dummy_oppeained!B:D,3,0)</f>
        <v>eristav</v>
      </c>
      <c r="AY1314" s="74">
        <f>VLOOKUP(AS:AS,hinded_abi!B:D,3,0)</f>
        <v>5</v>
      </c>
      <c r="AZ1314" s="28">
        <f t="shared" si="40"/>
        <v>30</v>
      </c>
      <c r="BA1314" s="29">
        <f t="shared" si="41"/>
        <v>6</v>
      </c>
    </row>
    <row r="1315" spans="1:53" x14ac:dyDescent="0.25">
      <c r="A1315" t="s">
        <v>357</v>
      </c>
      <c r="B1315" t="s">
        <v>307</v>
      </c>
      <c r="C1315" t="s">
        <v>49</v>
      </c>
      <c r="D1315" t="s">
        <v>911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2">
        <v>45569</v>
      </c>
      <c r="M1315" s="1">
        <v>45536</v>
      </c>
      <c r="N1315" t="s">
        <v>227</v>
      </c>
      <c r="O1315" t="s">
        <v>264</v>
      </c>
      <c r="P1315" t="s">
        <v>926</v>
      </c>
      <c r="Q1315" t="s">
        <v>57</v>
      </c>
      <c r="R1315" s="1">
        <v>44900</v>
      </c>
      <c r="S1315" t="s">
        <v>58</v>
      </c>
      <c r="T1315" t="s">
        <v>59</v>
      </c>
      <c r="U1315" t="s">
        <v>120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45649</v>
      </c>
      <c r="AW1315" s="42">
        <f>VLOOKUP(dummy_data!$AU1315,dummy_oppeained!B:C,2,0)</f>
        <v>9</v>
      </c>
      <c r="AX1315" s="24" t="str">
        <f>VLOOKUP(AT1315,dummy_oppeained!B:D,3,0)</f>
        <v>eristav</v>
      </c>
      <c r="AY1315" s="74">
        <f>VLOOKUP(AS:AS,hinded_abi!B:D,3,0)</f>
        <v>5</v>
      </c>
      <c r="AZ1315" s="28">
        <f t="shared" si="40"/>
        <v>45</v>
      </c>
      <c r="BA1315" s="29">
        <f t="shared" si="41"/>
        <v>9</v>
      </c>
    </row>
    <row r="1316" spans="1:53" x14ac:dyDescent="0.25">
      <c r="A1316" t="s">
        <v>357</v>
      </c>
      <c r="B1316" t="s">
        <v>307</v>
      </c>
      <c r="C1316" t="s">
        <v>49</v>
      </c>
      <c r="D1316" t="s">
        <v>911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2">
        <v>45569</v>
      </c>
      <c r="M1316" s="1">
        <v>45536</v>
      </c>
      <c r="N1316" t="s">
        <v>227</v>
      </c>
      <c r="O1316" t="s">
        <v>264</v>
      </c>
      <c r="P1316" t="s">
        <v>926</v>
      </c>
      <c r="Q1316" t="s">
        <v>57</v>
      </c>
      <c r="R1316" s="1">
        <v>44900</v>
      </c>
      <c r="S1316" t="s">
        <v>58</v>
      </c>
      <c r="T1316" t="s">
        <v>59</v>
      </c>
      <c r="U1316" t="s">
        <v>120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44246</v>
      </c>
      <c r="AW1316" s="15">
        <f>VLOOKUP(dummy_data!$AU1316,dummy_oppeained!B:C,2,0)</f>
        <v>5</v>
      </c>
      <c r="AX1316" s="24" t="str">
        <f>VLOOKUP(AT1316,dummy_oppeained!B:D,3,0)</f>
        <v>eristav</v>
      </c>
      <c r="AY1316" s="74">
        <f>VLOOKUP(AS:AS,hinded_abi!B:D,3,0)</f>
        <v>3</v>
      </c>
      <c r="AZ1316" s="28">
        <f t="shared" si="40"/>
        <v>15</v>
      </c>
      <c r="BA1316" s="29">
        <f t="shared" si="41"/>
        <v>5</v>
      </c>
    </row>
    <row r="1317" spans="1:53" x14ac:dyDescent="0.25">
      <c r="A1317" t="s">
        <v>357</v>
      </c>
      <c r="B1317" t="s">
        <v>307</v>
      </c>
      <c r="C1317" t="s">
        <v>49</v>
      </c>
      <c r="D1317" t="s">
        <v>911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2">
        <v>45569</v>
      </c>
      <c r="M1317" s="1">
        <v>45536</v>
      </c>
      <c r="N1317" t="s">
        <v>227</v>
      </c>
      <c r="O1317" t="s">
        <v>264</v>
      </c>
      <c r="P1317" t="s">
        <v>926</v>
      </c>
      <c r="Q1317" t="s">
        <v>57</v>
      </c>
      <c r="R1317" s="1">
        <v>44900</v>
      </c>
      <c r="S1317" t="s">
        <v>58</v>
      </c>
      <c r="T1317" t="s">
        <v>59</v>
      </c>
      <c r="U1317" t="s">
        <v>120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45712</v>
      </c>
      <c r="AW1317" s="42">
        <f>VLOOKUP(dummy_data!$AU1317,dummy_oppeained!B:C,2,0)</f>
        <v>6</v>
      </c>
      <c r="AX1317" s="24" t="str">
        <f>VLOOKUP(AT1317,dummy_oppeained!B:D,3,0)</f>
        <v>eristav</v>
      </c>
      <c r="AY1317" s="74">
        <f>VLOOKUP(AS:AS,hinded_abi!B:D,3,0)</f>
        <v>4</v>
      </c>
      <c r="AZ1317" s="28">
        <f t="shared" si="40"/>
        <v>24</v>
      </c>
      <c r="BA1317" s="29">
        <f t="shared" si="41"/>
        <v>6</v>
      </c>
    </row>
    <row r="1318" spans="1:53" x14ac:dyDescent="0.25">
      <c r="A1318" t="s">
        <v>357</v>
      </c>
      <c r="B1318" t="s">
        <v>307</v>
      </c>
      <c r="C1318" t="s">
        <v>49</v>
      </c>
      <c r="D1318" t="s">
        <v>911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2">
        <v>45569</v>
      </c>
      <c r="M1318" s="1">
        <v>45536</v>
      </c>
      <c r="N1318" t="s">
        <v>227</v>
      </c>
      <c r="O1318" t="s">
        <v>264</v>
      </c>
      <c r="P1318" t="s">
        <v>926</v>
      </c>
      <c r="Q1318" t="s">
        <v>57</v>
      </c>
      <c r="R1318" s="1">
        <v>44900</v>
      </c>
      <c r="S1318" t="s">
        <v>58</v>
      </c>
      <c r="T1318" t="s">
        <v>59</v>
      </c>
      <c r="U1318" t="s">
        <v>120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44520</v>
      </c>
      <c r="AW1318" s="15">
        <f>VLOOKUP(dummy_data!$AU1318,dummy_oppeained!B:C,2,0)</f>
        <v>6</v>
      </c>
      <c r="AX1318" s="24" t="str">
        <f>VLOOKUP(AT1318,dummy_oppeained!B:D,3,0)</f>
        <v>eristav</v>
      </c>
      <c r="AY1318" s="74">
        <f>VLOOKUP(AS:AS,hinded_abi!B:D,3,0)</f>
        <v>1</v>
      </c>
      <c r="AZ1318" s="28">
        <f t="shared" si="40"/>
        <v>6</v>
      </c>
      <c r="BA1318" s="29">
        <f t="shared" si="41"/>
        <v>6</v>
      </c>
    </row>
    <row r="1319" spans="1:53" x14ac:dyDescent="0.25">
      <c r="A1319" t="s">
        <v>357</v>
      </c>
      <c r="B1319" t="s">
        <v>307</v>
      </c>
      <c r="C1319" t="s">
        <v>49</v>
      </c>
      <c r="D1319" t="s">
        <v>911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2">
        <v>45569</v>
      </c>
      <c r="M1319" s="1">
        <v>45536</v>
      </c>
      <c r="N1319" t="s">
        <v>227</v>
      </c>
      <c r="O1319" t="s">
        <v>264</v>
      </c>
      <c r="P1319" t="s">
        <v>926</v>
      </c>
      <c r="Q1319" t="s">
        <v>57</v>
      </c>
      <c r="R1319" s="1">
        <v>44900</v>
      </c>
      <c r="S1319" t="s">
        <v>58</v>
      </c>
      <c r="T1319" t="s">
        <v>59</v>
      </c>
      <c r="U1319" t="s">
        <v>120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45097</v>
      </c>
      <c r="AW1319" s="42">
        <f>VLOOKUP(dummy_data!$AU1319,dummy_oppeained!B:C,2,0)</f>
        <v>9</v>
      </c>
      <c r="AX1319" s="24" t="str">
        <f>VLOOKUP(AT1319,dummy_oppeained!B:D,3,0)</f>
        <v>eristav</v>
      </c>
      <c r="AY1319" s="74">
        <f>VLOOKUP(AS:AS,hinded_abi!B:D,3,0)</f>
        <v>5</v>
      </c>
      <c r="AZ1319" s="28">
        <f t="shared" si="40"/>
        <v>45</v>
      </c>
      <c r="BA1319" s="29">
        <f t="shared" si="41"/>
        <v>9</v>
      </c>
    </row>
    <row r="1320" spans="1:53" x14ac:dyDescent="0.25">
      <c r="A1320" t="s">
        <v>357</v>
      </c>
      <c r="B1320" t="s">
        <v>307</v>
      </c>
      <c r="C1320" t="s">
        <v>49</v>
      </c>
      <c r="D1320" t="s">
        <v>911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2">
        <v>45569</v>
      </c>
      <c r="M1320" s="1">
        <v>45536</v>
      </c>
      <c r="N1320" t="s">
        <v>227</v>
      </c>
      <c r="O1320" t="s">
        <v>264</v>
      </c>
      <c r="P1320" t="s">
        <v>926</v>
      </c>
      <c r="Q1320" t="s">
        <v>57</v>
      </c>
      <c r="R1320" s="1">
        <v>44900</v>
      </c>
      <c r="S1320" t="s">
        <v>58</v>
      </c>
      <c r="T1320" t="s">
        <v>59</v>
      </c>
      <c r="U1320" t="s">
        <v>120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44390</v>
      </c>
      <c r="AW1320" s="15">
        <f>VLOOKUP(dummy_data!$AU1320,dummy_oppeained!B:C,2,0)</f>
        <v>8</v>
      </c>
      <c r="AX1320" s="24" t="str">
        <f>VLOOKUP(AT1320,dummy_oppeained!B:D,3,0)</f>
        <v>eristav</v>
      </c>
      <c r="AY1320" s="74">
        <f>VLOOKUP(AS:AS,hinded_abi!B:D,3,0)</f>
        <v>1</v>
      </c>
      <c r="AZ1320" s="28">
        <f t="shared" si="40"/>
        <v>8</v>
      </c>
      <c r="BA1320" s="29">
        <f t="shared" si="41"/>
        <v>8</v>
      </c>
    </row>
    <row r="1321" spans="1:53" x14ac:dyDescent="0.25">
      <c r="A1321" t="s">
        <v>357</v>
      </c>
      <c r="B1321" t="s">
        <v>307</v>
      </c>
      <c r="C1321" t="s">
        <v>49</v>
      </c>
      <c r="D1321" t="s">
        <v>911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2">
        <v>45569</v>
      </c>
      <c r="M1321" s="1">
        <v>45536</v>
      </c>
      <c r="N1321" t="s">
        <v>227</v>
      </c>
      <c r="O1321" t="s">
        <v>264</v>
      </c>
      <c r="P1321" t="s">
        <v>926</v>
      </c>
      <c r="Q1321" t="s">
        <v>57</v>
      </c>
      <c r="R1321" s="1">
        <v>44900</v>
      </c>
      <c r="S1321" t="s">
        <v>58</v>
      </c>
      <c r="T1321" t="s">
        <v>59</v>
      </c>
      <c r="U1321" t="s">
        <v>120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44087</v>
      </c>
      <c r="AW1321" s="42">
        <f>VLOOKUP(dummy_data!$AU1321,dummy_oppeained!B:C,2,0)</f>
        <v>3</v>
      </c>
      <c r="AX1321" s="24" t="str">
        <f>VLOOKUP(AT1321,dummy_oppeained!B:D,3,0)</f>
        <v>mitteristav</v>
      </c>
      <c r="AY1321" s="74" t="str">
        <f>VLOOKUP(AS:AS,hinded_abi!B:D,3,0)</f>
        <v>NULL</v>
      </c>
      <c r="AZ1321" s="28" t="str">
        <f t="shared" si="40"/>
        <v xml:space="preserve"> </v>
      </c>
      <c r="BA1321" s="29">
        <f t="shared" si="41"/>
        <v>0</v>
      </c>
    </row>
    <row r="1322" spans="1:53" x14ac:dyDescent="0.25">
      <c r="A1322" t="s">
        <v>357</v>
      </c>
      <c r="B1322" t="s">
        <v>307</v>
      </c>
      <c r="C1322" t="s">
        <v>49</v>
      </c>
      <c r="D1322" t="s">
        <v>911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2">
        <v>45569</v>
      </c>
      <c r="M1322" s="1">
        <v>45536</v>
      </c>
      <c r="N1322" t="s">
        <v>227</v>
      </c>
      <c r="O1322" t="s">
        <v>264</v>
      </c>
      <c r="P1322" t="s">
        <v>926</v>
      </c>
      <c r="Q1322" t="s">
        <v>57</v>
      </c>
      <c r="R1322" s="1">
        <v>44900</v>
      </c>
      <c r="S1322" t="s">
        <v>58</v>
      </c>
      <c r="T1322" t="s">
        <v>59</v>
      </c>
      <c r="U1322" t="s">
        <v>120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45005</v>
      </c>
      <c r="AW1322" s="15">
        <f>VLOOKUP(dummy_data!$AU1322,dummy_oppeained!B:C,2,0)</f>
        <v>2</v>
      </c>
      <c r="AX1322" s="24" t="str">
        <f>VLOOKUP(AT1322,dummy_oppeained!B:D,3,0)</f>
        <v>mitteristav</v>
      </c>
      <c r="AY1322" s="74" t="str">
        <f>VLOOKUP(AS:AS,hinded_abi!B:D,3,0)</f>
        <v>NULL</v>
      </c>
      <c r="AZ1322" s="28" t="str">
        <f t="shared" si="40"/>
        <v xml:space="preserve"> </v>
      </c>
      <c r="BA1322" s="29">
        <f t="shared" si="41"/>
        <v>0</v>
      </c>
    </row>
    <row r="1323" spans="1:53" x14ac:dyDescent="0.25">
      <c r="A1323" t="s">
        <v>357</v>
      </c>
      <c r="B1323" t="s">
        <v>307</v>
      </c>
      <c r="C1323" t="s">
        <v>49</v>
      </c>
      <c r="D1323" t="s">
        <v>911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2">
        <v>45569</v>
      </c>
      <c r="M1323" s="1">
        <v>45536</v>
      </c>
      <c r="N1323" t="s">
        <v>227</v>
      </c>
      <c r="O1323" t="s">
        <v>264</v>
      </c>
      <c r="P1323" t="s">
        <v>926</v>
      </c>
      <c r="Q1323" t="s">
        <v>57</v>
      </c>
      <c r="R1323" s="1">
        <v>44900</v>
      </c>
      <c r="S1323" t="s">
        <v>58</v>
      </c>
      <c r="T1323" t="s">
        <v>59</v>
      </c>
      <c r="U1323" t="s">
        <v>120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44199</v>
      </c>
      <c r="AW1323" s="42">
        <f>VLOOKUP(dummy_data!$AU1323,dummy_oppeained!B:C,2,0)</f>
        <v>6</v>
      </c>
      <c r="AX1323" s="24" t="str">
        <f>VLOOKUP(AT1323,dummy_oppeained!B:D,3,0)</f>
        <v>eristav</v>
      </c>
      <c r="AY1323" s="74">
        <f>VLOOKUP(AS:AS,hinded_abi!B:D,3,0)</f>
        <v>3</v>
      </c>
      <c r="AZ1323" s="28">
        <f t="shared" si="40"/>
        <v>18</v>
      </c>
      <c r="BA1323" s="29">
        <f t="shared" si="41"/>
        <v>6</v>
      </c>
    </row>
    <row r="1324" spans="1:53" x14ac:dyDescent="0.25">
      <c r="A1324" t="s">
        <v>357</v>
      </c>
      <c r="B1324" t="s">
        <v>307</v>
      </c>
      <c r="C1324" t="s">
        <v>49</v>
      </c>
      <c r="D1324" t="s">
        <v>911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2">
        <v>45569</v>
      </c>
      <c r="M1324" s="1">
        <v>45536</v>
      </c>
      <c r="N1324" t="s">
        <v>227</v>
      </c>
      <c r="O1324" t="s">
        <v>264</v>
      </c>
      <c r="P1324" t="s">
        <v>926</v>
      </c>
      <c r="Q1324" t="s">
        <v>57</v>
      </c>
      <c r="R1324" s="1">
        <v>44900</v>
      </c>
      <c r="S1324" t="s">
        <v>58</v>
      </c>
      <c r="T1324" t="s">
        <v>59</v>
      </c>
      <c r="U1324" t="s">
        <v>120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45428</v>
      </c>
      <c r="AW1324" s="15">
        <f>VLOOKUP(dummy_data!$AU1324,dummy_oppeained!B:C,2,0)</f>
        <v>6</v>
      </c>
      <c r="AX1324" s="24" t="str">
        <f>VLOOKUP(AT1324,dummy_oppeained!B:D,3,0)</f>
        <v>eristav</v>
      </c>
      <c r="AY1324" s="74">
        <f>VLOOKUP(AS:AS,hinded_abi!B:D,3,0)</f>
        <v>0</v>
      </c>
      <c r="AZ1324" s="28">
        <f t="shared" si="40"/>
        <v>0</v>
      </c>
      <c r="BA1324" s="29">
        <f t="shared" si="41"/>
        <v>6</v>
      </c>
    </row>
    <row r="1325" spans="1:53" x14ac:dyDescent="0.25">
      <c r="A1325" t="s">
        <v>357</v>
      </c>
      <c r="B1325" t="s">
        <v>307</v>
      </c>
      <c r="C1325" t="s">
        <v>49</v>
      </c>
      <c r="D1325" t="s">
        <v>911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2">
        <v>45569</v>
      </c>
      <c r="M1325" s="1">
        <v>45536</v>
      </c>
      <c r="N1325" t="s">
        <v>227</v>
      </c>
      <c r="O1325" t="s">
        <v>264</v>
      </c>
      <c r="P1325" t="s">
        <v>926</v>
      </c>
      <c r="Q1325" t="s">
        <v>57</v>
      </c>
      <c r="R1325" s="1">
        <v>44900</v>
      </c>
      <c r="S1325" t="s">
        <v>58</v>
      </c>
      <c r="T1325" t="s">
        <v>59</v>
      </c>
      <c r="U1325" t="s">
        <v>120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45603</v>
      </c>
      <c r="AW1325" s="42">
        <f>VLOOKUP(dummy_data!$AU1325,dummy_oppeained!B:C,2,0)</f>
        <v>3</v>
      </c>
      <c r="AX1325" s="24" t="str">
        <f>VLOOKUP(AT1325,dummy_oppeained!B:D,3,0)</f>
        <v>mitteristav</v>
      </c>
      <c r="AY1325" s="74" t="str">
        <f>VLOOKUP(AS:AS,hinded_abi!B:D,3,0)</f>
        <v>NULL</v>
      </c>
      <c r="AZ1325" s="28" t="str">
        <f t="shared" si="40"/>
        <v xml:space="preserve"> </v>
      </c>
      <c r="BA1325" s="29">
        <f t="shared" si="41"/>
        <v>0</v>
      </c>
    </row>
    <row r="1326" spans="1:53" x14ac:dyDescent="0.25">
      <c r="A1326" t="s">
        <v>357</v>
      </c>
      <c r="B1326" t="s">
        <v>307</v>
      </c>
      <c r="C1326" t="s">
        <v>49</v>
      </c>
      <c r="D1326" t="s">
        <v>911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2">
        <v>45569</v>
      </c>
      <c r="M1326" s="1">
        <v>45536</v>
      </c>
      <c r="N1326" t="s">
        <v>227</v>
      </c>
      <c r="O1326" t="s">
        <v>264</v>
      </c>
      <c r="P1326" t="s">
        <v>926</v>
      </c>
      <c r="Q1326" t="s">
        <v>57</v>
      </c>
      <c r="R1326" s="1">
        <v>44900</v>
      </c>
      <c r="S1326" t="s">
        <v>58</v>
      </c>
      <c r="T1326" t="s">
        <v>59</v>
      </c>
      <c r="U1326" t="s">
        <v>120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45449</v>
      </c>
      <c r="AW1326" s="15">
        <f>VLOOKUP(dummy_data!$AU1326,dummy_oppeained!B:C,2,0)</f>
        <v>8</v>
      </c>
      <c r="AX1326" s="24" t="str">
        <f>VLOOKUP(AT1326,dummy_oppeained!B:D,3,0)</f>
        <v>eristav</v>
      </c>
      <c r="AY1326" s="74">
        <f>VLOOKUP(AS:AS,hinded_abi!B:D,3,0)</f>
        <v>5</v>
      </c>
      <c r="AZ1326" s="28">
        <f t="shared" si="40"/>
        <v>40</v>
      </c>
      <c r="BA1326" s="29">
        <f t="shared" si="41"/>
        <v>8</v>
      </c>
    </row>
    <row r="1327" spans="1:53" x14ac:dyDescent="0.25">
      <c r="A1327" t="s">
        <v>357</v>
      </c>
      <c r="B1327" t="s">
        <v>307</v>
      </c>
      <c r="C1327" t="s">
        <v>49</v>
      </c>
      <c r="D1327" t="s">
        <v>911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2">
        <v>45569</v>
      </c>
      <c r="M1327" s="1">
        <v>45536</v>
      </c>
      <c r="N1327" t="s">
        <v>227</v>
      </c>
      <c r="O1327" t="s">
        <v>264</v>
      </c>
      <c r="P1327" t="s">
        <v>926</v>
      </c>
      <c r="Q1327" t="s">
        <v>57</v>
      </c>
      <c r="R1327" s="1">
        <v>44900</v>
      </c>
      <c r="S1327" t="s">
        <v>58</v>
      </c>
      <c r="T1327" t="s">
        <v>59</v>
      </c>
      <c r="U1327" t="s">
        <v>120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45102</v>
      </c>
      <c r="AW1327" s="42">
        <f>VLOOKUP(dummy_data!$AU1327,dummy_oppeained!B:C,2,0)</f>
        <v>6</v>
      </c>
      <c r="AX1327" s="24" t="str">
        <f>VLOOKUP(AT1327,dummy_oppeained!B:D,3,0)</f>
        <v>eristav</v>
      </c>
      <c r="AY1327" s="74">
        <f>VLOOKUP(AS:AS,hinded_abi!B:D,3,0)</f>
        <v>3</v>
      </c>
      <c r="AZ1327" s="28">
        <f t="shared" si="40"/>
        <v>18</v>
      </c>
      <c r="BA1327" s="29">
        <f t="shared" si="41"/>
        <v>6</v>
      </c>
    </row>
    <row r="1328" spans="1:53" x14ac:dyDescent="0.25">
      <c r="A1328" t="s">
        <v>357</v>
      </c>
      <c r="B1328" t="s">
        <v>307</v>
      </c>
      <c r="C1328" t="s">
        <v>49</v>
      </c>
      <c r="D1328" t="s">
        <v>911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2">
        <v>45569</v>
      </c>
      <c r="M1328" s="1">
        <v>45536</v>
      </c>
      <c r="N1328" t="s">
        <v>227</v>
      </c>
      <c r="O1328" t="s">
        <v>264</v>
      </c>
      <c r="P1328" t="s">
        <v>926</v>
      </c>
      <c r="Q1328" t="s">
        <v>57</v>
      </c>
      <c r="R1328" s="1">
        <v>44900</v>
      </c>
      <c r="S1328" t="s">
        <v>58</v>
      </c>
      <c r="T1328" t="s">
        <v>59</v>
      </c>
      <c r="U1328" t="s">
        <v>120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45077</v>
      </c>
      <c r="AW1328" s="15">
        <f>VLOOKUP(dummy_data!$AU1328,dummy_oppeained!B:C,2,0)</f>
        <v>6</v>
      </c>
      <c r="AX1328" s="24" t="str">
        <f>VLOOKUP(AT1328,dummy_oppeained!B:D,3,0)</f>
        <v>eristav</v>
      </c>
      <c r="AY1328" s="74">
        <f>VLOOKUP(AS:AS,hinded_abi!B:D,3,0)</f>
        <v>5</v>
      </c>
      <c r="AZ1328" s="28">
        <f t="shared" si="40"/>
        <v>30</v>
      </c>
      <c r="BA1328" s="29">
        <f t="shared" si="41"/>
        <v>6</v>
      </c>
    </row>
    <row r="1329" spans="1:53" x14ac:dyDescent="0.25">
      <c r="A1329" t="s">
        <v>357</v>
      </c>
      <c r="B1329" t="s">
        <v>307</v>
      </c>
      <c r="C1329" t="s">
        <v>49</v>
      </c>
      <c r="D1329" t="s">
        <v>911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2">
        <v>45569</v>
      </c>
      <c r="M1329" s="1">
        <v>45536</v>
      </c>
      <c r="N1329" t="s">
        <v>227</v>
      </c>
      <c r="O1329" t="s">
        <v>264</v>
      </c>
      <c r="P1329" t="s">
        <v>926</v>
      </c>
      <c r="Q1329" t="s">
        <v>57</v>
      </c>
      <c r="R1329" s="1">
        <v>44900</v>
      </c>
      <c r="S1329" t="s">
        <v>58</v>
      </c>
      <c r="T1329" t="s">
        <v>59</v>
      </c>
      <c r="U1329" t="s">
        <v>120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45679</v>
      </c>
      <c r="AW1329" s="42">
        <f>VLOOKUP(dummy_data!$AU1329,dummy_oppeained!B:C,2,0)</f>
        <v>2</v>
      </c>
      <c r="AX1329" s="24" t="str">
        <f>VLOOKUP(AT1329,dummy_oppeained!B:D,3,0)</f>
        <v>mitteristav</v>
      </c>
      <c r="AY1329" s="74" t="str">
        <f>VLOOKUP(AS:AS,hinded_abi!B:D,3,0)</f>
        <v>NULL</v>
      </c>
      <c r="AZ1329" s="28" t="str">
        <f t="shared" si="40"/>
        <v xml:space="preserve"> </v>
      </c>
      <c r="BA1329" s="29">
        <f t="shared" si="41"/>
        <v>0</v>
      </c>
    </row>
    <row r="1330" spans="1:53" x14ac:dyDescent="0.25">
      <c r="A1330" t="s">
        <v>357</v>
      </c>
      <c r="B1330" t="s">
        <v>307</v>
      </c>
      <c r="C1330" t="s">
        <v>49</v>
      </c>
      <c r="D1330" t="s">
        <v>911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2">
        <v>45569</v>
      </c>
      <c r="M1330" s="1">
        <v>45536</v>
      </c>
      <c r="N1330" t="s">
        <v>227</v>
      </c>
      <c r="O1330" t="s">
        <v>264</v>
      </c>
      <c r="P1330" t="s">
        <v>926</v>
      </c>
      <c r="Q1330" t="s">
        <v>57</v>
      </c>
      <c r="R1330" s="1">
        <v>44900</v>
      </c>
      <c r="S1330" t="s">
        <v>58</v>
      </c>
      <c r="T1330" t="s">
        <v>59</v>
      </c>
      <c r="U1330" t="s">
        <v>120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45842</v>
      </c>
      <c r="AW1330" s="15">
        <f>VLOOKUP(dummy_data!$AU1330,dummy_oppeained!B:C,2,0)</f>
        <v>8</v>
      </c>
      <c r="AX1330" s="24" t="str">
        <f>VLOOKUP(AT1330,dummy_oppeained!B:D,3,0)</f>
        <v>eristav</v>
      </c>
      <c r="AY1330" s="74">
        <f>VLOOKUP(AS:AS,hinded_abi!B:D,3,0)</f>
        <v>0</v>
      </c>
      <c r="AZ1330" s="28">
        <f t="shared" si="40"/>
        <v>0</v>
      </c>
      <c r="BA1330" s="29">
        <f t="shared" si="41"/>
        <v>8</v>
      </c>
    </row>
    <row r="1331" spans="1:53" x14ac:dyDescent="0.25">
      <c r="A1331" t="s">
        <v>357</v>
      </c>
      <c r="B1331" t="s">
        <v>307</v>
      </c>
      <c r="C1331" t="s">
        <v>49</v>
      </c>
      <c r="D1331" t="s">
        <v>911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2">
        <v>45569</v>
      </c>
      <c r="M1331" s="1">
        <v>45536</v>
      </c>
      <c r="N1331" t="s">
        <v>227</v>
      </c>
      <c r="O1331" t="s">
        <v>264</v>
      </c>
      <c r="P1331" t="s">
        <v>926</v>
      </c>
      <c r="Q1331" t="s">
        <v>57</v>
      </c>
      <c r="R1331" s="1">
        <v>44900</v>
      </c>
      <c r="S1331" t="s">
        <v>58</v>
      </c>
      <c r="T1331" t="s">
        <v>59</v>
      </c>
      <c r="U1331" t="s">
        <v>120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45741</v>
      </c>
      <c r="AW1331" s="42">
        <f>VLOOKUP(dummy_data!$AU1331,dummy_oppeained!B:C,2,0)</f>
        <v>2</v>
      </c>
      <c r="AX1331" s="24" t="str">
        <f>VLOOKUP(AT1331,dummy_oppeained!B:D,3,0)</f>
        <v>mitteristav</v>
      </c>
      <c r="AY1331" s="74" t="str">
        <f>VLOOKUP(AS:AS,hinded_abi!B:D,3,0)</f>
        <v>NULL</v>
      </c>
      <c r="AZ1331" s="28" t="str">
        <f t="shared" si="40"/>
        <v xml:space="preserve"> </v>
      </c>
      <c r="BA1331" s="29">
        <f t="shared" si="41"/>
        <v>0</v>
      </c>
    </row>
    <row r="1332" spans="1:53" x14ac:dyDescent="0.25">
      <c r="A1332" t="s">
        <v>357</v>
      </c>
      <c r="B1332" t="s">
        <v>307</v>
      </c>
      <c r="C1332" t="s">
        <v>49</v>
      </c>
      <c r="D1332" t="s">
        <v>911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2">
        <v>45569</v>
      </c>
      <c r="M1332" s="1">
        <v>45536</v>
      </c>
      <c r="N1332" t="s">
        <v>227</v>
      </c>
      <c r="O1332" t="s">
        <v>264</v>
      </c>
      <c r="P1332" t="s">
        <v>926</v>
      </c>
      <c r="Q1332" t="s">
        <v>57</v>
      </c>
      <c r="R1332" s="1">
        <v>44900</v>
      </c>
      <c r="S1332" t="s">
        <v>58</v>
      </c>
      <c r="T1332" t="s">
        <v>59</v>
      </c>
      <c r="U1332" t="s">
        <v>120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44857</v>
      </c>
      <c r="AW1332" s="15">
        <f>VLOOKUP(dummy_data!$AU1332,dummy_oppeained!B:C,2,0)</f>
        <v>2</v>
      </c>
      <c r="AX1332" s="24" t="str">
        <f>VLOOKUP(AT1332,dummy_oppeained!B:D,3,0)</f>
        <v>mitteristav</v>
      </c>
      <c r="AY1332" s="74" t="str">
        <f>VLOOKUP(AS:AS,hinded_abi!B:D,3,0)</f>
        <v>NULL</v>
      </c>
      <c r="AZ1332" s="28" t="str">
        <f t="shared" si="40"/>
        <v xml:space="preserve"> </v>
      </c>
      <c r="BA1332" s="29">
        <f t="shared" si="41"/>
        <v>0</v>
      </c>
    </row>
    <row r="1333" spans="1:53" x14ac:dyDescent="0.25">
      <c r="A1333" t="s">
        <v>357</v>
      </c>
      <c r="B1333" t="s">
        <v>307</v>
      </c>
      <c r="C1333" t="s">
        <v>49</v>
      </c>
      <c r="D1333" t="s">
        <v>911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2">
        <v>45569</v>
      </c>
      <c r="M1333" s="1">
        <v>45536</v>
      </c>
      <c r="N1333" t="s">
        <v>227</v>
      </c>
      <c r="O1333" t="s">
        <v>264</v>
      </c>
      <c r="P1333" t="s">
        <v>926</v>
      </c>
      <c r="Q1333" t="s">
        <v>57</v>
      </c>
      <c r="R1333" s="1">
        <v>44900</v>
      </c>
      <c r="S1333" t="s">
        <v>58</v>
      </c>
      <c r="T1333" t="s">
        <v>59</v>
      </c>
      <c r="U1333" t="s">
        <v>120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45400</v>
      </c>
      <c r="AW1333" s="42">
        <f>VLOOKUP(dummy_data!$AU1333,dummy_oppeained!B:C,2,0)</f>
        <v>5</v>
      </c>
      <c r="AX1333" s="24" t="str">
        <f>VLOOKUP(AT1333,dummy_oppeained!B:D,3,0)</f>
        <v>eristav</v>
      </c>
      <c r="AY1333" s="74">
        <f>VLOOKUP(AS:AS,hinded_abi!B:D,3,0)</f>
        <v>4</v>
      </c>
      <c r="AZ1333" s="28">
        <f t="shared" si="40"/>
        <v>20</v>
      </c>
      <c r="BA1333" s="29">
        <f t="shared" si="41"/>
        <v>5</v>
      </c>
    </row>
    <row r="1334" spans="1:53" x14ac:dyDescent="0.25">
      <c r="A1334" t="s">
        <v>357</v>
      </c>
      <c r="B1334" t="s">
        <v>307</v>
      </c>
      <c r="C1334" t="s">
        <v>49</v>
      </c>
      <c r="D1334" t="s">
        <v>911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2">
        <v>45569</v>
      </c>
      <c r="M1334" s="1">
        <v>45536</v>
      </c>
      <c r="N1334" t="s">
        <v>227</v>
      </c>
      <c r="O1334" t="s">
        <v>264</v>
      </c>
      <c r="P1334" t="s">
        <v>926</v>
      </c>
      <c r="Q1334" t="s">
        <v>57</v>
      </c>
      <c r="R1334" s="1">
        <v>44900</v>
      </c>
      <c r="S1334" t="s">
        <v>58</v>
      </c>
      <c r="T1334" t="s">
        <v>59</v>
      </c>
      <c r="U1334" t="s">
        <v>120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45136</v>
      </c>
      <c r="AW1334" s="15">
        <f>VLOOKUP(dummy_data!$AU1334,dummy_oppeained!B:C,2,0)</f>
        <v>3</v>
      </c>
      <c r="AX1334" s="24" t="str">
        <f>VLOOKUP(AT1334,dummy_oppeained!B:D,3,0)</f>
        <v>mitteristav</v>
      </c>
      <c r="AY1334" s="74">
        <f>VLOOKUP(AS:AS,hinded_abi!B:D,3,0)</f>
        <v>0</v>
      </c>
      <c r="AZ1334" s="28" t="str">
        <f t="shared" si="40"/>
        <v xml:space="preserve"> </v>
      </c>
      <c r="BA1334" s="29">
        <f t="shared" si="41"/>
        <v>0</v>
      </c>
    </row>
    <row r="1335" spans="1:53" x14ac:dyDescent="0.25">
      <c r="A1335" t="s">
        <v>357</v>
      </c>
      <c r="B1335" t="s">
        <v>307</v>
      </c>
      <c r="C1335" t="s">
        <v>49</v>
      </c>
      <c r="D1335" t="s">
        <v>911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2">
        <v>45569</v>
      </c>
      <c r="M1335" s="1">
        <v>45536</v>
      </c>
      <c r="N1335" t="s">
        <v>227</v>
      </c>
      <c r="O1335" t="s">
        <v>264</v>
      </c>
      <c r="P1335" t="s">
        <v>926</v>
      </c>
      <c r="Q1335" t="s">
        <v>57</v>
      </c>
      <c r="R1335" s="1">
        <v>44900</v>
      </c>
      <c r="S1335" t="s">
        <v>58</v>
      </c>
      <c r="T1335" t="s">
        <v>59</v>
      </c>
      <c r="U1335" t="s">
        <v>120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45445</v>
      </c>
      <c r="AW1335" s="42">
        <f>VLOOKUP(dummy_data!$AU1335,dummy_oppeained!B:C,2,0)</f>
        <v>3</v>
      </c>
      <c r="AX1335" s="24" t="str">
        <f>VLOOKUP(AT1335,dummy_oppeained!B:D,3,0)</f>
        <v>mitteristav</v>
      </c>
      <c r="AY1335" s="74" t="str">
        <f>VLOOKUP(AS:AS,hinded_abi!B:D,3,0)</f>
        <v>NULL</v>
      </c>
      <c r="AZ1335" s="28" t="str">
        <f t="shared" si="40"/>
        <v xml:space="preserve"> </v>
      </c>
      <c r="BA1335" s="29">
        <f t="shared" si="41"/>
        <v>0</v>
      </c>
    </row>
    <row r="1336" spans="1:53" x14ac:dyDescent="0.25">
      <c r="A1336" t="s">
        <v>357</v>
      </c>
      <c r="B1336" t="s">
        <v>307</v>
      </c>
      <c r="C1336" t="s">
        <v>49</v>
      </c>
      <c r="D1336" t="s">
        <v>911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2">
        <v>45569</v>
      </c>
      <c r="M1336" s="1">
        <v>45536</v>
      </c>
      <c r="N1336" t="s">
        <v>227</v>
      </c>
      <c r="O1336" t="s">
        <v>264</v>
      </c>
      <c r="P1336" t="s">
        <v>926</v>
      </c>
      <c r="Q1336" t="s">
        <v>57</v>
      </c>
      <c r="R1336" s="1">
        <v>44900</v>
      </c>
      <c r="S1336" t="s">
        <v>58</v>
      </c>
      <c r="T1336" t="s">
        <v>59</v>
      </c>
      <c r="U1336" t="s">
        <v>120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45054</v>
      </c>
      <c r="AW1336" s="15">
        <f>VLOOKUP(dummy_data!$AU1336,dummy_oppeained!B:C,2,0)</f>
        <v>6</v>
      </c>
      <c r="AX1336" s="24" t="str">
        <f>VLOOKUP(AT1336,dummy_oppeained!B:D,3,0)</f>
        <v>eristav</v>
      </c>
      <c r="AY1336" s="74">
        <f>VLOOKUP(AS:AS,hinded_abi!B:D,3,0)</f>
        <v>0</v>
      </c>
      <c r="AZ1336" s="28">
        <f t="shared" si="40"/>
        <v>0</v>
      </c>
      <c r="BA1336" s="29">
        <f t="shared" si="41"/>
        <v>6</v>
      </c>
    </row>
    <row r="1337" spans="1:53" x14ac:dyDescent="0.25">
      <c r="A1337" t="s">
        <v>357</v>
      </c>
      <c r="B1337" t="s">
        <v>307</v>
      </c>
      <c r="C1337" t="s">
        <v>49</v>
      </c>
      <c r="D1337" t="s">
        <v>911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2">
        <v>45569</v>
      </c>
      <c r="M1337" s="1">
        <v>45536</v>
      </c>
      <c r="N1337" t="s">
        <v>227</v>
      </c>
      <c r="O1337" t="s">
        <v>264</v>
      </c>
      <c r="P1337" t="s">
        <v>926</v>
      </c>
      <c r="Q1337" t="s">
        <v>57</v>
      </c>
      <c r="R1337" s="1">
        <v>44900</v>
      </c>
      <c r="S1337" t="s">
        <v>58</v>
      </c>
      <c r="T1337" t="s">
        <v>59</v>
      </c>
      <c r="U1337" t="s">
        <v>120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44889</v>
      </c>
      <c r="AW1337" s="42">
        <f>VLOOKUP(dummy_data!$AU1337,dummy_oppeained!B:C,2,0)</f>
        <v>3</v>
      </c>
      <c r="AX1337" s="24" t="str">
        <f>VLOOKUP(AT1337,dummy_oppeained!B:D,3,0)</f>
        <v>mitteristav</v>
      </c>
      <c r="AY1337" s="74" t="str">
        <f>VLOOKUP(AS:AS,hinded_abi!B:D,3,0)</f>
        <v>NULL</v>
      </c>
      <c r="AZ1337" s="28" t="str">
        <f t="shared" si="40"/>
        <v xml:space="preserve"> </v>
      </c>
      <c r="BA1337" s="29">
        <f t="shared" si="41"/>
        <v>0</v>
      </c>
    </row>
    <row r="1338" spans="1:53" x14ac:dyDescent="0.25">
      <c r="A1338" t="s">
        <v>357</v>
      </c>
      <c r="B1338" t="s">
        <v>307</v>
      </c>
      <c r="C1338" t="s">
        <v>49</v>
      </c>
      <c r="D1338" t="s">
        <v>911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2">
        <v>45569</v>
      </c>
      <c r="M1338" s="1">
        <v>45536</v>
      </c>
      <c r="N1338" t="s">
        <v>227</v>
      </c>
      <c r="O1338" t="s">
        <v>264</v>
      </c>
      <c r="P1338" t="s">
        <v>926</v>
      </c>
      <c r="Q1338" t="s">
        <v>57</v>
      </c>
      <c r="R1338" s="1">
        <v>44900</v>
      </c>
      <c r="S1338" t="s">
        <v>58</v>
      </c>
      <c r="T1338" t="s">
        <v>59</v>
      </c>
      <c r="U1338" t="s">
        <v>120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45356</v>
      </c>
      <c r="AW1338" s="15">
        <f>VLOOKUP(dummy_data!$AU1338,dummy_oppeained!B:C,2,0)</f>
        <v>5</v>
      </c>
      <c r="AX1338" s="24" t="str">
        <f>VLOOKUP(AT1338,dummy_oppeained!B:D,3,0)</f>
        <v>eristav</v>
      </c>
      <c r="AY1338" s="74">
        <f>VLOOKUP(AS:AS,hinded_abi!B:D,3,0)</f>
        <v>0</v>
      </c>
      <c r="AZ1338" s="28">
        <f t="shared" si="40"/>
        <v>0</v>
      </c>
      <c r="BA1338" s="29">
        <f t="shared" si="41"/>
        <v>5</v>
      </c>
    </row>
    <row r="1339" spans="1:53" x14ac:dyDescent="0.25">
      <c r="A1339" t="s">
        <v>357</v>
      </c>
      <c r="B1339" t="s">
        <v>307</v>
      </c>
      <c r="C1339" t="s">
        <v>49</v>
      </c>
      <c r="D1339" t="s">
        <v>911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2">
        <v>45569</v>
      </c>
      <c r="M1339" s="1">
        <v>45536</v>
      </c>
      <c r="N1339" t="s">
        <v>227</v>
      </c>
      <c r="O1339" t="s">
        <v>264</v>
      </c>
      <c r="P1339" t="s">
        <v>926</v>
      </c>
      <c r="Q1339" t="s">
        <v>57</v>
      </c>
      <c r="R1339" s="1">
        <v>44900</v>
      </c>
      <c r="S1339" t="s">
        <v>58</v>
      </c>
      <c r="T1339" t="s">
        <v>59</v>
      </c>
      <c r="U1339" t="s">
        <v>120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44472</v>
      </c>
      <c r="AW1339" s="42">
        <f>VLOOKUP(dummy_data!$AU1339,dummy_oppeained!B:C,2,0)</f>
        <v>8</v>
      </c>
      <c r="AX1339" s="24" t="str">
        <f>VLOOKUP(AT1339,dummy_oppeained!B:D,3,0)</f>
        <v>eristav</v>
      </c>
      <c r="AY1339" s="74">
        <f>VLOOKUP(AS:AS,hinded_abi!B:D,3,0)</f>
        <v>4</v>
      </c>
      <c r="AZ1339" s="28">
        <f t="shared" si="40"/>
        <v>32</v>
      </c>
      <c r="BA1339" s="29">
        <f t="shared" si="41"/>
        <v>8</v>
      </c>
    </row>
    <row r="1340" spans="1:53" x14ac:dyDescent="0.25">
      <c r="A1340" t="s">
        <v>357</v>
      </c>
      <c r="B1340" t="s">
        <v>307</v>
      </c>
      <c r="C1340" t="s">
        <v>49</v>
      </c>
      <c r="D1340" t="s">
        <v>911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2">
        <v>45569</v>
      </c>
      <c r="M1340" s="1">
        <v>45536</v>
      </c>
      <c r="N1340" t="s">
        <v>227</v>
      </c>
      <c r="O1340" t="s">
        <v>264</v>
      </c>
      <c r="P1340" t="s">
        <v>926</v>
      </c>
      <c r="Q1340" t="s">
        <v>57</v>
      </c>
      <c r="R1340" s="1">
        <v>44900</v>
      </c>
      <c r="S1340" t="s">
        <v>58</v>
      </c>
      <c r="T1340" t="s">
        <v>59</v>
      </c>
      <c r="U1340" t="s">
        <v>120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45273</v>
      </c>
      <c r="AW1340" s="15">
        <f>VLOOKUP(dummy_data!$AU1340,dummy_oppeained!B:C,2,0)</f>
        <v>6</v>
      </c>
      <c r="AX1340" s="24" t="str">
        <f>VLOOKUP(AT1340,dummy_oppeained!B:D,3,0)</f>
        <v>eristav</v>
      </c>
      <c r="AY1340" s="74">
        <f>VLOOKUP(AS:AS,hinded_abi!B:D,3,0)</f>
        <v>0</v>
      </c>
      <c r="AZ1340" s="28">
        <f t="shared" si="40"/>
        <v>0</v>
      </c>
      <c r="BA1340" s="29">
        <f t="shared" si="41"/>
        <v>6</v>
      </c>
    </row>
    <row r="1341" spans="1:53" x14ac:dyDescent="0.25">
      <c r="A1341" t="s">
        <v>357</v>
      </c>
      <c r="B1341" t="s">
        <v>307</v>
      </c>
      <c r="C1341" t="s">
        <v>49</v>
      </c>
      <c r="D1341" t="s">
        <v>911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2">
        <v>45569</v>
      </c>
      <c r="M1341" s="1">
        <v>45536</v>
      </c>
      <c r="N1341" t="s">
        <v>227</v>
      </c>
      <c r="O1341" t="s">
        <v>264</v>
      </c>
      <c r="P1341" t="s">
        <v>926</v>
      </c>
      <c r="Q1341" t="s">
        <v>57</v>
      </c>
      <c r="R1341" s="1">
        <v>44900</v>
      </c>
      <c r="S1341" t="s">
        <v>58</v>
      </c>
      <c r="T1341" t="s">
        <v>59</v>
      </c>
      <c r="U1341" t="s">
        <v>120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44479</v>
      </c>
      <c r="AW1341" s="42">
        <f>VLOOKUP(dummy_data!$AU1341,dummy_oppeained!B:C,2,0)</f>
        <v>6</v>
      </c>
      <c r="AX1341" s="24" t="str">
        <f>VLOOKUP(AT1341,dummy_oppeained!B:D,3,0)</f>
        <v>eristav</v>
      </c>
      <c r="AY1341" s="74">
        <f>VLOOKUP(AS:AS,hinded_abi!B:D,3,0)</f>
        <v>2</v>
      </c>
      <c r="AZ1341" s="28">
        <f t="shared" si="40"/>
        <v>12</v>
      </c>
      <c r="BA1341" s="29">
        <f t="shared" si="41"/>
        <v>6</v>
      </c>
    </row>
    <row r="1342" spans="1:53" x14ac:dyDescent="0.25">
      <c r="A1342" t="s">
        <v>357</v>
      </c>
      <c r="B1342" t="s">
        <v>307</v>
      </c>
      <c r="C1342" t="s">
        <v>49</v>
      </c>
      <c r="D1342" t="s">
        <v>911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2">
        <v>45569</v>
      </c>
      <c r="M1342" s="1">
        <v>45536</v>
      </c>
      <c r="N1342" t="s">
        <v>227</v>
      </c>
      <c r="O1342" t="s">
        <v>264</v>
      </c>
      <c r="P1342" t="s">
        <v>926</v>
      </c>
      <c r="Q1342" t="s">
        <v>57</v>
      </c>
      <c r="R1342" s="1">
        <v>44900</v>
      </c>
      <c r="S1342" t="s">
        <v>58</v>
      </c>
      <c r="T1342" t="s">
        <v>59</v>
      </c>
      <c r="U1342" t="s">
        <v>120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44464</v>
      </c>
      <c r="AW1342" s="15">
        <f>VLOOKUP(dummy_data!$AU1342,dummy_oppeained!B:C,2,0)</f>
        <v>6</v>
      </c>
      <c r="AX1342" s="24" t="str">
        <f>VLOOKUP(AT1342,dummy_oppeained!B:D,3,0)</f>
        <v>eristav</v>
      </c>
      <c r="AY1342" s="74">
        <f>VLOOKUP(AS:AS,hinded_abi!B:D,3,0)</f>
        <v>0</v>
      </c>
      <c r="AZ1342" s="28">
        <f t="shared" si="40"/>
        <v>0</v>
      </c>
      <c r="BA1342" s="29">
        <f t="shared" si="41"/>
        <v>6</v>
      </c>
    </row>
    <row r="1343" spans="1:53" x14ac:dyDescent="0.25">
      <c r="A1343" t="s">
        <v>358</v>
      </c>
      <c r="B1343" t="s">
        <v>48</v>
      </c>
      <c r="C1343" t="s">
        <v>156</v>
      </c>
      <c r="D1343" t="s">
        <v>912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929</v>
      </c>
      <c r="Q1343" t="s">
        <v>246</v>
      </c>
      <c r="R1343" s="1">
        <v>45195</v>
      </c>
      <c r="S1343" t="s">
        <v>775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44742</v>
      </c>
      <c r="AW1343" s="42">
        <f>VLOOKUP(dummy_data!$AU1343,dummy_oppeained!B:C,2,0)</f>
        <v>9</v>
      </c>
      <c r="AX1343" s="24" t="str">
        <f>VLOOKUP(AT1343,dummy_oppeained!B:D,3,0)</f>
        <v>eristav</v>
      </c>
      <c r="AY1343" s="74">
        <f>VLOOKUP(AS:AS,hinded_abi!B:D,3,0)</f>
        <v>0</v>
      </c>
      <c r="AZ1343" s="28">
        <f t="shared" si="40"/>
        <v>0</v>
      </c>
      <c r="BA1343" s="29">
        <f t="shared" si="41"/>
        <v>9</v>
      </c>
    </row>
    <row r="1344" spans="1:53" x14ac:dyDescent="0.25">
      <c r="A1344" t="s">
        <v>358</v>
      </c>
      <c r="B1344" t="s">
        <v>48</v>
      </c>
      <c r="C1344" t="s">
        <v>156</v>
      </c>
      <c r="D1344" t="s">
        <v>912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929</v>
      </c>
      <c r="Q1344" t="s">
        <v>246</v>
      </c>
      <c r="R1344" s="1">
        <v>45195</v>
      </c>
      <c r="S1344" t="s">
        <v>775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45246</v>
      </c>
      <c r="AW1344" s="15">
        <f>VLOOKUP(dummy_data!$AU1344,dummy_oppeained!B:C,2,0)</f>
        <v>6</v>
      </c>
      <c r="AX1344" s="24" t="str">
        <f>VLOOKUP(AT1344,dummy_oppeained!B:D,3,0)</f>
        <v>eristav</v>
      </c>
      <c r="AY1344" s="74">
        <f>VLOOKUP(AS:AS,hinded_abi!B:D,3,0)</f>
        <v>1</v>
      </c>
      <c r="AZ1344" s="28">
        <f t="shared" si="40"/>
        <v>6</v>
      </c>
      <c r="BA1344" s="29">
        <f t="shared" si="41"/>
        <v>6</v>
      </c>
    </row>
    <row r="1345" spans="1:53" x14ac:dyDescent="0.25">
      <c r="A1345" t="s">
        <v>358</v>
      </c>
      <c r="B1345" t="s">
        <v>48</v>
      </c>
      <c r="C1345" t="s">
        <v>156</v>
      </c>
      <c r="D1345" t="s">
        <v>912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929</v>
      </c>
      <c r="Q1345" t="s">
        <v>246</v>
      </c>
      <c r="R1345" s="1">
        <v>45195</v>
      </c>
      <c r="S1345" t="s">
        <v>775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44403</v>
      </c>
      <c r="AW1345" s="42">
        <f>VLOOKUP(dummy_data!$AU1345,dummy_oppeained!B:C,2,0)</f>
        <v>6</v>
      </c>
      <c r="AX1345" s="24" t="str">
        <f>VLOOKUP(AT1345,dummy_oppeained!B:D,3,0)</f>
        <v>eristav</v>
      </c>
      <c r="AY1345" s="74">
        <f>VLOOKUP(AS:AS,hinded_abi!B:D,3,0)</f>
        <v>0</v>
      </c>
      <c r="AZ1345" s="28">
        <f t="shared" si="40"/>
        <v>0</v>
      </c>
      <c r="BA1345" s="29">
        <f t="shared" si="41"/>
        <v>6</v>
      </c>
    </row>
    <row r="1346" spans="1:53" x14ac:dyDescent="0.25">
      <c r="A1346" t="s">
        <v>358</v>
      </c>
      <c r="B1346" t="s">
        <v>48</v>
      </c>
      <c r="C1346" t="s">
        <v>156</v>
      </c>
      <c r="D1346" t="s">
        <v>912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929</v>
      </c>
      <c r="Q1346" t="s">
        <v>246</v>
      </c>
      <c r="R1346" s="1">
        <v>45195</v>
      </c>
      <c r="S1346" t="s">
        <v>775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44593</v>
      </c>
      <c r="AW1346" s="15">
        <f>VLOOKUP(dummy_data!$AU1346,dummy_oppeained!B:C,2,0)</f>
        <v>6</v>
      </c>
      <c r="AX1346" s="24" t="str">
        <f>VLOOKUP(AT1346,dummy_oppeained!B:D,3,0)</f>
        <v>eristav</v>
      </c>
      <c r="AY1346" s="74">
        <f>VLOOKUP(AS:AS,hinded_abi!B:D,3,0)</f>
        <v>0</v>
      </c>
      <c r="AZ1346" s="28">
        <f t="shared" si="40"/>
        <v>0</v>
      </c>
      <c r="BA1346" s="29">
        <f t="shared" si="41"/>
        <v>6</v>
      </c>
    </row>
    <row r="1347" spans="1:53" x14ac:dyDescent="0.25">
      <c r="A1347" t="s">
        <v>358</v>
      </c>
      <c r="B1347" t="s">
        <v>48</v>
      </c>
      <c r="C1347" t="s">
        <v>156</v>
      </c>
      <c r="D1347" t="s">
        <v>912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929</v>
      </c>
      <c r="Q1347" t="s">
        <v>246</v>
      </c>
      <c r="R1347" s="1">
        <v>45195</v>
      </c>
      <c r="S1347" t="s">
        <v>775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44601</v>
      </c>
      <c r="AW1347" s="42">
        <f>VLOOKUP(dummy_data!$AU1347,dummy_oppeained!B:C,2,0)</f>
        <v>6</v>
      </c>
      <c r="AX1347" s="24" t="str">
        <f>VLOOKUP(AT1347,dummy_oppeained!B:D,3,0)</f>
        <v>eristav</v>
      </c>
      <c r="AY1347" s="74">
        <f>VLOOKUP(AS:AS,hinded_abi!B:D,3,0)</f>
        <v>0</v>
      </c>
      <c r="AZ1347" s="28">
        <f t="shared" ref="AZ1347:AZ1410" si="42">IF(AX1347="eristav",AW1347*AY1347," ")</f>
        <v>0</v>
      </c>
      <c r="BA1347" s="29">
        <f t="shared" ref="BA1347:BA1410" si="43">IF(AX1347="eristav",AW1347,0)</f>
        <v>6</v>
      </c>
    </row>
    <row r="1348" spans="1:53" x14ac:dyDescent="0.25">
      <c r="A1348" t="s">
        <v>358</v>
      </c>
      <c r="B1348" t="s">
        <v>48</v>
      </c>
      <c r="C1348" t="s">
        <v>156</v>
      </c>
      <c r="D1348" t="s">
        <v>912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929</v>
      </c>
      <c r="Q1348" t="s">
        <v>246</v>
      </c>
      <c r="R1348" s="1">
        <v>45195</v>
      </c>
      <c r="S1348" t="s">
        <v>775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44259</v>
      </c>
      <c r="AW1348" s="15">
        <f>VLOOKUP(dummy_data!$AU1348,dummy_oppeained!B:C,2,0)</f>
        <v>6</v>
      </c>
      <c r="AX1348" s="24" t="str">
        <f>VLOOKUP(AT1348,dummy_oppeained!B:D,3,0)</f>
        <v>eristav</v>
      </c>
      <c r="AY1348" s="74">
        <f>VLOOKUP(AS:AS,hinded_abi!B:D,3,0)</f>
        <v>0</v>
      </c>
      <c r="AZ1348" s="28">
        <f t="shared" si="42"/>
        <v>0</v>
      </c>
      <c r="BA1348" s="29">
        <f t="shared" si="43"/>
        <v>6</v>
      </c>
    </row>
    <row r="1349" spans="1:53" x14ac:dyDescent="0.25">
      <c r="A1349" t="s">
        <v>358</v>
      </c>
      <c r="B1349" t="s">
        <v>48</v>
      </c>
      <c r="C1349" t="s">
        <v>156</v>
      </c>
      <c r="D1349" t="s">
        <v>912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929</v>
      </c>
      <c r="Q1349" t="s">
        <v>246</v>
      </c>
      <c r="R1349" s="1">
        <v>45195</v>
      </c>
      <c r="S1349" t="s">
        <v>775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44447</v>
      </c>
      <c r="AW1349" s="42">
        <f>VLOOKUP(dummy_data!$AU1349,dummy_oppeained!B:C,2,0)</f>
        <v>3</v>
      </c>
      <c r="AX1349" s="24" t="str">
        <f>VLOOKUP(AT1349,dummy_oppeained!B:D,3,0)</f>
        <v>mitteristav</v>
      </c>
      <c r="AY1349" s="74" t="str">
        <f>VLOOKUP(AS:AS,hinded_abi!B:D,3,0)</f>
        <v>NULL</v>
      </c>
      <c r="AZ1349" s="28" t="str">
        <f t="shared" si="42"/>
        <v xml:space="preserve"> </v>
      </c>
      <c r="BA1349" s="29">
        <f t="shared" si="43"/>
        <v>0</v>
      </c>
    </row>
    <row r="1350" spans="1:53" x14ac:dyDescent="0.25">
      <c r="A1350" t="s">
        <v>358</v>
      </c>
      <c r="B1350" t="s">
        <v>48</v>
      </c>
      <c r="C1350" t="s">
        <v>156</v>
      </c>
      <c r="D1350" t="s">
        <v>912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929</v>
      </c>
      <c r="Q1350" t="s">
        <v>246</v>
      </c>
      <c r="R1350" s="1">
        <v>45195</v>
      </c>
      <c r="S1350" t="s">
        <v>775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44911</v>
      </c>
      <c r="AW1350" s="15">
        <f>VLOOKUP(dummy_data!$AU1350,dummy_oppeained!B:C,2,0)</f>
        <v>5</v>
      </c>
      <c r="AX1350" s="24" t="str">
        <f>VLOOKUP(AT1350,dummy_oppeained!B:D,3,0)</f>
        <v>eristav</v>
      </c>
      <c r="AY1350" s="74">
        <f>VLOOKUP(AS:AS,hinded_abi!B:D,3,0)</f>
        <v>3</v>
      </c>
      <c r="AZ1350" s="28">
        <f t="shared" si="42"/>
        <v>15</v>
      </c>
      <c r="BA1350" s="29">
        <f t="shared" si="43"/>
        <v>5</v>
      </c>
    </row>
    <row r="1351" spans="1:53" x14ac:dyDescent="0.25">
      <c r="A1351" t="s">
        <v>358</v>
      </c>
      <c r="B1351" t="s">
        <v>48</v>
      </c>
      <c r="C1351" t="s">
        <v>156</v>
      </c>
      <c r="D1351" t="s">
        <v>912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929</v>
      </c>
      <c r="Q1351" t="s">
        <v>246</v>
      </c>
      <c r="R1351" s="1">
        <v>45195</v>
      </c>
      <c r="S1351" t="s">
        <v>775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45792</v>
      </c>
      <c r="AW1351" s="42">
        <f>VLOOKUP(dummy_data!$AU1351,dummy_oppeained!B:C,2,0)</f>
        <v>3</v>
      </c>
      <c r="AX1351" s="24" t="str">
        <f>VLOOKUP(AT1351,dummy_oppeained!B:D,3,0)</f>
        <v>mitteristav</v>
      </c>
      <c r="AY1351" s="74" t="str">
        <f>VLOOKUP(AS:AS,hinded_abi!B:D,3,0)</f>
        <v>NULL</v>
      </c>
      <c r="AZ1351" s="28" t="str">
        <f t="shared" si="42"/>
        <v xml:space="preserve"> </v>
      </c>
      <c r="BA1351" s="29">
        <f t="shared" si="43"/>
        <v>0</v>
      </c>
    </row>
    <row r="1352" spans="1:53" x14ac:dyDescent="0.25">
      <c r="A1352" t="s">
        <v>358</v>
      </c>
      <c r="B1352" t="s">
        <v>48</v>
      </c>
      <c r="C1352" t="s">
        <v>156</v>
      </c>
      <c r="D1352" t="s">
        <v>912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929</v>
      </c>
      <c r="Q1352" t="s">
        <v>246</v>
      </c>
      <c r="R1352" s="1">
        <v>45195</v>
      </c>
      <c r="S1352" t="s">
        <v>775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45073</v>
      </c>
      <c r="AW1352" s="15">
        <f>VLOOKUP(dummy_data!$AU1352,dummy_oppeained!B:C,2,0)</f>
        <v>3</v>
      </c>
      <c r="AX1352" s="24" t="str">
        <f>VLOOKUP(AT1352,dummy_oppeained!B:D,3,0)</f>
        <v>mitteristav</v>
      </c>
      <c r="AY1352" s="74">
        <f>VLOOKUP(AS:AS,hinded_abi!B:D,3,0)</f>
        <v>0</v>
      </c>
      <c r="AZ1352" s="28" t="str">
        <f t="shared" si="42"/>
        <v xml:space="preserve"> </v>
      </c>
      <c r="BA1352" s="29">
        <f t="shared" si="43"/>
        <v>0</v>
      </c>
    </row>
    <row r="1353" spans="1:53" x14ac:dyDescent="0.25">
      <c r="A1353" t="s">
        <v>358</v>
      </c>
      <c r="B1353" t="s">
        <v>48</v>
      </c>
      <c r="C1353" t="s">
        <v>156</v>
      </c>
      <c r="D1353" t="s">
        <v>912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929</v>
      </c>
      <c r="Q1353" t="s">
        <v>246</v>
      </c>
      <c r="R1353" s="1">
        <v>45195</v>
      </c>
      <c r="S1353" t="s">
        <v>775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44856</v>
      </c>
      <c r="AW1353" s="42">
        <f>VLOOKUP(dummy_data!$AU1353,dummy_oppeained!B:C,2,0)</f>
        <v>3</v>
      </c>
      <c r="AX1353" s="24" t="str">
        <f>VLOOKUP(AT1353,dummy_oppeained!B:D,3,0)</f>
        <v>mitteristav</v>
      </c>
      <c r="AY1353" s="74" t="str">
        <f>VLOOKUP(AS:AS,hinded_abi!B:D,3,0)</f>
        <v>NULL</v>
      </c>
      <c r="AZ1353" s="28" t="str">
        <f t="shared" si="42"/>
        <v xml:space="preserve"> </v>
      </c>
      <c r="BA1353" s="29">
        <f t="shared" si="43"/>
        <v>0</v>
      </c>
    </row>
    <row r="1354" spans="1:53" x14ac:dyDescent="0.25">
      <c r="A1354" t="s">
        <v>358</v>
      </c>
      <c r="B1354" t="s">
        <v>48</v>
      </c>
      <c r="C1354" t="s">
        <v>156</v>
      </c>
      <c r="D1354" t="s">
        <v>912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929</v>
      </c>
      <c r="Q1354" t="s">
        <v>246</v>
      </c>
      <c r="R1354" s="1">
        <v>45195</v>
      </c>
      <c r="S1354" t="s">
        <v>775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44164</v>
      </c>
      <c r="AW1354" s="15">
        <f>VLOOKUP(dummy_data!$AU1354,dummy_oppeained!B:C,2,0)</f>
        <v>9</v>
      </c>
      <c r="AX1354" s="24" t="str">
        <f>VLOOKUP(AT1354,dummy_oppeained!B:D,3,0)</f>
        <v>eristav</v>
      </c>
      <c r="AY1354" s="74">
        <f>VLOOKUP(AS:AS,hinded_abi!B:D,3,0)</f>
        <v>3</v>
      </c>
      <c r="AZ1354" s="28">
        <f t="shared" si="42"/>
        <v>27</v>
      </c>
      <c r="BA1354" s="29">
        <f t="shared" si="43"/>
        <v>9</v>
      </c>
    </row>
    <row r="1355" spans="1:53" x14ac:dyDescent="0.25">
      <c r="A1355" t="s">
        <v>358</v>
      </c>
      <c r="B1355" t="s">
        <v>48</v>
      </c>
      <c r="C1355" t="s">
        <v>156</v>
      </c>
      <c r="D1355" t="s">
        <v>912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929</v>
      </c>
      <c r="Q1355" t="s">
        <v>246</v>
      </c>
      <c r="R1355" s="1">
        <v>45195</v>
      </c>
      <c r="S1355" t="s">
        <v>775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45388</v>
      </c>
      <c r="AW1355" s="42">
        <f>VLOOKUP(dummy_data!$AU1355,dummy_oppeained!B:C,2,0)</f>
        <v>2</v>
      </c>
      <c r="AX1355" s="24" t="str">
        <f>VLOOKUP(AT1355,dummy_oppeained!B:D,3,0)</f>
        <v>mitteristav</v>
      </c>
      <c r="AY1355" s="74" t="str">
        <f>VLOOKUP(AS:AS,hinded_abi!B:D,3,0)</f>
        <v>NULL</v>
      </c>
      <c r="AZ1355" s="28" t="str">
        <f t="shared" si="42"/>
        <v xml:space="preserve"> </v>
      </c>
      <c r="BA1355" s="29">
        <f t="shared" si="43"/>
        <v>0</v>
      </c>
    </row>
    <row r="1356" spans="1:53" x14ac:dyDescent="0.25">
      <c r="A1356" t="s">
        <v>358</v>
      </c>
      <c r="B1356" t="s">
        <v>48</v>
      </c>
      <c r="C1356" t="s">
        <v>156</v>
      </c>
      <c r="D1356" t="s">
        <v>912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929</v>
      </c>
      <c r="Q1356" t="s">
        <v>246</v>
      </c>
      <c r="R1356" s="1">
        <v>45195</v>
      </c>
      <c r="S1356" t="s">
        <v>775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44870</v>
      </c>
      <c r="AW1356" s="15">
        <f>VLOOKUP(dummy_data!$AU1356,dummy_oppeained!B:C,2,0)</f>
        <v>6</v>
      </c>
      <c r="AX1356" s="24" t="str">
        <f>VLOOKUP(AT1356,dummy_oppeained!B:D,3,0)</f>
        <v>eristav</v>
      </c>
      <c r="AY1356" s="74">
        <f>VLOOKUP(AS:AS,hinded_abi!B:D,3,0)</f>
        <v>0</v>
      </c>
      <c r="AZ1356" s="28">
        <f t="shared" si="42"/>
        <v>0</v>
      </c>
      <c r="BA1356" s="29">
        <f t="shared" si="43"/>
        <v>6</v>
      </c>
    </row>
    <row r="1357" spans="1:53" x14ac:dyDescent="0.25">
      <c r="A1357" t="s">
        <v>358</v>
      </c>
      <c r="B1357" t="s">
        <v>48</v>
      </c>
      <c r="C1357" t="s">
        <v>156</v>
      </c>
      <c r="D1357" t="s">
        <v>912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929</v>
      </c>
      <c r="Q1357" t="s">
        <v>246</v>
      </c>
      <c r="R1357" s="1">
        <v>45195</v>
      </c>
      <c r="S1357" t="s">
        <v>775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44768</v>
      </c>
      <c r="AW1357" s="42">
        <f>VLOOKUP(dummy_data!$AU1357,dummy_oppeained!B:C,2,0)</f>
        <v>3</v>
      </c>
      <c r="AX1357" s="24" t="str">
        <f>VLOOKUP(AT1357,dummy_oppeained!B:D,3,0)</f>
        <v>mitteristav</v>
      </c>
      <c r="AY1357" s="74" t="str">
        <f>VLOOKUP(AS:AS,hinded_abi!B:D,3,0)</f>
        <v>NULL</v>
      </c>
      <c r="AZ1357" s="28" t="str">
        <f t="shared" si="42"/>
        <v xml:space="preserve"> </v>
      </c>
      <c r="BA1357" s="29">
        <f t="shared" si="43"/>
        <v>0</v>
      </c>
    </row>
    <row r="1358" spans="1:53" x14ac:dyDescent="0.25">
      <c r="A1358" t="s">
        <v>358</v>
      </c>
      <c r="B1358" t="s">
        <v>48</v>
      </c>
      <c r="C1358" t="s">
        <v>156</v>
      </c>
      <c r="D1358" t="s">
        <v>912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929</v>
      </c>
      <c r="Q1358" t="s">
        <v>246</v>
      </c>
      <c r="R1358" s="1">
        <v>45195</v>
      </c>
      <c r="S1358" t="s">
        <v>775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44812</v>
      </c>
      <c r="AW1358" s="15">
        <f>VLOOKUP(dummy_data!$AU1358,dummy_oppeained!B:C,2,0)</f>
        <v>8</v>
      </c>
      <c r="AX1358" s="24" t="str">
        <f>VLOOKUP(AT1358,dummy_oppeained!B:D,3,0)</f>
        <v>eristav</v>
      </c>
      <c r="AY1358" s="74">
        <f>VLOOKUP(AS:AS,hinded_abi!B:D,3,0)</f>
        <v>0</v>
      </c>
      <c r="AZ1358" s="28">
        <f t="shared" si="42"/>
        <v>0</v>
      </c>
      <c r="BA1358" s="29">
        <f t="shared" si="43"/>
        <v>8</v>
      </c>
    </row>
    <row r="1359" spans="1:53" x14ac:dyDescent="0.25">
      <c r="A1359" t="s">
        <v>358</v>
      </c>
      <c r="B1359" t="s">
        <v>48</v>
      </c>
      <c r="C1359" t="s">
        <v>156</v>
      </c>
      <c r="D1359" t="s">
        <v>912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929</v>
      </c>
      <c r="Q1359" t="s">
        <v>246</v>
      </c>
      <c r="R1359" s="1">
        <v>45195</v>
      </c>
      <c r="S1359" t="s">
        <v>775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45815</v>
      </c>
      <c r="AW1359" s="42">
        <f>VLOOKUP(dummy_data!$AU1359,dummy_oppeained!B:C,2,0)</f>
        <v>3</v>
      </c>
      <c r="AX1359" s="24" t="str">
        <f>VLOOKUP(AT1359,dummy_oppeained!B:D,3,0)</f>
        <v>mitteristav</v>
      </c>
      <c r="AY1359" s="74" t="str">
        <f>VLOOKUP(AS:AS,hinded_abi!B:D,3,0)</f>
        <v>NULL</v>
      </c>
      <c r="AZ1359" s="28" t="str">
        <f t="shared" si="42"/>
        <v xml:space="preserve"> </v>
      </c>
      <c r="BA1359" s="29">
        <f t="shared" si="43"/>
        <v>0</v>
      </c>
    </row>
    <row r="1360" spans="1:53" x14ac:dyDescent="0.25">
      <c r="A1360" t="s">
        <v>358</v>
      </c>
      <c r="B1360" t="s">
        <v>48</v>
      </c>
      <c r="C1360" t="s">
        <v>156</v>
      </c>
      <c r="D1360" t="s">
        <v>912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929</v>
      </c>
      <c r="Q1360" t="s">
        <v>246</v>
      </c>
      <c r="R1360" s="1">
        <v>45195</v>
      </c>
      <c r="S1360" t="s">
        <v>775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44412</v>
      </c>
      <c r="AW1360" s="15">
        <f>VLOOKUP(dummy_data!$AU1360,dummy_oppeained!B:C,2,0)</f>
        <v>8</v>
      </c>
      <c r="AX1360" s="24" t="str">
        <f>VLOOKUP(AT1360,dummy_oppeained!B:D,3,0)</f>
        <v>eristav</v>
      </c>
      <c r="AY1360" s="74">
        <f>VLOOKUP(AS:AS,hinded_abi!B:D,3,0)</f>
        <v>1</v>
      </c>
      <c r="AZ1360" s="28">
        <f t="shared" si="42"/>
        <v>8</v>
      </c>
      <c r="BA1360" s="29">
        <f t="shared" si="43"/>
        <v>8</v>
      </c>
    </row>
    <row r="1361" spans="1:53" x14ac:dyDescent="0.25">
      <c r="A1361" t="s">
        <v>358</v>
      </c>
      <c r="B1361" t="s">
        <v>48</v>
      </c>
      <c r="C1361" t="s">
        <v>156</v>
      </c>
      <c r="D1361" t="s">
        <v>912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929</v>
      </c>
      <c r="Q1361" t="s">
        <v>246</v>
      </c>
      <c r="R1361" s="1">
        <v>45195</v>
      </c>
      <c r="S1361" t="s">
        <v>775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44769</v>
      </c>
      <c r="AW1361" s="42">
        <f>VLOOKUP(dummy_data!$AU1361,dummy_oppeained!B:C,2,0)</f>
        <v>3</v>
      </c>
      <c r="AX1361" s="24" t="str">
        <f>VLOOKUP(AT1361,dummy_oppeained!B:D,3,0)</f>
        <v>mitteristav</v>
      </c>
      <c r="AY1361" s="74">
        <f>VLOOKUP(AS:AS,hinded_abi!B:D,3,0)</f>
        <v>0</v>
      </c>
      <c r="AZ1361" s="28" t="str">
        <f t="shared" si="42"/>
        <v xml:space="preserve"> </v>
      </c>
      <c r="BA1361" s="29">
        <f t="shared" si="43"/>
        <v>0</v>
      </c>
    </row>
    <row r="1362" spans="1:53" x14ac:dyDescent="0.25">
      <c r="A1362" t="s">
        <v>358</v>
      </c>
      <c r="B1362" t="s">
        <v>48</v>
      </c>
      <c r="C1362" t="s">
        <v>156</v>
      </c>
      <c r="D1362" t="s">
        <v>912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929</v>
      </c>
      <c r="Q1362" t="s">
        <v>246</v>
      </c>
      <c r="R1362" s="1">
        <v>45195</v>
      </c>
      <c r="S1362" t="s">
        <v>775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44406</v>
      </c>
      <c r="AW1362" s="15">
        <f>VLOOKUP(dummy_data!$AU1362,dummy_oppeained!B:C,2,0)</f>
        <v>2</v>
      </c>
      <c r="AX1362" s="24" t="str">
        <f>VLOOKUP(AT1362,dummy_oppeained!B:D,3,0)</f>
        <v>mitteristav</v>
      </c>
      <c r="AY1362" s="74" t="str">
        <f>VLOOKUP(AS:AS,hinded_abi!B:D,3,0)</f>
        <v>NULL</v>
      </c>
      <c r="AZ1362" s="28" t="str">
        <f t="shared" si="42"/>
        <v xml:space="preserve"> </v>
      </c>
      <c r="BA1362" s="29">
        <f t="shared" si="43"/>
        <v>0</v>
      </c>
    </row>
    <row r="1363" spans="1:53" x14ac:dyDescent="0.25">
      <c r="A1363" t="s">
        <v>358</v>
      </c>
      <c r="B1363" t="s">
        <v>48</v>
      </c>
      <c r="C1363" t="s">
        <v>156</v>
      </c>
      <c r="D1363" t="s">
        <v>912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929</v>
      </c>
      <c r="Q1363" t="s">
        <v>246</v>
      </c>
      <c r="R1363" s="1">
        <v>45195</v>
      </c>
      <c r="S1363" t="s">
        <v>775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45877</v>
      </c>
      <c r="AW1363" s="42">
        <f>VLOOKUP(dummy_data!$AU1363,dummy_oppeained!B:C,2,0)</f>
        <v>8</v>
      </c>
      <c r="AX1363" s="24" t="str">
        <f>VLOOKUP(AT1363,dummy_oppeained!B:D,3,0)</f>
        <v>eristav</v>
      </c>
      <c r="AY1363" s="74">
        <f>VLOOKUP(AS:AS,hinded_abi!B:D,3,0)</f>
        <v>2</v>
      </c>
      <c r="AZ1363" s="28">
        <f t="shared" si="42"/>
        <v>16</v>
      </c>
      <c r="BA1363" s="29">
        <f t="shared" si="43"/>
        <v>8</v>
      </c>
    </row>
    <row r="1364" spans="1:53" x14ac:dyDescent="0.25">
      <c r="A1364" t="s">
        <v>358</v>
      </c>
      <c r="B1364" t="s">
        <v>48</v>
      </c>
      <c r="C1364" t="s">
        <v>156</v>
      </c>
      <c r="D1364" t="s">
        <v>912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929</v>
      </c>
      <c r="Q1364" t="s">
        <v>246</v>
      </c>
      <c r="R1364" s="1">
        <v>45195</v>
      </c>
      <c r="S1364" t="s">
        <v>775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44315</v>
      </c>
      <c r="AW1364" s="15">
        <f>VLOOKUP(dummy_data!$AU1364,dummy_oppeained!B:C,2,0)</f>
        <v>8</v>
      </c>
      <c r="AX1364" s="24" t="str">
        <f>VLOOKUP(AT1364,dummy_oppeained!B:D,3,0)</f>
        <v>eristav</v>
      </c>
      <c r="AY1364" s="74">
        <f>VLOOKUP(AS:AS,hinded_abi!B:D,3,0)</f>
        <v>0</v>
      </c>
      <c r="AZ1364" s="28">
        <f t="shared" si="42"/>
        <v>0</v>
      </c>
      <c r="BA1364" s="29">
        <f t="shared" si="43"/>
        <v>8</v>
      </c>
    </row>
    <row r="1365" spans="1:53" x14ac:dyDescent="0.25">
      <c r="A1365" t="s">
        <v>358</v>
      </c>
      <c r="B1365" t="s">
        <v>48</v>
      </c>
      <c r="C1365" t="s">
        <v>156</v>
      </c>
      <c r="D1365" t="s">
        <v>912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929</v>
      </c>
      <c r="Q1365" t="s">
        <v>246</v>
      </c>
      <c r="R1365" s="1">
        <v>45195</v>
      </c>
      <c r="S1365" t="s">
        <v>775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45645</v>
      </c>
      <c r="AW1365" s="42">
        <f>VLOOKUP(dummy_data!$AU1365,dummy_oppeained!B:C,2,0)</f>
        <v>3</v>
      </c>
      <c r="AX1365" s="24" t="str">
        <f>VLOOKUP(AT1365,dummy_oppeained!B:D,3,0)</f>
        <v>mitteristav</v>
      </c>
      <c r="AY1365" s="74" t="str">
        <f>VLOOKUP(AS:AS,hinded_abi!B:D,3,0)</f>
        <v>NULL</v>
      </c>
      <c r="AZ1365" s="28" t="str">
        <f t="shared" si="42"/>
        <v xml:space="preserve"> </v>
      </c>
      <c r="BA1365" s="29">
        <f t="shared" si="43"/>
        <v>0</v>
      </c>
    </row>
    <row r="1366" spans="1:53" x14ac:dyDescent="0.25">
      <c r="A1366" t="s">
        <v>358</v>
      </c>
      <c r="B1366" t="s">
        <v>48</v>
      </c>
      <c r="C1366" t="s">
        <v>156</v>
      </c>
      <c r="D1366" t="s">
        <v>912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929</v>
      </c>
      <c r="Q1366" t="s">
        <v>246</v>
      </c>
      <c r="R1366" s="1">
        <v>45195</v>
      </c>
      <c r="S1366" t="s">
        <v>775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44619</v>
      </c>
      <c r="AW1366" s="15">
        <f>VLOOKUP(dummy_data!$AU1366,dummy_oppeained!B:C,2,0)</f>
        <v>2</v>
      </c>
      <c r="AX1366" s="24" t="str">
        <f>VLOOKUP(AT1366,dummy_oppeained!B:D,3,0)</f>
        <v>mitteristav</v>
      </c>
      <c r="AY1366" s="74" t="str">
        <f>VLOOKUP(AS:AS,hinded_abi!B:D,3,0)</f>
        <v>NULL</v>
      </c>
      <c r="AZ1366" s="28" t="str">
        <f t="shared" si="42"/>
        <v xml:space="preserve"> </v>
      </c>
      <c r="BA1366" s="29">
        <f t="shared" si="43"/>
        <v>0</v>
      </c>
    </row>
    <row r="1367" spans="1:53" x14ac:dyDescent="0.25">
      <c r="A1367" t="s">
        <v>358</v>
      </c>
      <c r="B1367" t="s">
        <v>48</v>
      </c>
      <c r="C1367" t="s">
        <v>156</v>
      </c>
      <c r="D1367" t="s">
        <v>912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929</v>
      </c>
      <c r="Q1367" t="s">
        <v>246</v>
      </c>
      <c r="R1367" s="1">
        <v>45195</v>
      </c>
      <c r="S1367" t="s">
        <v>775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45063</v>
      </c>
      <c r="AW1367" s="42">
        <f>VLOOKUP(dummy_data!$AU1367,dummy_oppeained!B:C,2,0)</f>
        <v>9</v>
      </c>
      <c r="AX1367" s="24" t="str">
        <f>VLOOKUP(AT1367,dummy_oppeained!B:D,3,0)</f>
        <v>eristav</v>
      </c>
      <c r="AY1367" s="74">
        <f>VLOOKUP(AS:AS,hinded_abi!B:D,3,0)</f>
        <v>3</v>
      </c>
      <c r="AZ1367" s="28">
        <f t="shared" si="42"/>
        <v>27</v>
      </c>
      <c r="BA1367" s="29">
        <f t="shared" si="43"/>
        <v>9</v>
      </c>
    </row>
    <row r="1368" spans="1:53" x14ac:dyDescent="0.25">
      <c r="A1368" t="s">
        <v>358</v>
      </c>
      <c r="B1368" t="s">
        <v>48</v>
      </c>
      <c r="C1368" t="s">
        <v>156</v>
      </c>
      <c r="D1368" t="s">
        <v>912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929</v>
      </c>
      <c r="Q1368" t="s">
        <v>246</v>
      </c>
      <c r="R1368" s="1">
        <v>45195</v>
      </c>
      <c r="S1368" t="s">
        <v>775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44122</v>
      </c>
      <c r="AW1368" s="15">
        <f>VLOOKUP(dummy_data!$AU1368,dummy_oppeained!B:C,2,0)</f>
        <v>3</v>
      </c>
      <c r="AX1368" s="24" t="str">
        <f>VLOOKUP(AT1368,dummy_oppeained!B:D,3,0)</f>
        <v>mitteristav</v>
      </c>
      <c r="AY1368" s="74" t="str">
        <f>VLOOKUP(AS:AS,hinded_abi!B:D,3,0)</f>
        <v>NULL</v>
      </c>
      <c r="AZ1368" s="28" t="str">
        <f t="shared" si="42"/>
        <v xml:space="preserve"> </v>
      </c>
      <c r="BA1368" s="29">
        <f t="shared" si="43"/>
        <v>0</v>
      </c>
    </row>
    <row r="1369" spans="1:53" x14ac:dyDescent="0.25">
      <c r="A1369" t="s">
        <v>358</v>
      </c>
      <c r="B1369" t="s">
        <v>48</v>
      </c>
      <c r="C1369" t="s">
        <v>156</v>
      </c>
      <c r="D1369" t="s">
        <v>912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929</v>
      </c>
      <c r="Q1369" t="s">
        <v>246</v>
      </c>
      <c r="R1369" s="1">
        <v>45195</v>
      </c>
      <c r="S1369" t="s">
        <v>775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45202</v>
      </c>
      <c r="AW1369" s="42">
        <f>VLOOKUP(dummy_data!$AU1369,dummy_oppeained!B:C,2,0)</f>
        <v>5</v>
      </c>
      <c r="AX1369" s="24" t="str">
        <f>VLOOKUP(AT1369,dummy_oppeained!B:D,3,0)</f>
        <v>eristav</v>
      </c>
      <c r="AY1369" s="74">
        <f>VLOOKUP(AS:AS,hinded_abi!B:D,3,0)</f>
        <v>2</v>
      </c>
      <c r="AZ1369" s="28">
        <f t="shared" si="42"/>
        <v>10</v>
      </c>
      <c r="BA1369" s="29">
        <f t="shared" si="43"/>
        <v>5</v>
      </c>
    </row>
    <row r="1370" spans="1:53" x14ac:dyDescent="0.25">
      <c r="A1370" t="s">
        <v>358</v>
      </c>
      <c r="B1370" t="s">
        <v>48</v>
      </c>
      <c r="C1370" t="s">
        <v>156</v>
      </c>
      <c r="D1370" t="s">
        <v>912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929</v>
      </c>
      <c r="Q1370" t="s">
        <v>246</v>
      </c>
      <c r="R1370" s="1">
        <v>45195</v>
      </c>
      <c r="S1370" t="s">
        <v>775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44664</v>
      </c>
      <c r="AW1370" s="15">
        <f>VLOOKUP(dummy_data!$AU1370,dummy_oppeained!B:C,2,0)</f>
        <v>2</v>
      </c>
      <c r="AX1370" s="24" t="str">
        <f>VLOOKUP(AT1370,dummy_oppeained!B:D,3,0)</f>
        <v>mitteristav</v>
      </c>
      <c r="AY1370" s="74" t="str">
        <f>VLOOKUP(AS:AS,hinded_abi!B:D,3,0)</f>
        <v>NULL</v>
      </c>
      <c r="AZ1370" s="28" t="str">
        <f t="shared" si="42"/>
        <v xml:space="preserve"> </v>
      </c>
      <c r="BA1370" s="29">
        <f t="shared" si="43"/>
        <v>0</v>
      </c>
    </row>
    <row r="1371" spans="1:53" x14ac:dyDescent="0.25">
      <c r="A1371" t="s">
        <v>358</v>
      </c>
      <c r="B1371" t="s">
        <v>48</v>
      </c>
      <c r="C1371" t="s">
        <v>156</v>
      </c>
      <c r="D1371" t="s">
        <v>912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929</v>
      </c>
      <c r="Q1371" t="s">
        <v>246</v>
      </c>
      <c r="R1371" s="1">
        <v>45195</v>
      </c>
      <c r="S1371" t="s">
        <v>775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45092</v>
      </c>
      <c r="AW1371" s="42">
        <f>VLOOKUP(dummy_data!$AU1371,dummy_oppeained!B:C,2,0)</f>
        <v>9</v>
      </c>
      <c r="AX1371" s="24" t="str">
        <f>VLOOKUP(AT1371,dummy_oppeained!B:D,3,0)</f>
        <v>eristav</v>
      </c>
      <c r="AY1371" s="74">
        <f>VLOOKUP(AS:AS,hinded_abi!B:D,3,0)</f>
        <v>3</v>
      </c>
      <c r="AZ1371" s="28">
        <f t="shared" si="42"/>
        <v>27</v>
      </c>
      <c r="BA1371" s="29">
        <f t="shared" si="43"/>
        <v>9</v>
      </c>
    </row>
    <row r="1372" spans="1:53" x14ac:dyDescent="0.25">
      <c r="A1372" t="s">
        <v>358</v>
      </c>
      <c r="B1372" t="s">
        <v>48</v>
      </c>
      <c r="C1372" t="s">
        <v>156</v>
      </c>
      <c r="D1372" t="s">
        <v>912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929</v>
      </c>
      <c r="Q1372" t="s">
        <v>246</v>
      </c>
      <c r="R1372" s="1">
        <v>45195</v>
      </c>
      <c r="S1372" t="s">
        <v>775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45632</v>
      </c>
      <c r="AW1372" s="15">
        <f>VLOOKUP(dummy_data!$AU1372,dummy_oppeained!B:C,2,0)</f>
        <v>6</v>
      </c>
      <c r="AX1372" s="24" t="str">
        <f>VLOOKUP(AT1372,dummy_oppeained!B:D,3,0)</f>
        <v>eristav</v>
      </c>
      <c r="AY1372" s="74">
        <f>VLOOKUP(AS:AS,hinded_abi!B:D,3,0)</f>
        <v>3</v>
      </c>
      <c r="AZ1372" s="28">
        <f t="shared" si="42"/>
        <v>18</v>
      </c>
      <c r="BA1372" s="29">
        <f t="shared" si="43"/>
        <v>6</v>
      </c>
    </row>
    <row r="1373" spans="1:53" x14ac:dyDescent="0.25">
      <c r="A1373" t="s">
        <v>359</v>
      </c>
      <c r="B1373" t="s">
        <v>226</v>
      </c>
      <c r="C1373" t="s">
        <v>49</v>
      </c>
      <c r="D1373" t="s">
        <v>882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925</v>
      </c>
      <c r="Q1373" t="s">
        <v>117</v>
      </c>
      <c r="R1373" s="1">
        <v>45758</v>
      </c>
      <c r="S1373" t="s">
        <v>775</v>
      </c>
      <c r="T1373" t="s">
        <v>191</v>
      </c>
      <c r="U1373" t="s">
        <v>176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45479</v>
      </c>
      <c r="AW1373" s="42">
        <f>VLOOKUP(dummy_data!$AU1373,dummy_oppeained!B:C,2,0)</f>
        <v>5</v>
      </c>
      <c r="AX1373" s="24" t="str">
        <f>VLOOKUP(AT1373,dummy_oppeained!B:D,3,0)</f>
        <v>eristav</v>
      </c>
      <c r="AY1373" s="74">
        <f>VLOOKUP(AS:AS,hinded_abi!B:D,3,0)</f>
        <v>1</v>
      </c>
      <c r="AZ1373" s="28">
        <f t="shared" si="42"/>
        <v>5</v>
      </c>
      <c r="BA1373" s="29">
        <f t="shared" si="43"/>
        <v>5</v>
      </c>
    </row>
    <row r="1374" spans="1:53" x14ac:dyDescent="0.25">
      <c r="A1374" t="s">
        <v>359</v>
      </c>
      <c r="B1374" t="s">
        <v>226</v>
      </c>
      <c r="C1374" t="s">
        <v>49</v>
      </c>
      <c r="D1374" t="s">
        <v>882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925</v>
      </c>
      <c r="Q1374" t="s">
        <v>117</v>
      </c>
      <c r="R1374" s="1">
        <v>45758</v>
      </c>
      <c r="S1374" t="s">
        <v>775</v>
      </c>
      <c r="T1374" t="s">
        <v>191</v>
      </c>
      <c r="U1374" t="s">
        <v>176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45193</v>
      </c>
      <c r="AW1374" s="15">
        <f>VLOOKUP(dummy_data!$AU1374,dummy_oppeained!B:C,2,0)</f>
        <v>6</v>
      </c>
      <c r="AX1374" s="24" t="str">
        <f>VLOOKUP(AT1374,dummy_oppeained!B:D,3,0)</f>
        <v>eristav</v>
      </c>
      <c r="AY1374" s="74">
        <f>VLOOKUP(AS:AS,hinded_abi!B:D,3,0)</f>
        <v>5</v>
      </c>
      <c r="AZ1374" s="28">
        <f t="shared" si="42"/>
        <v>30</v>
      </c>
      <c r="BA1374" s="29">
        <f t="shared" si="43"/>
        <v>6</v>
      </c>
    </row>
    <row r="1375" spans="1:53" x14ac:dyDescent="0.25">
      <c r="A1375" t="s">
        <v>359</v>
      </c>
      <c r="B1375" t="s">
        <v>226</v>
      </c>
      <c r="C1375" t="s">
        <v>49</v>
      </c>
      <c r="D1375" t="s">
        <v>882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925</v>
      </c>
      <c r="Q1375" t="s">
        <v>117</v>
      </c>
      <c r="R1375" s="1">
        <v>45758</v>
      </c>
      <c r="S1375" t="s">
        <v>775</v>
      </c>
      <c r="T1375" t="s">
        <v>191</v>
      </c>
      <c r="U1375" t="s">
        <v>176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44536</v>
      </c>
      <c r="AW1375" s="42">
        <f>VLOOKUP(dummy_data!$AU1375,dummy_oppeained!B:C,2,0)</f>
        <v>8</v>
      </c>
      <c r="AX1375" s="24" t="str">
        <f>VLOOKUP(AT1375,dummy_oppeained!B:D,3,0)</f>
        <v>eristav</v>
      </c>
      <c r="AY1375" s="74">
        <f>VLOOKUP(AS:AS,hinded_abi!B:D,3,0)</f>
        <v>2</v>
      </c>
      <c r="AZ1375" s="28">
        <f t="shared" si="42"/>
        <v>16</v>
      </c>
      <c r="BA1375" s="29">
        <f t="shared" si="43"/>
        <v>8</v>
      </c>
    </row>
    <row r="1376" spans="1:53" x14ac:dyDescent="0.25">
      <c r="A1376" t="s">
        <v>359</v>
      </c>
      <c r="B1376" t="s">
        <v>226</v>
      </c>
      <c r="C1376" t="s">
        <v>49</v>
      </c>
      <c r="D1376" t="s">
        <v>882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925</v>
      </c>
      <c r="Q1376" t="s">
        <v>117</v>
      </c>
      <c r="R1376" s="1">
        <v>45758</v>
      </c>
      <c r="S1376" t="s">
        <v>775</v>
      </c>
      <c r="T1376" t="s">
        <v>191</v>
      </c>
      <c r="U1376" t="s">
        <v>176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45660</v>
      </c>
      <c r="AW1376" s="15">
        <f>VLOOKUP(dummy_data!$AU1376,dummy_oppeained!B:C,2,0)</f>
        <v>6</v>
      </c>
      <c r="AX1376" s="24" t="str">
        <f>VLOOKUP(AT1376,dummy_oppeained!B:D,3,0)</f>
        <v>eristav</v>
      </c>
      <c r="AY1376" s="74">
        <f>VLOOKUP(AS:AS,hinded_abi!B:D,3,0)</f>
        <v>2</v>
      </c>
      <c r="AZ1376" s="28">
        <f t="shared" si="42"/>
        <v>12</v>
      </c>
      <c r="BA1376" s="29">
        <f t="shared" si="43"/>
        <v>6</v>
      </c>
    </row>
    <row r="1377" spans="1:53" x14ac:dyDescent="0.25">
      <c r="A1377" t="s">
        <v>359</v>
      </c>
      <c r="B1377" t="s">
        <v>226</v>
      </c>
      <c r="C1377" t="s">
        <v>49</v>
      </c>
      <c r="D1377" t="s">
        <v>882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925</v>
      </c>
      <c r="Q1377" t="s">
        <v>117</v>
      </c>
      <c r="R1377" s="1">
        <v>45758</v>
      </c>
      <c r="S1377" t="s">
        <v>775</v>
      </c>
      <c r="T1377" t="s">
        <v>191</v>
      </c>
      <c r="U1377" t="s">
        <v>176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44119</v>
      </c>
      <c r="AW1377" s="42">
        <f>VLOOKUP(dummy_data!$AU1377,dummy_oppeained!B:C,2,0)</f>
        <v>2</v>
      </c>
      <c r="AX1377" s="24" t="str">
        <f>VLOOKUP(AT1377,dummy_oppeained!B:D,3,0)</f>
        <v>mitteristav</v>
      </c>
      <c r="AY1377" s="74">
        <f>VLOOKUP(AS:AS,hinded_abi!B:D,3,0)</f>
        <v>0</v>
      </c>
      <c r="AZ1377" s="28" t="str">
        <f t="shared" si="42"/>
        <v xml:space="preserve"> </v>
      </c>
      <c r="BA1377" s="29">
        <f t="shared" si="43"/>
        <v>0</v>
      </c>
    </row>
    <row r="1378" spans="1:53" x14ac:dyDescent="0.25">
      <c r="A1378" t="s">
        <v>359</v>
      </c>
      <c r="B1378" t="s">
        <v>226</v>
      </c>
      <c r="C1378" t="s">
        <v>49</v>
      </c>
      <c r="D1378" t="s">
        <v>882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925</v>
      </c>
      <c r="Q1378" t="s">
        <v>117</v>
      </c>
      <c r="R1378" s="1">
        <v>45758</v>
      </c>
      <c r="S1378" t="s">
        <v>775</v>
      </c>
      <c r="T1378" t="s">
        <v>191</v>
      </c>
      <c r="U1378" t="s">
        <v>176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44333</v>
      </c>
      <c r="AW1378" s="15">
        <f>VLOOKUP(dummy_data!$AU1378,dummy_oppeained!B:C,2,0)</f>
        <v>9</v>
      </c>
      <c r="AX1378" s="24" t="str">
        <f>VLOOKUP(AT1378,dummy_oppeained!B:D,3,0)</f>
        <v>eristav</v>
      </c>
      <c r="AY1378" s="74">
        <f>VLOOKUP(AS:AS,hinded_abi!B:D,3,0)</f>
        <v>0</v>
      </c>
      <c r="AZ1378" s="28">
        <f t="shared" si="42"/>
        <v>0</v>
      </c>
      <c r="BA1378" s="29">
        <f t="shared" si="43"/>
        <v>9</v>
      </c>
    </row>
    <row r="1379" spans="1:53" x14ac:dyDescent="0.25">
      <c r="A1379" t="s">
        <v>359</v>
      </c>
      <c r="B1379" t="s">
        <v>226</v>
      </c>
      <c r="C1379" t="s">
        <v>49</v>
      </c>
      <c r="D1379" t="s">
        <v>882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925</v>
      </c>
      <c r="Q1379" t="s">
        <v>117</v>
      </c>
      <c r="R1379" s="1">
        <v>45758</v>
      </c>
      <c r="S1379" t="s">
        <v>775</v>
      </c>
      <c r="T1379" t="s">
        <v>191</v>
      </c>
      <c r="U1379" t="s">
        <v>176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45070</v>
      </c>
      <c r="AW1379" s="42">
        <f>VLOOKUP(dummy_data!$AU1379,dummy_oppeained!B:C,2,0)</f>
        <v>6</v>
      </c>
      <c r="AX1379" s="24" t="str">
        <f>VLOOKUP(AT1379,dummy_oppeained!B:D,3,0)</f>
        <v>eristav</v>
      </c>
      <c r="AY1379" s="74">
        <f>VLOOKUP(AS:AS,hinded_abi!B:D,3,0)</f>
        <v>3</v>
      </c>
      <c r="AZ1379" s="28">
        <f t="shared" si="42"/>
        <v>18</v>
      </c>
      <c r="BA1379" s="29">
        <f t="shared" si="43"/>
        <v>6</v>
      </c>
    </row>
    <row r="1380" spans="1:53" x14ac:dyDescent="0.25">
      <c r="A1380" t="s">
        <v>359</v>
      </c>
      <c r="B1380" t="s">
        <v>226</v>
      </c>
      <c r="C1380" t="s">
        <v>49</v>
      </c>
      <c r="D1380" t="s">
        <v>882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925</v>
      </c>
      <c r="Q1380" t="s">
        <v>117</v>
      </c>
      <c r="R1380" s="1">
        <v>45758</v>
      </c>
      <c r="S1380" t="s">
        <v>775</v>
      </c>
      <c r="T1380" t="s">
        <v>191</v>
      </c>
      <c r="U1380" t="s">
        <v>176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45734</v>
      </c>
      <c r="AW1380" s="15">
        <f>VLOOKUP(dummy_data!$AU1380,dummy_oppeained!B:C,2,0)</f>
        <v>6</v>
      </c>
      <c r="AX1380" s="24" t="str">
        <f>VLOOKUP(AT1380,dummy_oppeained!B:D,3,0)</f>
        <v>eristav</v>
      </c>
      <c r="AY1380" s="74">
        <f>VLOOKUP(AS:AS,hinded_abi!B:D,3,0)</f>
        <v>1</v>
      </c>
      <c r="AZ1380" s="28">
        <f t="shared" si="42"/>
        <v>6</v>
      </c>
      <c r="BA1380" s="29">
        <f t="shared" si="43"/>
        <v>6</v>
      </c>
    </row>
    <row r="1381" spans="1:53" x14ac:dyDescent="0.25">
      <c r="A1381" t="s">
        <v>359</v>
      </c>
      <c r="B1381" t="s">
        <v>226</v>
      </c>
      <c r="C1381" t="s">
        <v>49</v>
      </c>
      <c r="D1381" t="s">
        <v>882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925</v>
      </c>
      <c r="Q1381" t="s">
        <v>117</v>
      </c>
      <c r="R1381" s="1">
        <v>45758</v>
      </c>
      <c r="S1381" t="s">
        <v>775</v>
      </c>
      <c r="T1381" t="s">
        <v>191</v>
      </c>
      <c r="U1381" t="s">
        <v>176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45753</v>
      </c>
      <c r="AW1381" s="42">
        <f>VLOOKUP(dummy_data!$AU1381,dummy_oppeained!B:C,2,0)</f>
        <v>10</v>
      </c>
      <c r="AX1381" s="24" t="str">
        <f>VLOOKUP(AT1381,dummy_oppeained!B:D,3,0)</f>
        <v>eristav</v>
      </c>
      <c r="AY1381" s="74">
        <f>VLOOKUP(AS:AS,hinded_abi!B:D,3,0)</f>
        <v>4</v>
      </c>
      <c r="AZ1381" s="28">
        <f t="shared" si="42"/>
        <v>40</v>
      </c>
      <c r="BA1381" s="29">
        <f t="shared" si="43"/>
        <v>10</v>
      </c>
    </row>
    <row r="1382" spans="1:53" x14ac:dyDescent="0.25">
      <c r="A1382" t="s">
        <v>359</v>
      </c>
      <c r="B1382" t="s">
        <v>226</v>
      </c>
      <c r="C1382" t="s">
        <v>49</v>
      </c>
      <c r="D1382" t="s">
        <v>882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925</v>
      </c>
      <c r="Q1382" t="s">
        <v>117</v>
      </c>
      <c r="R1382" s="1">
        <v>45758</v>
      </c>
      <c r="S1382" t="s">
        <v>775</v>
      </c>
      <c r="T1382" t="s">
        <v>191</v>
      </c>
      <c r="U1382" t="s">
        <v>176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45169</v>
      </c>
      <c r="AW1382" s="15">
        <f>VLOOKUP(dummy_data!$AU1382,dummy_oppeained!B:C,2,0)</f>
        <v>2</v>
      </c>
      <c r="AX1382" s="24" t="str">
        <f>VLOOKUP(AT1382,dummy_oppeained!B:D,3,0)</f>
        <v>mitteristav</v>
      </c>
      <c r="AY1382" s="74" t="str">
        <f>VLOOKUP(AS:AS,hinded_abi!B:D,3,0)</f>
        <v>NULL</v>
      </c>
      <c r="AZ1382" s="28" t="str">
        <f t="shared" si="42"/>
        <v xml:space="preserve"> </v>
      </c>
      <c r="BA1382" s="29">
        <f t="shared" si="43"/>
        <v>0</v>
      </c>
    </row>
    <row r="1383" spans="1:53" x14ac:dyDescent="0.25">
      <c r="A1383" t="s">
        <v>359</v>
      </c>
      <c r="B1383" t="s">
        <v>226</v>
      </c>
      <c r="C1383" t="s">
        <v>49</v>
      </c>
      <c r="D1383" t="s">
        <v>882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925</v>
      </c>
      <c r="Q1383" t="s">
        <v>117</v>
      </c>
      <c r="R1383" s="1">
        <v>45758</v>
      </c>
      <c r="S1383" t="s">
        <v>775</v>
      </c>
      <c r="T1383" t="s">
        <v>191</v>
      </c>
      <c r="U1383" t="s">
        <v>176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45097</v>
      </c>
      <c r="AW1383" s="42">
        <f>VLOOKUP(dummy_data!$AU1383,dummy_oppeained!B:C,2,0)</f>
        <v>6</v>
      </c>
      <c r="AX1383" s="24" t="str">
        <f>VLOOKUP(AT1383,dummy_oppeained!B:D,3,0)</f>
        <v>eristav</v>
      </c>
      <c r="AY1383" s="74">
        <f>VLOOKUP(AS:AS,hinded_abi!B:D,3,0)</f>
        <v>0</v>
      </c>
      <c r="AZ1383" s="28">
        <f t="shared" si="42"/>
        <v>0</v>
      </c>
      <c r="BA1383" s="29">
        <f t="shared" si="43"/>
        <v>6</v>
      </c>
    </row>
    <row r="1384" spans="1:53" x14ac:dyDescent="0.25">
      <c r="A1384" t="s">
        <v>359</v>
      </c>
      <c r="B1384" t="s">
        <v>226</v>
      </c>
      <c r="C1384" t="s">
        <v>49</v>
      </c>
      <c r="D1384" t="s">
        <v>882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925</v>
      </c>
      <c r="Q1384" t="s">
        <v>117</v>
      </c>
      <c r="R1384" s="1">
        <v>45758</v>
      </c>
      <c r="S1384" t="s">
        <v>775</v>
      </c>
      <c r="T1384" t="s">
        <v>191</v>
      </c>
      <c r="U1384" t="s">
        <v>176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44717</v>
      </c>
      <c r="AW1384" s="15">
        <f>VLOOKUP(dummy_data!$AU1384,dummy_oppeained!B:C,2,0)</f>
        <v>6</v>
      </c>
      <c r="AX1384" s="24" t="str">
        <f>VLOOKUP(AT1384,dummy_oppeained!B:D,3,0)</f>
        <v>eristav</v>
      </c>
      <c r="AY1384" s="74">
        <f>VLOOKUP(AS:AS,hinded_abi!B:D,3,0)</f>
        <v>1</v>
      </c>
      <c r="AZ1384" s="28">
        <f t="shared" si="42"/>
        <v>6</v>
      </c>
      <c r="BA1384" s="29">
        <f t="shared" si="43"/>
        <v>6</v>
      </c>
    </row>
    <row r="1385" spans="1:53" x14ac:dyDescent="0.25">
      <c r="A1385" t="s">
        <v>359</v>
      </c>
      <c r="B1385" t="s">
        <v>226</v>
      </c>
      <c r="C1385" t="s">
        <v>49</v>
      </c>
      <c r="D1385" t="s">
        <v>882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925</v>
      </c>
      <c r="Q1385" t="s">
        <v>117</v>
      </c>
      <c r="R1385" s="1">
        <v>45758</v>
      </c>
      <c r="S1385" t="s">
        <v>775</v>
      </c>
      <c r="T1385" t="s">
        <v>191</v>
      </c>
      <c r="U1385" t="s">
        <v>176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45690</v>
      </c>
      <c r="AW1385" s="42">
        <f>VLOOKUP(dummy_data!$AU1385,dummy_oppeained!B:C,2,0)</f>
        <v>5</v>
      </c>
      <c r="AX1385" s="24" t="str">
        <f>VLOOKUP(AT1385,dummy_oppeained!B:D,3,0)</f>
        <v>eristav</v>
      </c>
      <c r="AY1385" s="74">
        <f>VLOOKUP(AS:AS,hinded_abi!B:D,3,0)</f>
        <v>5</v>
      </c>
      <c r="AZ1385" s="28">
        <f t="shared" si="42"/>
        <v>25</v>
      </c>
      <c r="BA1385" s="29">
        <f t="shared" si="43"/>
        <v>5</v>
      </c>
    </row>
    <row r="1386" spans="1:53" x14ac:dyDescent="0.25">
      <c r="A1386" t="s">
        <v>359</v>
      </c>
      <c r="B1386" t="s">
        <v>226</v>
      </c>
      <c r="C1386" t="s">
        <v>49</v>
      </c>
      <c r="D1386" t="s">
        <v>882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925</v>
      </c>
      <c r="Q1386" t="s">
        <v>117</v>
      </c>
      <c r="R1386" s="1">
        <v>45758</v>
      </c>
      <c r="S1386" t="s">
        <v>775</v>
      </c>
      <c r="T1386" t="s">
        <v>191</v>
      </c>
      <c r="U1386" t="s">
        <v>176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44199</v>
      </c>
      <c r="AW1386" s="15">
        <f>VLOOKUP(dummy_data!$AU1386,dummy_oppeained!B:C,2,0)</f>
        <v>3</v>
      </c>
      <c r="AX1386" s="24" t="str">
        <f>VLOOKUP(AT1386,dummy_oppeained!B:D,3,0)</f>
        <v>mitteristav</v>
      </c>
      <c r="AY1386" s="74" t="str">
        <f>VLOOKUP(AS:AS,hinded_abi!B:D,3,0)</f>
        <v>NULL</v>
      </c>
      <c r="AZ1386" s="28" t="str">
        <f t="shared" si="42"/>
        <v xml:space="preserve"> </v>
      </c>
      <c r="BA1386" s="29">
        <f t="shared" si="43"/>
        <v>0</v>
      </c>
    </row>
    <row r="1387" spans="1:53" x14ac:dyDescent="0.25">
      <c r="A1387" t="s">
        <v>359</v>
      </c>
      <c r="B1387" t="s">
        <v>226</v>
      </c>
      <c r="C1387" t="s">
        <v>49</v>
      </c>
      <c r="D1387" t="s">
        <v>882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925</v>
      </c>
      <c r="Q1387" t="s">
        <v>117</v>
      </c>
      <c r="R1387" s="1">
        <v>45758</v>
      </c>
      <c r="S1387" t="s">
        <v>775</v>
      </c>
      <c r="T1387" t="s">
        <v>191</v>
      </c>
      <c r="U1387" t="s">
        <v>176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44291</v>
      </c>
      <c r="AW1387" s="42">
        <f>VLOOKUP(dummy_data!$AU1387,dummy_oppeained!B:C,2,0)</f>
        <v>3</v>
      </c>
      <c r="AX1387" s="24" t="str">
        <f>VLOOKUP(AT1387,dummy_oppeained!B:D,3,0)</f>
        <v>mitteristav</v>
      </c>
      <c r="AY1387" s="74" t="str">
        <f>VLOOKUP(AS:AS,hinded_abi!B:D,3,0)</f>
        <v>NULL</v>
      </c>
      <c r="AZ1387" s="28" t="str">
        <f t="shared" si="42"/>
        <v xml:space="preserve"> </v>
      </c>
      <c r="BA1387" s="29">
        <f t="shared" si="43"/>
        <v>0</v>
      </c>
    </row>
    <row r="1388" spans="1:53" x14ac:dyDescent="0.25">
      <c r="A1388" t="s">
        <v>359</v>
      </c>
      <c r="B1388" t="s">
        <v>226</v>
      </c>
      <c r="C1388" t="s">
        <v>49</v>
      </c>
      <c r="D1388" t="s">
        <v>882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925</v>
      </c>
      <c r="Q1388" t="s">
        <v>117</v>
      </c>
      <c r="R1388" s="1">
        <v>45758</v>
      </c>
      <c r="S1388" t="s">
        <v>775</v>
      </c>
      <c r="T1388" t="s">
        <v>191</v>
      </c>
      <c r="U1388" t="s">
        <v>176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44469</v>
      </c>
      <c r="AW1388" s="15">
        <f>VLOOKUP(dummy_data!$AU1388,dummy_oppeained!B:C,2,0)</f>
        <v>6</v>
      </c>
      <c r="AX1388" s="24" t="str">
        <f>VLOOKUP(AT1388,dummy_oppeained!B:D,3,0)</f>
        <v>eristav</v>
      </c>
      <c r="AY1388" s="74">
        <f>VLOOKUP(AS:AS,hinded_abi!B:D,3,0)</f>
        <v>2</v>
      </c>
      <c r="AZ1388" s="28">
        <f t="shared" si="42"/>
        <v>12</v>
      </c>
      <c r="BA1388" s="29">
        <f t="shared" si="43"/>
        <v>6</v>
      </c>
    </row>
    <row r="1389" spans="1:53" x14ac:dyDescent="0.25">
      <c r="A1389" t="s">
        <v>359</v>
      </c>
      <c r="B1389" t="s">
        <v>226</v>
      </c>
      <c r="C1389" t="s">
        <v>49</v>
      </c>
      <c r="D1389" t="s">
        <v>882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925</v>
      </c>
      <c r="Q1389" t="s">
        <v>117</v>
      </c>
      <c r="R1389" s="1">
        <v>45758</v>
      </c>
      <c r="S1389" t="s">
        <v>775</v>
      </c>
      <c r="T1389" t="s">
        <v>191</v>
      </c>
      <c r="U1389" t="s">
        <v>176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44496</v>
      </c>
      <c r="AW1389" s="42">
        <f>VLOOKUP(dummy_data!$AU1389,dummy_oppeained!B:C,2,0)</f>
        <v>3</v>
      </c>
      <c r="AX1389" s="24" t="str">
        <f>VLOOKUP(AT1389,dummy_oppeained!B:D,3,0)</f>
        <v>mitteristav</v>
      </c>
      <c r="AY1389" s="74" t="str">
        <f>VLOOKUP(AS:AS,hinded_abi!B:D,3,0)</f>
        <v>NULL</v>
      </c>
      <c r="AZ1389" s="28" t="str">
        <f t="shared" si="42"/>
        <v xml:space="preserve"> </v>
      </c>
      <c r="BA1389" s="29">
        <f t="shared" si="43"/>
        <v>0</v>
      </c>
    </row>
    <row r="1390" spans="1:53" x14ac:dyDescent="0.25">
      <c r="A1390" t="s">
        <v>359</v>
      </c>
      <c r="B1390" t="s">
        <v>226</v>
      </c>
      <c r="C1390" t="s">
        <v>49</v>
      </c>
      <c r="D1390" t="s">
        <v>882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925</v>
      </c>
      <c r="Q1390" t="s">
        <v>117</v>
      </c>
      <c r="R1390" s="1">
        <v>45758</v>
      </c>
      <c r="S1390" t="s">
        <v>775</v>
      </c>
      <c r="T1390" t="s">
        <v>191</v>
      </c>
      <c r="U1390" t="s">
        <v>176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44555</v>
      </c>
      <c r="AW1390" s="15">
        <f>VLOOKUP(dummy_data!$AU1390,dummy_oppeained!B:C,2,0)</f>
        <v>3</v>
      </c>
      <c r="AX1390" s="24" t="str">
        <f>VLOOKUP(AT1390,dummy_oppeained!B:D,3,0)</f>
        <v>mitteristav</v>
      </c>
      <c r="AY1390" s="74" t="str">
        <f>VLOOKUP(AS:AS,hinded_abi!B:D,3,0)</f>
        <v>NULL</v>
      </c>
      <c r="AZ1390" s="28" t="str">
        <f t="shared" si="42"/>
        <v xml:space="preserve"> </v>
      </c>
      <c r="BA1390" s="29">
        <f t="shared" si="43"/>
        <v>0</v>
      </c>
    </row>
    <row r="1391" spans="1:53" x14ac:dyDescent="0.25">
      <c r="A1391" t="s">
        <v>359</v>
      </c>
      <c r="B1391" t="s">
        <v>226</v>
      </c>
      <c r="C1391" t="s">
        <v>49</v>
      </c>
      <c r="D1391" t="s">
        <v>882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925</v>
      </c>
      <c r="Q1391" t="s">
        <v>117</v>
      </c>
      <c r="R1391" s="1">
        <v>45758</v>
      </c>
      <c r="S1391" t="s">
        <v>775</v>
      </c>
      <c r="T1391" t="s">
        <v>191</v>
      </c>
      <c r="U1391" t="s">
        <v>176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45483</v>
      </c>
      <c r="AW1391" s="42">
        <f>VLOOKUP(dummy_data!$AU1391,dummy_oppeained!B:C,2,0)</f>
        <v>3</v>
      </c>
      <c r="AX1391" s="24" t="str">
        <f>VLOOKUP(AT1391,dummy_oppeained!B:D,3,0)</f>
        <v>mitteristav</v>
      </c>
      <c r="AY1391" s="74" t="str">
        <f>VLOOKUP(AS:AS,hinded_abi!B:D,3,0)</f>
        <v>NULL</v>
      </c>
      <c r="AZ1391" s="28" t="str">
        <f t="shared" si="42"/>
        <v xml:space="preserve"> </v>
      </c>
      <c r="BA1391" s="29">
        <f t="shared" si="43"/>
        <v>0</v>
      </c>
    </row>
    <row r="1392" spans="1:53" x14ac:dyDescent="0.25">
      <c r="A1392" t="s">
        <v>359</v>
      </c>
      <c r="B1392" t="s">
        <v>226</v>
      </c>
      <c r="C1392" t="s">
        <v>49</v>
      </c>
      <c r="D1392" t="s">
        <v>882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925</v>
      </c>
      <c r="Q1392" t="s">
        <v>117</v>
      </c>
      <c r="R1392" s="1">
        <v>45758</v>
      </c>
      <c r="S1392" t="s">
        <v>775</v>
      </c>
      <c r="T1392" t="s">
        <v>191</v>
      </c>
      <c r="U1392" t="s">
        <v>176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45184</v>
      </c>
      <c r="AW1392" s="15">
        <f>VLOOKUP(dummy_data!$AU1392,dummy_oppeained!B:C,2,0)</f>
        <v>3</v>
      </c>
      <c r="AX1392" s="24" t="str">
        <f>VLOOKUP(AT1392,dummy_oppeained!B:D,3,0)</f>
        <v>mitteristav</v>
      </c>
      <c r="AY1392" s="74" t="str">
        <f>VLOOKUP(AS:AS,hinded_abi!B:D,3,0)</f>
        <v>NULL</v>
      </c>
      <c r="AZ1392" s="28" t="str">
        <f t="shared" si="42"/>
        <v xml:space="preserve"> </v>
      </c>
      <c r="BA1392" s="29">
        <f t="shared" si="43"/>
        <v>0</v>
      </c>
    </row>
    <row r="1393" spans="1:53" x14ac:dyDescent="0.25">
      <c r="A1393" t="s">
        <v>359</v>
      </c>
      <c r="B1393" t="s">
        <v>226</v>
      </c>
      <c r="C1393" t="s">
        <v>49</v>
      </c>
      <c r="D1393" t="s">
        <v>882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925</v>
      </c>
      <c r="Q1393" t="s">
        <v>117</v>
      </c>
      <c r="R1393" s="1">
        <v>45758</v>
      </c>
      <c r="S1393" t="s">
        <v>775</v>
      </c>
      <c r="T1393" t="s">
        <v>191</v>
      </c>
      <c r="U1393" t="s">
        <v>176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45869</v>
      </c>
      <c r="AW1393" s="42">
        <f>VLOOKUP(dummy_data!$AU1393,dummy_oppeained!B:C,2,0)</f>
        <v>2</v>
      </c>
      <c r="AX1393" s="24" t="str">
        <f>VLOOKUP(AT1393,dummy_oppeained!B:D,3,0)</f>
        <v>mitteristav</v>
      </c>
      <c r="AY1393" s="74" t="str">
        <f>VLOOKUP(AS:AS,hinded_abi!B:D,3,0)</f>
        <v>NULL</v>
      </c>
      <c r="AZ1393" s="28" t="str">
        <f t="shared" si="42"/>
        <v xml:space="preserve"> </v>
      </c>
      <c r="BA1393" s="29">
        <f t="shared" si="43"/>
        <v>0</v>
      </c>
    </row>
    <row r="1394" spans="1:53" x14ac:dyDescent="0.25">
      <c r="A1394" t="s">
        <v>359</v>
      </c>
      <c r="B1394" t="s">
        <v>226</v>
      </c>
      <c r="C1394" t="s">
        <v>49</v>
      </c>
      <c r="D1394" t="s">
        <v>882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925</v>
      </c>
      <c r="Q1394" t="s">
        <v>117</v>
      </c>
      <c r="R1394" s="1">
        <v>45758</v>
      </c>
      <c r="S1394" t="s">
        <v>775</v>
      </c>
      <c r="T1394" t="s">
        <v>191</v>
      </c>
      <c r="U1394" t="s">
        <v>176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45081</v>
      </c>
      <c r="AW1394" s="15">
        <f>VLOOKUP(dummy_data!$AU1394,dummy_oppeained!B:C,2,0)</f>
        <v>8</v>
      </c>
      <c r="AX1394" s="24" t="str">
        <f>VLOOKUP(AT1394,dummy_oppeained!B:D,3,0)</f>
        <v>eristav</v>
      </c>
      <c r="AY1394" s="74">
        <f>VLOOKUP(AS:AS,hinded_abi!B:D,3,0)</f>
        <v>2</v>
      </c>
      <c r="AZ1394" s="28">
        <f t="shared" si="42"/>
        <v>16</v>
      </c>
      <c r="BA1394" s="29">
        <f t="shared" si="43"/>
        <v>8</v>
      </c>
    </row>
    <row r="1395" spans="1:53" x14ac:dyDescent="0.25">
      <c r="A1395" t="s">
        <v>361</v>
      </c>
      <c r="B1395" t="s">
        <v>252</v>
      </c>
      <c r="C1395" t="s">
        <v>208</v>
      </c>
      <c r="D1395" t="s">
        <v>913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2">
        <v>44830</v>
      </c>
      <c r="M1395" s="1">
        <v>45798</v>
      </c>
      <c r="N1395" t="s">
        <v>299</v>
      </c>
      <c r="O1395" t="s">
        <v>53</v>
      </c>
      <c r="P1395" t="s">
        <v>954</v>
      </c>
      <c r="Q1395" t="s">
        <v>57</v>
      </c>
      <c r="R1395" s="1">
        <v>44744</v>
      </c>
      <c r="S1395" t="s">
        <v>775</v>
      </c>
      <c r="T1395" t="s">
        <v>119</v>
      </c>
      <c r="U1395" t="s">
        <v>60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45773</v>
      </c>
      <c r="AW1395" s="42">
        <f>VLOOKUP(dummy_data!$AU1395,dummy_oppeained!B:C,2,0)</f>
        <v>9</v>
      </c>
      <c r="AX1395" s="24" t="str">
        <f>VLOOKUP(AT1395,dummy_oppeained!B:D,3,0)</f>
        <v>eristav</v>
      </c>
      <c r="AY1395" s="74">
        <f>VLOOKUP(AS:AS,hinded_abi!B:D,3,0)</f>
        <v>2</v>
      </c>
      <c r="AZ1395" s="28">
        <f t="shared" si="42"/>
        <v>18</v>
      </c>
      <c r="BA1395" s="29">
        <f t="shared" si="43"/>
        <v>9</v>
      </c>
    </row>
    <row r="1396" spans="1:53" x14ac:dyDescent="0.25">
      <c r="A1396" t="s">
        <v>361</v>
      </c>
      <c r="B1396" t="s">
        <v>252</v>
      </c>
      <c r="C1396" t="s">
        <v>208</v>
      </c>
      <c r="D1396" t="s">
        <v>913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2">
        <v>44830</v>
      </c>
      <c r="M1396" s="1">
        <v>45798</v>
      </c>
      <c r="N1396" t="s">
        <v>299</v>
      </c>
      <c r="O1396" t="s">
        <v>53</v>
      </c>
      <c r="P1396" t="s">
        <v>954</v>
      </c>
      <c r="Q1396" t="s">
        <v>57</v>
      </c>
      <c r="R1396" s="1">
        <v>44744</v>
      </c>
      <c r="S1396" t="s">
        <v>775</v>
      </c>
      <c r="T1396" t="s">
        <v>119</v>
      </c>
      <c r="U1396" t="s">
        <v>60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45118</v>
      </c>
      <c r="AW1396" s="15">
        <f>VLOOKUP(dummy_data!$AU1396,dummy_oppeained!B:C,2,0)</f>
        <v>9</v>
      </c>
      <c r="AX1396" s="24" t="str">
        <f>VLOOKUP(AT1396,dummy_oppeained!B:D,3,0)</f>
        <v>eristav</v>
      </c>
      <c r="AY1396" s="74">
        <f>VLOOKUP(AS:AS,hinded_abi!B:D,3,0)</f>
        <v>0</v>
      </c>
      <c r="AZ1396" s="28">
        <f t="shared" si="42"/>
        <v>0</v>
      </c>
      <c r="BA1396" s="29">
        <f t="shared" si="43"/>
        <v>9</v>
      </c>
    </row>
    <row r="1397" spans="1:53" x14ac:dyDescent="0.25">
      <c r="A1397" t="s">
        <v>361</v>
      </c>
      <c r="B1397" t="s">
        <v>252</v>
      </c>
      <c r="C1397" t="s">
        <v>208</v>
      </c>
      <c r="D1397" t="s">
        <v>913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2">
        <v>44830</v>
      </c>
      <c r="M1397" s="1">
        <v>45798</v>
      </c>
      <c r="N1397" t="s">
        <v>299</v>
      </c>
      <c r="O1397" t="s">
        <v>53</v>
      </c>
      <c r="P1397" t="s">
        <v>954</v>
      </c>
      <c r="Q1397" t="s">
        <v>57</v>
      </c>
      <c r="R1397" s="1">
        <v>44744</v>
      </c>
      <c r="S1397" t="s">
        <v>775</v>
      </c>
      <c r="T1397" t="s">
        <v>119</v>
      </c>
      <c r="U1397" t="s">
        <v>60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44524</v>
      </c>
      <c r="AW1397" s="42">
        <f>VLOOKUP(dummy_data!$AU1397,dummy_oppeained!B:C,2,0)</f>
        <v>2</v>
      </c>
      <c r="AX1397" s="24" t="str">
        <f>VLOOKUP(AT1397,dummy_oppeained!B:D,3,0)</f>
        <v>mitteristav</v>
      </c>
      <c r="AY1397" s="74" t="str">
        <f>VLOOKUP(AS:AS,hinded_abi!B:D,3,0)</f>
        <v>NULL</v>
      </c>
      <c r="AZ1397" s="28" t="str">
        <f t="shared" si="42"/>
        <v xml:space="preserve"> </v>
      </c>
      <c r="BA1397" s="29">
        <f t="shared" si="43"/>
        <v>0</v>
      </c>
    </row>
    <row r="1398" spans="1:53" x14ac:dyDescent="0.25">
      <c r="A1398" t="s">
        <v>361</v>
      </c>
      <c r="B1398" t="s">
        <v>252</v>
      </c>
      <c r="C1398" t="s">
        <v>208</v>
      </c>
      <c r="D1398" t="s">
        <v>913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2">
        <v>44830</v>
      </c>
      <c r="M1398" s="1">
        <v>45798</v>
      </c>
      <c r="N1398" t="s">
        <v>299</v>
      </c>
      <c r="O1398" t="s">
        <v>53</v>
      </c>
      <c r="P1398" t="s">
        <v>954</v>
      </c>
      <c r="Q1398" t="s">
        <v>57</v>
      </c>
      <c r="R1398" s="1">
        <v>44744</v>
      </c>
      <c r="S1398" t="s">
        <v>775</v>
      </c>
      <c r="T1398" t="s">
        <v>119</v>
      </c>
      <c r="U1398" t="s">
        <v>60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44312</v>
      </c>
      <c r="AW1398" s="15">
        <f>VLOOKUP(dummy_data!$AU1398,dummy_oppeained!B:C,2,0)</f>
        <v>6</v>
      </c>
      <c r="AX1398" s="24" t="str">
        <f>VLOOKUP(AT1398,dummy_oppeained!B:D,3,0)</f>
        <v>eristav</v>
      </c>
      <c r="AY1398" s="74">
        <f>VLOOKUP(AS:AS,hinded_abi!B:D,3,0)</f>
        <v>1</v>
      </c>
      <c r="AZ1398" s="28">
        <f t="shared" si="42"/>
        <v>6</v>
      </c>
      <c r="BA1398" s="29">
        <f t="shared" si="43"/>
        <v>6</v>
      </c>
    </row>
    <row r="1399" spans="1:53" x14ac:dyDescent="0.25">
      <c r="A1399" t="s">
        <v>361</v>
      </c>
      <c r="B1399" t="s">
        <v>252</v>
      </c>
      <c r="C1399" t="s">
        <v>208</v>
      </c>
      <c r="D1399" t="s">
        <v>913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2">
        <v>44830</v>
      </c>
      <c r="M1399" s="1">
        <v>45798</v>
      </c>
      <c r="N1399" t="s">
        <v>299</v>
      </c>
      <c r="O1399" t="s">
        <v>53</v>
      </c>
      <c r="P1399" t="s">
        <v>954</v>
      </c>
      <c r="Q1399" t="s">
        <v>57</v>
      </c>
      <c r="R1399" s="1">
        <v>44744</v>
      </c>
      <c r="S1399" t="s">
        <v>775</v>
      </c>
      <c r="T1399" t="s">
        <v>119</v>
      </c>
      <c r="U1399" t="s">
        <v>60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45540</v>
      </c>
      <c r="AW1399" s="42">
        <f>VLOOKUP(dummy_data!$AU1399,dummy_oppeained!B:C,2,0)</f>
        <v>2</v>
      </c>
      <c r="AX1399" s="24" t="str">
        <f>VLOOKUP(AT1399,dummy_oppeained!B:D,3,0)</f>
        <v>mitteristav</v>
      </c>
      <c r="AY1399" s="74" t="str">
        <f>VLOOKUP(AS:AS,hinded_abi!B:D,3,0)</f>
        <v>NULL</v>
      </c>
      <c r="AZ1399" s="28" t="str">
        <f t="shared" si="42"/>
        <v xml:space="preserve"> </v>
      </c>
      <c r="BA1399" s="29">
        <f t="shared" si="43"/>
        <v>0</v>
      </c>
    </row>
    <row r="1400" spans="1:53" x14ac:dyDescent="0.25">
      <c r="A1400" t="s">
        <v>361</v>
      </c>
      <c r="B1400" t="s">
        <v>252</v>
      </c>
      <c r="C1400" t="s">
        <v>208</v>
      </c>
      <c r="D1400" t="s">
        <v>913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2">
        <v>44830</v>
      </c>
      <c r="M1400" s="1">
        <v>45798</v>
      </c>
      <c r="N1400" t="s">
        <v>299</v>
      </c>
      <c r="O1400" t="s">
        <v>53</v>
      </c>
      <c r="P1400" t="s">
        <v>954</v>
      </c>
      <c r="Q1400" t="s">
        <v>57</v>
      </c>
      <c r="R1400" s="1">
        <v>44744</v>
      </c>
      <c r="S1400" t="s">
        <v>775</v>
      </c>
      <c r="T1400" t="s">
        <v>119</v>
      </c>
      <c r="U1400" t="s">
        <v>60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45805</v>
      </c>
      <c r="AW1400" s="15">
        <f>VLOOKUP(dummy_data!$AU1400,dummy_oppeained!B:C,2,0)</f>
        <v>6</v>
      </c>
      <c r="AX1400" s="24" t="str">
        <f>VLOOKUP(AT1400,dummy_oppeained!B:D,3,0)</f>
        <v>eristav</v>
      </c>
      <c r="AY1400" s="74">
        <f>VLOOKUP(AS:AS,hinded_abi!B:D,3,0)</f>
        <v>4</v>
      </c>
      <c r="AZ1400" s="28">
        <f t="shared" si="42"/>
        <v>24</v>
      </c>
      <c r="BA1400" s="29">
        <f t="shared" si="43"/>
        <v>6</v>
      </c>
    </row>
    <row r="1401" spans="1:53" x14ac:dyDescent="0.25">
      <c r="A1401" t="s">
        <v>361</v>
      </c>
      <c r="B1401" t="s">
        <v>252</v>
      </c>
      <c r="C1401" t="s">
        <v>208</v>
      </c>
      <c r="D1401" t="s">
        <v>913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2">
        <v>44830</v>
      </c>
      <c r="M1401" s="1">
        <v>45798</v>
      </c>
      <c r="N1401" t="s">
        <v>299</v>
      </c>
      <c r="O1401" t="s">
        <v>53</v>
      </c>
      <c r="P1401" t="s">
        <v>954</v>
      </c>
      <c r="Q1401" t="s">
        <v>57</v>
      </c>
      <c r="R1401" s="1">
        <v>44744</v>
      </c>
      <c r="S1401" t="s">
        <v>775</v>
      </c>
      <c r="T1401" t="s">
        <v>119</v>
      </c>
      <c r="U1401" t="s">
        <v>60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45269</v>
      </c>
      <c r="AW1401" s="42">
        <f>VLOOKUP(dummy_data!$AU1401,dummy_oppeained!B:C,2,0)</f>
        <v>3</v>
      </c>
      <c r="AX1401" s="24" t="str">
        <f>VLOOKUP(AT1401,dummy_oppeained!B:D,3,0)</f>
        <v>mitteristav</v>
      </c>
      <c r="AY1401" s="74" t="str">
        <f>VLOOKUP(AS:AS,hinded_abi!B:D,3,0)</f>
        <v>NULL</v>
      </c>
      <c r="AZ1401" s="28" t="str">
        <f t="shared" si="42"/>
        <v xml:space="preserve"> </v>
      </c>
      <c r="BA1401" s="29">
        <f t="shared" si="43"/>
        <v>0</v>
      </c>
    </row>
    <row r="1402" spans="1:53" x14ac:dyDescent="0.25">
      <c r="A1402" t="s">
        <v>361</v>
      </c>
      <c r="B1402" t="s">
        <v>252</v>
      </c>
      <c r="C1402" t="s">
        <v>208</v>
      </c>
      <c r="D1402" t="s">
        <v>913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2">
        <v>44830</v>
      </c>
      <c r="M1402" s="1">
        <v>45798</v>
      </c>
      <c r="N1402" t="s">
        <v>299</v>
      </c>
      <c r="O1402" t="s">
        <v>53</v>
      </c>
      <c r="P1402" t="s">
        <v>954</v>
      </c>
      <c r="Q1402" t="s">
        <v>57</v>
      </c>
      <c r="R1402" s="1">
        <v>44744</v>
      </c>
      <c r="S1402" t="s">
        <v>775</v>
      </c>
      <c r="T1402" t="s">
        <v>119</v>
      </c>
      <c r="U1402" t="s">
        <v>60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44575</v>
      </c>
      <c r="AW1402" s="15">
        <f>VLOOKUP(dummy_data!$AU1402,dummy_oppeained!B:C,2,0)</f>
        <v>6</v>
      </c>
      <c r="AX1402" s="24" t="str">
        <f>VLOOKUP(AT1402,dummy_oppeained!B:D,3,0)</f>
        <v>eristav</v>
      </c>
      <c r="AY1402" s="74">
        <f>VLOOKUP(AS:AS,hinded_abi!B:D,3,0)</f>
        <v>1</v>
      </c>
      <c r="AZ1402" s="28">
        <f t="shared" si="42"/>
        <v>6</v>
      </c>
      <c r="BA1402" s="29">
        <f t="shared" si="43"/>
        <v>6</v>
      </c>
    </row>
    <row r="1403" spans="1:53" x14ac:dyDescent="0.25">
      <c r="A1403" t="s">
        <v>361</v>
      </c>
      <c r="B1403" t="s">
        <v>252</v>
      </c>
      <c r="C1403" t="s">
        <v>208</v>
      </c>
      <c r="D1403" t="s">
        <v>913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2">
        <v>44830</v>
      </c>
      <c r="M1403" s="1">
        <v>45798</v>
      </c>
      <c r="N1403" t="s">
        <v>299</v>
      </c>
      <c r="O1403" t="s">
        <v>53</v>
      </c>
      <c r="P1403" t="s">
        <v>954</v>
      </c>
      <c r="Q1403" t="s">
        <v>57</v>
      </c>
      <c r="R1403" s="1">
        <v>44744</v>
      </c>
      <c r="S1403" t="s">
        <v>775</v>
      </c>
      <c r="T1403" t="s">
        <v>119</v>
      </c>
      <c r="U1403" t="s">
        <v>60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45581</v>
      </c>
      <c r="AW1403" s="42">
        <f>VLOOKUP(dummy_data!$AU1403,dummy_oppeained!B:C,2,0)</f>
        <v>3</v>
      </c>
      <c r="AX1403" s="24" t="str">
        <f>VLOOKUP(AT1403,dummy_oppeained!B:D,3,0)</f>
        <v>mitteristav</v>
      </c>
      <c r="AY1403" s="74" t="str">
        <f>VLOOKUP(AS:AS,hinded_abi!B:D,3,0)</f>
        <v>NULL</v>
      </c>
      <c r="AZ1403" s="28" t="str">
        <f t="shared" si="42"/>
        <v xml:space="preserve"> </v>
      </c>
      <c r="BA1403" s="29">
        <f t="shared" si="43"/>
        <v>0</v>
      </c>
    </row>
    <row r="1404" spans="1:53" x14ac:dyDescent="0.25">
      <c r="A1404" t="s">
        <v>361</v>
      </c>
      <c r="B1404" t="s">
        <v>252</v>
      </c>
      <c r="C1404" t="s">
        <v>208</v>
      </c>
      <c r="D1404" t="s">
        <v>913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2">
        <v>44830</v>
      </c>
      <c r="M1404" s="1">
        <v>45798</v>
      </c>
      <c r="N1404" t="s">
        <v>299</v>
      </c>
      <c r="O1404" t="s">
        <v>53</v>
      </c>
      <c r="P1404" t="s">
        <v>954</v>
      </c>
      <c r="Q1404" t="s">
        <v>57</v>
      </c>
      <c r="R1404" s="1">
        <v>44744</v>
      </c>
      <c r="S1404" t="s">
        <v>775</v>
      </c>
      <c r="T1404" t="s">
        <v>119</v>
      </c>
      <c r="U1404" t="s">
        <v>60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44400</v>
      </c>
      <c r="AW1404" s="15">
        <f>VLOOKUP(dummy_data!$AU1404,dummy_oppeained!B:C,2,0)</f>
        <v>2</v>
      </c>
      <c r="AX1404" s="24" t="str">
        <f>VLOOKUP(AT1404,dummy_oppeained!B:D,3,0)</f>
        <v>mitteristav</v>
      </c>
      <c r="AY1404" s="74" t="str">
        <f>VLOOKUP(AS:AS,hinded_abi!B:D,3,0)</f>
        <v>NULL</v>
      </c>
      <c r="AZ1404" s="28" t="str">
        <f t="shared" si="42"/>
        <v xml:space="preserve"> </v>
      </c>
      <c r="BA1404" s="29">
        <f t="shared" si="43"/>
        <v>0</v>
      </c>
    </row>
    <row r="1405" spans="1:53" x14ac:dyDescent="0.25">
      <c r="A1405" t="s">
        <v>361</v>
      </c>
      <c r="B1405" t="s">
        <v>252</v>
      </c>
      <c r="C1405" t="s">
        <v>208</v>
      </c>
      <c r="D1405" t="s">
        <v>913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2">
        <v>44830</v>
      </c>
      <c r="M1405" s="1">
        <v>45798</v>
      </c>
      <c r="N1405" t="s">
        <v>299</v>
      </c>
      <c r="O1405" t="s">
        <v>53</v>
      </c>
      <c r="P1405" t="s">
        <v>954</v>
      </c>
      <c r="Q1405" t="s">
        <v>57</v>
      </c>
      <c r="R1405" s="1">
        <v>44744</v>
      </c>
      <c r="S1405" t="s">
        <v>775</v>
      </c>
      <c r="T1405" t="s">
        <v>119</v>
      </c>
      <c r="U1405" t="s">
        <v>60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45699</v>
      </c>
      <c r="AW1405" s="42">
        <f>VLOOKUP(dummy_data!$AU1405,dummy_oppeained!B:C,2,0)</f>
        <v>2</v>
      </c>
      <c r="AX1405" s="24" t="str">
        <f>VLOOKUP(AT1405,dummy_oppeained!B:D,3,0)</f>
        <v>mitteristav</v>
      </c>
      <c r="AY1405" s="74" t="str">
        <f>VLOOKUP(AS:AS,hinded_abi!B:D,3,0)</f>
        <v>NULL</v>
      </c>
      <c r="AZ1405" s="28" t="str">
        <f t="shared" si="42"/>
        <v xml:space="preserve"> </v>
      </c>
      <c r="BA1405" s="29">
        <f t="shared" si="43"/>
        <v>0</v>
      </c>
    </row>
    <row r="1406" spans="1:53" x14ac:dyDescent="0.25">
      <c r="A1406" t="s">
        <v>361</v>
      </c>
      <c r="B1406" t="s">
        <v>252</v>
      </c>
      <c r="C1406" t="s">
        <v>208</v>
      </c>
      <c r="D1406" t="s">
        <v>913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2">
        <v>44830</v>
      </c>
      <c r="M1406" s="1">
        <v>45798</v>
      </c>
      <c r="N1406" t="s">
        <v>299</v>
      </c>
      <c r="O1406" t="s">
        <v>53</v>
      </c>
      <c r="P1406" t="s">
        <v>954</v>
      </c>
      <c r="Q1406" t="s">
        <v>57</v>
      </c>
      <c r="R1406" s="1">
        <v>44744</v>
      </c>
      <c r="S1406" t="s">
        <v>775</v>
      </c>
      <c r="T1406" t="s">
        <v>119</v>
      </c>
      <c r="U1406" t="s">
        <v>60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45392</v>
      </c>
      <c r="AW1406" s="15">
        <f>VLOOKUP(dummy_data!$AU1406,dummy_oppeained!B:C,2,0)</f>
        <v>8</v>
      </c>
      <c r="AX1406" s="24" t="str">
        <f>VLOOKUP(AT1406,dummy_oppeained!B:D,3,0)</f>
        <v>eristav</v>
      </c>
      <c r="AY1406" s="74">
        <f>VLOOKUP(AS:AS,hinded_abi!B:D,3,0)</f>
        <v>2</v>
      </c>
      <c r="AZ1406" s="28">
        <f t="shared" si="42"/>
        <v>16</v>
      </c>
      <c r="BA1406" s="29">
        <f t="shared" si="43"/>
        <v>8</v>
      </c>
    </row>
    <row r="1407" spans="1:53" x14ac:dyDescent="0.25">
      <c r="A1407" t="s">
        <v>361</v>
      </c>
      <c r="B1407" t="s">
        <v>252</v>
      </c>
      <c r="C1407" t="s">
        <v>208</v>
      </c>
      <c r="D1407" t="s">
        <v>913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2">
        <v>44830</v>
      </c>
      <c r="M1407" s="1">
        <v>45798</v>
      </c>
      <c r="N1407" t="s">
        <v>299</v>
      </c>
      <c r="O1407" t="s">
        <v>53</v>
      </c>
      <c r="P1407" t="s">
        <v>954</v>
      </c>
      <c r="Q1407" t="s">
        <v>57</v>
      </c>
      <c r="R1407" s="1">
        <v>44744</v>
      </c>
      <c r="S1407" t="s">
        <v>775</v>
      </c>
      <c r="T1407" t="s">
        <v>119</v>
      </c>
      <c r="U1407" t="s">
        <v>60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45895</v>
      </c>
      <c r="AW1407" s="42">
        <f>VLOOKUP(dummy_data!$AU1407,dummy_oppeained!B:C,2,0)</f>
        <v>5</v>
      </c>
      <c r="AX1407" s="24" t="str">
        <f>VLOOKUP(AT1407,dummy_oppeained!B:D,3,0)</f>
        <v>eristav</v>
      </c>
      <c r="AY1407" s="74">
        <f>VLOOKUP(AS:AS,hinded_abi!B:D,3,0)</f>
        <v>4</v>
      </c>
      <c r="AZ1407" s="28">
        <f t="shared" si="42"/>
        <v>20</v>
      </c>
      <c r="BA1407" s="29">
        <f t="shared" si="43"/>
        <v>5</v>
      </c>
    </row>
    <row r="1408" spans="1:53" x14ac:dyDescent="0.25">
      <c r="A1408" t="s">
        <v>361</v>
      </c>
      <c r="B1408" t="s">
        <v>252</v>
      </c>
      <c r="C1408" t="s">
        <v>208</v>
      </c>
      <c r="D1408" t="s">
        <v>913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2">
        <v>44830</v>
      </c>
      <c r="M1408" s="1">
        <v>45798</v>
      </c>
      <c r="N1408" t="s">
        <v>299</v>
      </c>
      <c r="O1408" t="s">
        <v>53</v>
      </c>
      <c r="P1408" t="s">
        <v>954</v>
      </c>
      <c r="Q1408" t="s">
        <v>57</v>
      </c>
      <c r="R1408" s="1">
        <v>44744</v>
      </c>
      <c r="S1408" t="s">
        <v>775</v>
      </c>
      <c r="T1408" t="s">
        <v>119</v>
      </c>
      <c r="U1408" t="s">
        <v>60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45685</v>
      </c>
      <c r="AW1408" s="15">
        <f>VLOOKUP(dummy_data!$AU1408,dummy_oppeained!B:C,2,0)</f>
        <v>5</v>
      </c>
      <c r="AX1408" s="24" t="str">
        <f>VLOOKUP(AT1408,dummy_oppeained!B:D,3,0)</f>
        <v>eristav</v>
      </c>
      <c r="AY1408" s="74">
        <f>VLOOKUP(AS:AS,hinded_abi!B:D,3,0)</f>
        <v>1</v>
      </c>
      <c r="AZ1408" s="28">
        <f t="shared" si="42"/>
        <v>5</v>
      </c>
      <c r="BA1408" s="29">
        <f t="shared" si="43"/>
        <v>5</v>
      </c>
    </row>
    <row r="1409" spans="1:53" x14ac:dyDescent="0.25">
      <c r="A1409" t="s">
        <v>361</v>
      </c>
      <c r="B1409" t="s">
        <v>252</v>
      </c>
      <c r="C1409" t="s">
        <v>208</v>
      </c>
      <c r="D1409" t="s">
        <v>913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2">
        <v>44830</v>
      </c>
      <c r="M1409" s="1">
        <v>45798</v>
      </c>
      <c r="N1409" t="s">
        <v>299</v>
      </c>
      <c r="O1409" t="s">
        <v>53</v>
      </c>
      <c r="P1409" t="s">
        <v>954</v>
      </c>
      <c r="Q1409" t="s">
        <v>57</v>
      </c>
      <c r="R1409" s="1">
        <v>44744</v>
      </c>
      <c r="S1409" t="s">
        <v>775</v>
      </c>
      <c r="T1409" t="s">
        <v>119</v>
      </c>
      <c r="U1409" t="s">
        <v>60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44678</v>
      </c>
      <c r="AW1409" s="42">
        <f>VLOOKUP(dummy_data!$AU1409,dummy_oppeained!B:C,2,0)</f>
        <v>5</v>
      </c>
      <c r="AX1409" s="24" t="str">
        <f>VLOOKUP(AT1409,dummy_oppeained!B:D,3,0)</f>
        <v>eristav</v>
      </c>
      <c r="AY1409" s="74">
        <f>VLOOKUP(AS:AS,hinded_abi!B:D,3,0)</f>
        <v>0</v>
      </c>
      <c r="AZ1409" s="28">
        <f t="shared" si="42"/>
        <v>0</v>
      </c>
      <c r="BA1409" s="29">
        <f t="shared" si="43"/>
        <v>5</v>
      </c>
    </row>
    <row r="1410" spans="1:53" x14ac:dyDescent="0.25">
      <c r="A1410" t="s">
        <v>361</v>
      </c>
      <c r="B1410" t="s">
        <v>252</v>
      </c>
      <c r="C1410" t="s">
        <v>208</v>
      </c>
      <c r="D1410" t="s">
        <v>913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2">
        <v>44830</v>
      </c>
      <c r="M1410" s="1">
        <v>45798</v>
      </c>
      <c r="N1410" t="s">
        <v>299</v>
      </c>
      <c r="O1410" t="s">
        <v>53</v>
      </c>
      <c r="P1410" t="s">
        <v>954</v>
      </c>
      <c r="Q1410" t="s">
        <v>57</v>
      </c>
      <c r="R1410" s="1">
        <v>44744</v>
      </c>
      <c r="S1410" t="s">
        <v>775</v>
      </c>
      <c r="T1410" t="s">
        <v>119</v>
      </c>
      <c r="U1410" t="s">
        <v>60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44784</v>
      </c>
      <c r="AW1410" s="15">
        <f>VLOOKUP(dummy_data!$AU1410,dummy_oppeained!B:C,2,0)</f>
        <v>6</v>
      </c>
      <c r="AX1410" s="24" t="str">
        <f>VLOOKUP(AT1410,dummy_oppeained!B:D,3,0)</f>
        <v>eristav</v>
      </c>
      <c r="AY1410" s="74">
        <f>VLOOKUP(AS:AS,hinded_abi!B:D,3,0)</f>
        <v>0</v>
      </c>
      <c r="AZ1410" s="28">
        <f t="shared" si="42"/>
        <v>0</v>
      </c>
      <c r="BA1410" s="29">
        <f t="shared" si="43"/>
        <v>6</v>
      </c>
    </row>
    <row r="1411" spans="1:53" x14ac:dyDescent="0.25">
      <c r="A1411" t="s">
        <v>361</v>
      </c>
      <c r="B1411" t="s">
        <v>252</v>
      </c>
      <c r="C1411" t="s">
        <v>208</v>
      </c>
      <c r="D1411" t="s">
        <v>913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2">
        <v>44830</v>
      </c>
      <c r="M1411" s="1">
        <v>45798</v>
      </c>
      <c r="N1411" t="s">
        <v>299</v>
      </c>
      <c r="O1411" t="s">
        <v>53</v>
      </c>
      <c r="P1411" t="s">
        <v>954</v>
      </c>
      <c r="Q1411" t="s">
        <v>57</v>
      </c>
      <c r="R1411" s="1">
        <v>44744</v>
      </c>
      <c r="S1411" t="s">
        <v>775</v>
      </c>
      <c r="T1411" t="s">
        <v>119</v>
      </c>
      <c r="U1411" t="s">
        <v>60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44628</v>
      </c>
      <c r="AW1411" s="42">
        <f>VLOOKUP(dummy_data!$AU1411,dummy_oppeained!B:C,2,0)</f>
        <v>6</v>
      </c>
      <c r="AX1411" s="24" t="str">
        <f>VLOOKUP(AT1411,dummy_oppeained!B:D,3,0)</f>
        <v>eristav</v>
      </c>
      <c r="AY1411" s="74">
        <f>VLOOKUP(AS:AS,hinded_abi!B:D,3,0)</f>
        <v>0</v>
      </c>
      <c r="AZ1411" s="28">
        <f t="shared" ref="AZ1411:AZ1474" si="44">IF(AX1411="eristav",AW1411*AY1411," ")</f>
        <v>0</v>
      </c>
      <c r="BA1411" s="29">
        <f t="shared" ref="BA1411:BA1474" si="45">IF(AX1411="eristav",AW1411,0)</f>
        <v>6</v>
      </c>
    </row>
    <row r="1412" spans="1:53" x14ac:dyDescent="0.25">
      <c r="A1412" t="s">
        <v>361</v>
      </c>
      <c r="B1412" t="s">
        <v>252</v>
      </c>
      <c r="C1412" t="s">
        <v>208</v>
      </c>
      <c r="D1412" t="s">
        <v>913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2">
        <v>44830</v>
      </c>
      <c r="M1412" s="1">
        <v>45798</v>
      </c>
      <c r="N1412" t="s">
        <v>299</v>
      </c>
      <c r="O1412" t="s">
        <v>53</v>
      </c>
      <c r="P1412" t="s">
        <v>954</v>
      </c>
      <c r="Q1412" t="s">
        <v>57</v>
      </c>
      <c r="R1412" s="1">
        <v>44744</v>
      </c>
      <c r="S1412" t="s">
        <v>775</v>
      </c>
      <c r="T1412" t="s">
        <v>119</v>
      </c>
      <c r="U1412" t="s">
        <v>60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44723</v>
      </c>
      <c r="AW1412" s="15">
        <f>VLOOKUP(dummy_data!$AU1412,dummy_oppeained!B:C,2,0)</f>
        <v>2</v>
      </c>
      <c r="AX1412" s="24" t="str">
        <f>VLOOKUP(AT1412,dummy_oppeained!B:D,3,0)</f>
        <v>mitteristav</v>
      </c>
      <c r="AY1412" s="74" t="str">
        <f>VLOOKUP(AS:AS,hinded_abi!B:D,3,0)</f>
        <v>NULL</v>
      </c>
      <c r="AZ1412" s="28" t="str">
        <f t="shared" si="44"/>
        <v xml:space="preserve"> </v>
      </c>
      <c r="BA1412" s="29">
        <f t="shared" si="45"/>
        <v>0</v>
      </c>
    </row>
    <row r="1413" spans="1:53" x14ac:dyDescent="0.25">
      <c r="A1413" t="s">
        <v>361</v>
      </c>
      <c r="B1413" t="s">
        <v>252</v>
      </c>
      <c r="C1413" t="s">
        <v>208</v>
      </c>
      <c r="D1413" t="s">
        <v>913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2">
        <v>44830</v>
      </c>
      <c r="M1413" s="1">
        <v>45798</v>
      </c>
      <c r="N1413" t="s">
        <v>299</v>
      </c>
      <c r="O1413" t="s">
        <v>53</v>
      </c>
      <c r="P1413" t="s">
        <v>954</v>
      </c>
      <c r="Q1413" t="s">
        <v>57</v>
      </c>
      <c r="R1413" s="1">
        <v>44744</v>
      </c>
      <c r="S1413" t="s">
        <v>775</v>
      </c>
      <c r="T1413" t="s">
        <v>119</v>
      </c>
      <c r="U1413" t="s">
        <v>60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44647</v>
      </c>
      <c r="AW1413" s="42">
        <f>VLOOKUP(dummy_data!$AU1413,dummy_oppeained!B:C,2,0)</f>
        <v>3</v>
      </c>
      <c r="AX1413" s="24" t="str">
        <f>VLOOKUP(AT1413,dummy_oppeained!B:D,3,0)</f>
        <v>mitteristav</v>
      </c>
      <c r="AY1413" s="74" t="str">
        <f>VLOOKUP(AS:AS,hinded_abi!B:D,3,0)</f>
        <v>NULL</v>
      </c>
      <c r="AZ1413" s="28" t="str">
        <f t="shared" si="44"/>
        <v xml:space="preserve"> </v>
      </c>
      <c r="BA1413" s="29">
        <f t="shared" si="45"/>
        <v>0</v>
      </c>
    </row>
    <row r="1414" spans="1:53" x14ac:dyDescent="0.25">
      <c r="A1414" t="s">
        <v>361</v>
      </c>
      <c r="B1414" t="s">
        <v>252</v>
      </c>
      <c r="C1414" t="s">
        <v>208</v>
      </c>
      <c r="D1414" t="s">
        <v>913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2">
        <v>44830</v>
      </c>
      <c r="M1414" s="1">
        <v>45798</v>
      </c>
      <c r="N1414" t="s">
        <v>299</v>
      </c>
      <c r="O1414" t="s">
        <v>53</v>
      </c>
      <c r="P1414" t="s">
        <v>954</v>
      </c>
      <c r="Q1414" t="s">
        <v>57</v>
      </c>
      <c r="R1414" s="1">
        <v>44744</v>
      </c>
      <c r="S1414" t="s">
        <v>775</v>
      </c>
      <c r="T1414" t="s">
        <v>119</v>
      </c>
      <c r="U1414" t="s">
        <v>60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44360</v>
      </c>
      <c r="AW1414" s="15">
        <f>VLOOKUP(dummy_data!$AU1414,dummy_oppeained!B:C,2,0)</f>
        <v>3</v>
      </c>
      <c r="AX1414" s="24" t="str">
        <f>VLOOKUP(AT1414,dummy_oppeained!B:D,3,0)</f>
        <v>mitteristav</v>
      </c>
      <c r="AY1414" s="74" t="str">
        <f>VLOOKUP(AS:AS,hinded_abi!B:D,3,0)</f>
        <v>NULL</v>
      </c>
      <c r="AZ1414" s="28" t="str">
        <f t="shared" si="44"/>
        <v xml:space="preserve"> </v>
      </c>
      <c r="BA1414" s="29">
        <f t="shared" si="45"/>
        <v>0</v>
      </c>
    </row>
    <row r="1415" spans="1:53" x14ac:dyDescent="0.25">
      <c r="A1415" t="s">
        <v>361</v>
      </c>
      <c r="B1415" t="s">
        <v>252</v>
      </c>
      <c r="C1415" t="s">
        <v>208</v>
      </c>
      <c r="D1415" t="s">
        <v>913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2">
        <v>44830</v>
      </c>
      <c r="M1415" s="1">
        <v>45798</v>
      </c>
      <c r="N1415" t="s">
        <v>299</v>
      </c>
      <c r="O1415" t="s">
        <v>53</v>
      </c>
      <c r="P1415" t="s">
        <v>954</v>
      </c>
      <c r="Q1415" t="s">
        <v>57</v>
      </c>
      <c r="R1415" s="1">
        <v>44744</v>
      </c>
      <c r="S1415" t="s">
        <v>775</v>
      </c>
      <c r="T1415" t="s">
        <v>119</v>
      </c>
      <c r="U1415" t="s">
        <v>60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44501</v>
      </c>
      <c r="AW1415" s="42">
        <f>VLOOKUP(dummy_data!$AU1415,dummy_oppeained!B:C,2,0)</f>
        <v>6</v>
      </c>
      <c r="AX1415" s="24" t="str">
        <f>VLOOKUP(AT1415,dummy_oppeained!B:D,3,0)</f>
        <v>eristav</v>
      </c>
      <c r="AY1415" s="74">
        <f>VLOOKUP(AS:AS,hinded_abi!B:D,3,0)</f>
        <v>0</v>
      </c>
      <c r="AZ1415" s="28">
        <f t="shared" si="44"/>
        <v>0</v>
      </c>
      <c r="BA1415" s="29">
        <f t="shared" si="45"/>
        <v>6</v>
      </c>
    </row>
    <row r="1416" spans="1:53" x14ac:dyDescent="0.25">
      <c r="A1416" t="s">
        <v>361</v>
      </c>
      <c r="B1416" t="s">
        <v>252</v>
      </c>
      <c r="C1416" t="s">
        <v>208</v>
      </c>
      <c r="D1416" t="s">
        <v>913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2">
        <v>44830</v>
      </c>
      <c r="M1416" s="1">
        <v>45798</v>
      </c>
      <c r="N1416" t="s">
        <v>299</v>
      </c>
      <c r="O1416" t="s">
        <v>53</v>
      </c>
      <c r="P1416" t="s">
        <v>954</v>
      </c>
      <c r="Q1416" t="s">
        <v>57</v>
      </c>
      <c r="R1416" s="1">
        <v>44744</v>
      </c>
      <c r="S1416" t="s">
        <v>775</v>
      </c>
      <c r="T1416" t="s">
        <v>119</v>
      </c>
      <c r="U1416" t="s">
        <v>60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45836</v>
      </c>
      <c r="AW1416" s="15">
        <f>VLOOKUP(dummy_data!$AU1416,dummy_oppeained!B:C,2,0)</f>
        <v>6</v>
      </c>
      <c r="AX1416" s="24" t="str">
        <f>VLOOKUP(AT1416,dummy_oppeained!B:D,3,0)</f>
        <v>eristav</v>
      </c>
      <c r="AY1416" s="74">
        <f>VLOOKUP(AS:AS,hinded_abi!B:D,3,0)</f>
        <v>0</v>
      </c>
      <c r="AZ1416" s="28">
        <f t="shared" si="44"/>
        <v>0</v>
      </c>
      <c r="BA1416" s="29">
        <f t="shared" si="45"/>
        <v>6</v>
      </c>
    </row>
    <row r="1417" spans="1:53" x14ac:dyDescent="0.25">
      <c r="A1417" t="s">
        <v>362</v>
      </c>
      <c r="B1417" t="s">
        <v>252</v>
      </c>
      <c r="C1417" t="s">
        <v>156</v>
      </c>
      <c r="D1417" t="s">
        <v>914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941</v>
      </c>
      <c r="Q1417" t="s">
        <v>10</v>
      </c>
      <c r="R1417" s="1">
        <v>44996</v>
      </c>
      <c r="S1417" t="s">
        <v>775</v>
      </c>
      <c r="T1417" t="s">
        <v>59</v>
      </c>
      <c r="U1417" t="s">
        <v>60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44235</v>
      </c>
      <c r="AW1417" s="42">
        <f>VLOOKUP(dummy_data!$AU1417,dummy_oppeained!B:C,2,0)</f>
        <v>9</v>
      </c>
      <c r="AX1417" s="24" t="str">
        <f>VLOOKUP(AT1417,dummy_oppeained!B:D,3,0)</f>
        <v>eristav</v>
      </c>
      <c r="AY1417" s="74">
        <f>VLOOKUP(AS:AS,hinded_abi!B:D,3,0)</f>
        <v>0</v>
      </c>
      <c r="AZ1417" s="28">
        <f t="shared" si="44"/>
        <v>0</v>
      </c>
      <c r="BA1417" s="29">
        <f t="shared" si="45"/>
        <v>9</v>
      </c>
    </row>
    <row r="1418" spans="1:53" x14ac:dyDescent="0.25">
      <c r="A1418" t="s">
        <v>362</v>
      </c>
      <c r="B1418" t="s">
        <v>252</v>
      </c>
      <c r="C1418" t="s">
        <v>156</v>
      </c>
      <c r="D1418" t="s">
        <v>914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941</v>
      </c>
      <c r="Q1418" t="s">
        <v>10</v>
      </c>
      <c r="R1418" s="1">
        <v>44996</v>
      </c>
      <c r="S1418" t="s">
        <v>775</v>
      </c>
      <c r="T1418" t="s">
        <v>59</v>
      </c>
      <c r="U1418" t="s">
        <v>60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44695</v>
      </c>
      <c r="AW1418" s="15">
        <f>VLOOKUP(dummy_data!$AU1418,dummy_oppeained!B:C,2,0)</f>
        <v>2</v>
      </c>
      <c r="AX1418" s="24" t="str">
        <f>VLOOKUP(AT1418,dummy_oppeained!B:D,3,0)</f>
        <v>mitteristav</v>
      </c>
      <c r="AY1418" s="74">
        <f>VLOOKUP(AS:AS,hinded_abi!B:D,3,0)</f>
        <v>0</v>
      </c>
      <c r="AZ1418" s="28" t="str">
        <f t="shared" si="44"/>
        <v xml:space="preserve"> </v>
      </c>
      <c r="BA1418" s="29">
        <f t="shared" si="45"/>
        <v>0</v>
      </c>
    </row>
    <row r="1419" spans="1:53" x14ac:dyDescent="0.25">
      <c r="A1419" t="s">
        <v>362</v>
      </c>
      <c r="B1419" t="s">
        <v>252</v>
      </c>
      <c r="C1419" t="s">
        <v>156</v>
      </c>
      <c r="D1419" t="s">
        <v>914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941</v>
      </c>
      <c r="Q1419" t="s">
        <v>10</v>
      </c>
      <c r="R1419" s="1">
        <v>44996</v>
      </c>
      <c r="S1419" t="s">
        <v>775</v>
      </c>
      <c r="T1419" t="s">
        <v>59</v>
      </c>
      <c r="U1419" t="s">
        <v>60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44415</v>
      </c>
      <c r="AW1419" s="42">
        <f>VLOOKUP(dummy_data!$AU1419,dummy_oppeained!B:C,2,0)</f>
        <v>3</v>
      </c>
      <c r="AX1419" s="24" t="str">
        <f>VLOOKUP(AT1419,dummy_oppeained!B:D,3,0)</f>
        <v>mitteristav</v>
      </c>
      <c r="AY1419" s="74">
        <f>VLOOKUP(AS:AS,hinded_abi!B:D,3,0)</f>
        <v>0</v>
      </c>
      <c r="AZ1419" s="28" t="str">
        <f t="shared" si="44"/>
        <v xml:space="preserve"> </v>
      </c>
      <c r="BA1419" s="29">
        <f t="shared" si="45"/>
        <v>0</v>
      </c>
    </row>
    <row r="1420" spans="1:53" x14ac:dyDescent="0.25">
      <c r="A1420" t="s">
        <v>362</v>
      </c>
      <c r="B1420" t="s">
        <v>252</v>
      </c>
      <c r="C1420" t="s">
        <v>156</v>
      </c>
      <c r="D1420" t="s">
        <v>914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941</v>
      </c>
      <c r="Q1420" t="s">
        <v>10</v>
      </c>
      <c r="R1420" s="1">
        <v>44996</v>
      </c>
      <c r="S1420" t="s">
        <v>775</v>
      </c>
      <c r="T1420" t="s">
        <v>59</v>
      </c>
      <c r="U1420" t="s">
        <v>60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45127</v>
      </c>
      <c r="AW1420" s="15">
        <f>VLOOKUP(dummy_data!$AU1420,dummy_oppeained!B:C,2,0)</f>
        <v>6</v>
      </c>
      <c r="AX1420" s="24" t="str">
        <f>VLOOKUP(AT1420,dummy_oppeained!B:D,3,0)</f>
        <v>eristav</v>
      </c>
      <c r="AY1420" s="74">
        <f>VLOOKUP(AS:AS,hinded_abi!B:D,3,0)</f>
        <v>4</v>
      </c>
      <c r="AZ1420" s="28">
        <f t="shared" si="44"/>
        <v>24</v>
      </c>
      <c r="BA1420" s="29">
        <f t="shared" si="45"/>
        <v>6</v>
      </c>
    </row>
    <row r="1421" spans="1:53" x14ac:dyDescent="0.25">
      <c r="A1421" t="s">
        <v>362</v>
      </c>
      <c r="B1421" t="s">
        <v>252</v>
      </c>
      <c r="C1421" t="s">
        <v>156</v>
      </c>
      <c r="D1421" t="s">
        <v>914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941</v>
      </c>
      <c r="Q1421" t="s">
        <v>10</v>
      </c>
      <c r="R1421" s="1">
        <v>44996</v>
      </c>
      <c r="S1421" t="s">
        <v>775</v>
      </c>
      <c r="T1421" t="s">
        <v>59</v>
      </c>
      <c r="U1421" t="s">
        <v>60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44682</v>
      </c>
      <c r="AW1421" s="42">
        <f>VLOOKUP(dummy_data!$AU1421,dummy_oppeained!B:C,2,0)</f>
        <v>9</v>
      </c>
      <c r="AX1421" s="24" t="str">
        <f>VLOOKUP(AT1421,dummy_oppeained!B:D,3,0)</f>
        <v>eristav</v>
      </c>
      <c r="AY1421" s="74">
        <f>VLOOKUP(AS:AS,hinded_abi!B:D,3,0)</f>
        <v>0</v>
      </c>
      <c r="AZ1421" s="28">
        <f t="shared" si="44"/>
        <v>0</v>
      </c>
      <c r="BA1421" s="29">
        <f t="shared" si="45"/>
        <v>9</v>
      </c>
    </row>
    <row r="1422" spans="1:53" x14ac:dyDescent="0.25">
      <c r="A1422" t="s">
        <v>362</v>
      </c>
      <c r="B1422" t="s">
        <v>252</v>
      </c>
      <c r="C1422" t="s">
        <v>156</v>
      </c>
      <c r="D1422" t="s">
        <v>914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941</v>
      </c>
      <c r="Q1422" t="s">
        <v>10</v>
      </c>
      <c r="R1422" s="1">
        <v>44996</v>
      </c>
      <c r="S1422" t="s">
        <v>775</v>
      </c>
      <c r="T1422" t="s">
        <v>59</v>
      </c>
      <c r="U1422" t="s">
        <v>60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45748</v>
      </c>
      <c r="AW1422" s="15">
        <f>VLOOKUP(dummy_data!$AU1422,dummy_oppeained!B:C,2,0)</f>
        <v>6</v>
      </c>
      <c r="AX1422" s="24" t="str">
        <f>VLOOKUP(AT1422,dummy_oppeained!B:D,3,0)</f>
        <v>eristav</v>
      </c>
      <c r="AY1422" s="74">
        <f>VLOOKUP(AS:AS,hinded_abi!B:D,3,0)</f>
        <v>4</v>
      </c>
      <c r="AZ1422" s="28">
        <f t="shared" si="44"/>
        <v>24</v>
      </c>
      <c r="BA1422" s="29">
        <f t="shared" si="45"/>
        <v>6</v>
      </c>
    </row>
    <row r="1423" spans="1:53" x14ac:dyDescent="0.25">
      <c r="A1423" t="s">
        <v>362</v>
      </c>
      <c r="B1423" t="s">
        <v>252</v>
      </c>
      <c r="C1423" t="s">
        <v>156</v>
      </c>
      <c r="D1423" t="s">
        <v>914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941</v>
      </c>
      <c r="Q1423" t="s">
        <v>10</v>
      </c>
      <c r="R1423" s="1">
        <v>44996</v>
      </c>
      <c r="S1423" t="s">
        <v>775</v>
      </c>
      <c r="T1423" t="s">
        <v>59</v>
      </c>
      <c r="U1423" t="s">
        <v>60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45239</v>
      </c>
      <c r="AW1423" s="42">
        <f>VLOOKUP(dummy_data!$AU1423,dummy_oppeained!B:C,2,0)</f>
        <v>2</v>
      </c>
      <c r="AX1423" s="24" t="str">
        <f>VLOOKUP(AT1423,dummy_oppeained!B:D,3,0)</f>
        <v>mitteristav</v>
      </c>
      <c r="AY1423" s="74">
        <f>VLOOKUP(AS:AS,hinded_abi!B:D,3,0)</f>
        <v>0</v>
      </c>
      <c r="AZ1423" s="28" t="str">
        <f t="shared" si="44"/>
        <v xml:space="preserve"> </v>
      </c>
      <c r="BA1423" s="29">
        <f t="shared" si="45"/>
        <v>0</v>
      </c>
    </row>
    <row r="1424" spans="1:53" x14ac:dyDescent="0.25">
      <c r="A1424" t="s">
        <v>362</v>
      </c>
      <c r="B1424" t="s">
        <v>252</v>
      </c>
      <c r="C1424" t="s">
        <v>156</v>
      </c>
      <c r="D1424" t="s">
        <v>914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941</v>
      </c>
      <c r="Q1424" t="s">
        <v>10</v>
      </c>
      <c r="R1424" s="1">
        <v>44996</v>
      </c>
      <c r="S1424" t="s">
        <v>775</v>
      </c>
      <c r="T1424" t="s">
        <v>59</v>
      </c>
      <c r="U1424" t="s">
        <v>60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44319</v>
      </c>
      <c r="AW1424" s="15">
        <f>VLOOKUP(dummy_data!$AU1424,dummy_oppeained!B:C,2,0)</f>
        <v>6</v>
      </c>
      <c r="AX1424" s="24" t="str">
        <f>VLOOKUP(AT1424,dummy_oppeained!B:D,3,0)</f>
        <v>eristav</v>
      </c>
      <c r="AY1424" s="74">
        <f>VLOOKUP(AS:AS,hinded_abi!B:D,3,0)</f>
        <v>2</v>
      </c>
      <c r="AZ1424" s="28">
        <f t="shared" si="44"/>
        <v>12</v>
      </c>
      <c r="BA1424" s="29">
        <f t="shared" si="45"/>
        <v>6</v>
      </c>
    </row>
    <row r="1425" spans="1:53" x14ac:dyDescent="0.25">
      <c r="A1425" t="s">
        <v>362</v>
      </c>
      <c r="B1425" t="s">
        <v>252</v>
      </c>
      <c r="C1425" t="s">
        <v>156</v>
      </c>
      <c r="D1425" t="s">
        <v>914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941</v>
      </c>
      <c r="Q1425" t="s">
        <v>10</v>
      </c>
      <c r="R1425" s="1">
        <v>44996</v>
      </c>
      <c r="S1425" t="s">
        <v>775</v>
      </c>
      <c r="T1425" t="s">
        <v>59</v>
      </c>
      <c r="U1425" t="s">
        <v>60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45844</v>
      </c>
      <c r="AW1425" s="42">
        <f>VLOOKUP(dummy_data!$AU1425,dummy_oppeained!B:C,2,0)</f>
        <v>8</v>
      </c>
      <c r="AX1425" s="24" t="str">
        <f>VLOOKUP(AT1425,dummy_oppeained!B:D,3,0)</f>
        <v>eristav</v>
      </c>
      <c r="AY1425" s="74">
        <f>VLOOKUP(AS:AS,hinded_abi!B:D,3,0)</f>
        <v>5</v>
      </c>
      <c r="AZ1425" s="28">
        <f t="shared" si="44"/>
        <v>40</v>
      </c>
      <c r="BA1425" s="29">
        <f t="shared" si="45"/>
        <v>8</v>
      </c>
    </row>
    <row r="1426" spans="1:53" x14ac:dyDescent="0.25">
      <c r="A1426" t="s">
        <v>362</v>
      </c>
      <c r="B1426" t="s">
        <v>252</v>
      </c>
      <c r="C1426" t="s">
        <v>156</v>
      </c>
      <c r="D1426" t="s">
        <v>914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941</v>
      </c>
      <c r="Q1426" t="s">
        <v>10</v>
      </c>
      <c r="R1426" s="1">
        <v>44996</v>
      </c>
      <c r="S1426" t="s">
        <v>775</v>
      </c>
      <c r="T1426" t="s">
        <v>59</v>
      </c>
      <c r="U1426" t="s">
        <v>60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44761</v>
      </c>
      <c r="AW1426" s="15">
        <f>VLOOKUP(dummy_data!$AU1426,dummy_oppeained!B:C,2,0)</f>
        <v>3</v>
      </c>
      <c r="AX1426" s="24" t="str">
        <f>VLOOKUP(AT1426,dummy_oppeained!B:D,3,0)</f>
        <v>mitteristav</v>
      </c>
      <c r="AY1426" s="74" t="str">
        <f>VLOOKUP(AS:AS,hinded_abi!B:D,3,0)</f>
        <v>NULL</v>
      </c>
      <c r="AZ1426" s="28" t="str">
        <f t="shared" si="44"/>
        <v xml:space="preserve"> </v>
      </c>
      <c r="BA1426" s="29">
        <f t="shared" si="45"/>
        <v>0</v>
      </c>
    </row>
    <row r="1427" spans="1:53" x14ac:dyDescent="0.25">
      <c r="A1427" t="s">
        <v>364</v>
      </c>
      <c r="B1427" t="s">
        <v>207</v>
      </c>
      <c r="C1427" t="s">
        <v>384</v>
      </c>
      <c r="D1427" t="s">
        <v>915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926</v>
      </c>
      <c r="Q1427" t="s">
        <v>246</v>
      </c>
      <c r="R1427" s="1">
        <v>45777</v>
      </c>
      <c r="S1427" t="s">
        <v>775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45432</v>
      </c>
      <c r="AW1427" s="42">
        <f>VLOOKUP(dummy_data!$AU1427,dummy_oppeained!B:C,2,0)</f>
        <v>3</v>
      </c>
      <c r="AX1427" s="24" t="str">
        <f>VLOOKUP(AT1427,dummy_oppeained!B:D,3,0)</f>
        <v>mitteristav</v>
      </c>
      <c r="AY1427" s="74" t="str">
        <f>VLOOKUP(AS:AS,hinded_abi!B:D,3,0)</f>
        <v>NULL</v>
      </c>
      <c r="AZ1427" s="28" t="str">
        <f t="shared" si="44"/>
        <v xml:space="preserve"> </v>
      </c>
      <c r="BA1427" s="29">
        <f t="shared" si="45"/>
        <v>0</v>
      </c>
    </row>
    <row r="1428" spans="1:53" x14ac:dyDescent="0.25">
      <c r="A1428" t="s">
        <v>364</v>
      </c>
      <c r="B1428" t="s">
        <v>207</v>
      </c>
      <c r="C1428" t="s">
        <v>384</v>
      </c>
      <c r="D1428" t="s">
        <v>915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926</v>
      </c>
      <c r="Q1428" t="s">
        <v>246</v>
      </c>
      <c r="R1428" s="1">
        <v>45777</v>
      </c>
      <c r="S1428" t="s">
        <v>775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45856</v>
      </c>
      <c r="AW1428" s="15">
        <f>VLOOKUP(dummy_data!$AU1428,dummy_oppeained!B:C,2,0)</f>
        <v>6</v>
      </c>
      <c r="AX1428" s="24" t="str">
        <f>VLOOKUP(AT1428,dummy_oppeained!B:D,3,0)</f>
        <v>eristav</v>
      </c>
      <c r="AY1428" s="74">
        <f>VLOOKUP(AS:AS,hinded_abi!B:D,3,0)</f>
        <v>0</v>
      </c>
      <c r="AZ1428" s="28">
        <f t="shared" si="44"/>
        <v>0</v>
      </c>
      <c r="BA1428" s="29">
        <f t="shared" si="45"/>
        <v>6</v>
      </c>
    </row>
    <row r="1429" spans="1:53" x14ac:dyDescent="0.25">
      <c r="A1429" t="s">
        <v>364</v>
      </c>
      <c r="B1429" t="s">
        <v>207</v>
      </c>
      <c r="C1429" t="s">
        <v>384</v>
      </c>
      <c r="D1429" t="s">
        <v>915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926</v>
      </c>
      <c r="Q1429" t="s">
        <v>246</v>
      </c>
      <c r="R1429" s="1">
        <v>45777</v>
      </c>
      <c r="S1429" t="s">
        <v>775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45749</v>
      </c>
      <c r="AW1429" s="42">
        <f>VLOOKUP(dummy_data!$AU1429,dummy_oppeained!B:C,2,0)</f>
        <v>6</v>
      </c>
      <c r="AX1429" s="24" t="str">
        <f>VLOOKUP(AT1429,dummy_oppeained!B:D,3,0)</f>
        <v>eristav</v>
      </c>
      <c r="AY1429" s="74">
        <f>VLOOKUP(AS:AS,hinded_abi!B:D,3,0)</f>
        <v>0</v>
      </c>
      <c r="AZ1429" s="28">
        <f t="shared" si="44"/>
        <v>0</v>
      </c>
      <c r="BA1429" s="29">
        <f t="shared" si="45"/>
        <v>6</v>
      </c>
    </row>
    <row r="1430" spans="1:53" x14ac:dyDescent="0.25">
      <c r="A1430" t="s">
        <v>364</v>
      </c>
      <c r="B1430" t="s">
        <v>207</v>
      </c>
      <c r="C1430" t="s">
        <v>384</v>
      </c>
      <c r="D1430" t="s">
        <v>915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926</v>
      </c>
      <c r="Q1430" t="s">
        <v>246</v>
      </c>
      <c r="R1430" s="1">
        <v>45777</v>
      </c>
      <c r="S1430" t="s">
        <v>775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45005</v>
      </c>
      <c r="AW1430" s="15">
        <f>VLOOKUP(dummy_data!$AU1430,dummy_oppeained!B:C,2,0)</f>
        <v>2</v>
      </c>
      <c r="AX1430" s="24" t="str">
        <f>VLOOKUP(AT1430,dummy_oppeained!B:D,3,0)</f>
        <v>mitteristav</v>
      </c>
      <c r="AY1430" s="74" t="str">
        <f>VLOOKUP(AS:AS,hinded_abi!B:D,3,0)</f>
        <v>NULL</v>
      </c>
      <c r="AZ1430" s="28" t="str">
        <f t="shared" si="44"/>
        <v xml:space="preserve"> </v>
      </c>
      <c r="BA1430" s="29">
        <f t="shared" si="45"/>
        <v>0</v>
      </c>
    </row>
    <row r="1431" spans="1:53" x14ac:dyDescent="0.25">
      <c r="A1431" t="s">
        <v>364</v>
      </c>
      <c r="B1431" t="s">
        <v>207</v>
      </c>
      <c r="C1431" t="s">
        <v>384</v>
      </c>
      <c r="D1431" t="s">
        <v>915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926</v>
      </c>
      <c r="Q1431" t="s">
        <v>246</v>
      </c>
      <c r="R1431" s="1">
        <v>45777</v>
      </c>
      <c r="S1431" t="s">
        <v>775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44904</v>
      </c>
      <c r="AW1431" s="42">
        <f>VLOOKUP(dummy_data!$AU1431,dummy_oppeained!B:C,2,0)</f>
        <v>6</v>
      </c>
      <c r="AX1431" s="24" t="str">
        <f>VLOOKUP(AT1431,dummy_oppeained!B:D,3,0)</f>
        <v>eristav</v>
      </c>
      <c r="AY1431" s="74">
        <f>VLOOKUP(AS:AS,hinded_abi!B:D,3,0)</f>
        <v>2</v>
      </c>
      <c r="AZ1431" s="28">
        <f t="shared" si="44"/>
        <v>12</v>
      </c>
      <c r="BA1431" s="29">
        <f t="shared" si="45"/>
        <v>6</v>
      </c>
    </row>
    <row r="1432" spans="1:53" x14ac:dyDescent="0.25">
      <c r="A1432" t="s">
        <v>365</v>
      </c>
      <c r="B1432" t="s">
        <v>207</v>
      </c>
      <c r="C1432" t="s">
        <v>113</v>
      </c>
      <c r="D1432" t="s">
        <v>886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940</v>
      </c>
      <c r="Q1432" t="s">
        <v>117</v>
      </c>
      <c r="R1432" s="1">
        <v>44521</v>
      </c>
      <c r="S1432" t="s">
        <v>775</v>
      </c>
      <c r="T1432" t="s">
        <v>191</v>
      </c>
      <c r="U1432" t="s">
        <v>176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44448</v>
      </c>
      <c r="AW1432" s="15">
        <f>VLOOKUP(dummy_data!$AU1432,dummy_oppeained!B:C,2,0)</f>
        <v>3</v>
      </c>
      <c r="AX1432" s="24" t="str">
        <f>VLOOKUP(AT1432,dummy_oppeained!B:D,3,0)</f>
        <v>mitteristav</v>
      </c>
      <c r="AY1432" s="74" t="str">
        <f>VLOOKUP(AS:AS,hinded_abi!B:D,3,0)</f>
        <v>NULL</v>
      </c>
      <c r="AZ1432" s="28" t="str">
        <f t="shared" si="44"/>
        <v xml:space="preserve"> </v>
      </c>
      <c r="BA1432" s="29">
        <f t="shared" si="45"/>
        <v>0</v>
      </c>
    </row>
    <row r="1433" spans="1:53" x14ac:dyDescent="0.25">
      <c r="A1433" t="s">
        <v>365</v>
      </c>
      <c r="B1433" t="s">
        <v>207</v>
      </c>
      <c r="C1433" t="s">
        <v>113</v>
      </c>
      <c r="D1433" t="s">
        <v>886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940</v>
      </c>
      <c r="Q1433" t="s">
        <v>117</v>
      </c>
      <c r="R1433" s="1">
        <v>44521</v>
      </c>
      <c r="S1433" t="s">
        <v>775</v>
      </c>
      <c r="T1433" t="s">
        <v>191</v>
      </c>
      <c r="U1433" t="s">
        <v>176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45777</v>
      </c>
      <c r="AW1433" s="42">
        <f>VLOOKUP(dummy_data!$AU1433,dummy_oppeained!B:C,2,0)</f>
        <v>6</v>
      </c>
      <c r="AX1433" s="24" t="str">
        <f>VLOOKUP(AT1433,dummy_oppeained!B:D,3,0)</f>
        <v>eristav</v>
      </c>
      <c r="AY1433" s="74">
        <f>VLOOKUP(AS:AS,hinded_abi!B:D,3,0)</f>
        <v>3</v>
      </c>
      <c r="AZ1433" s="28">
        <f t="shared" si="44"/>
        <v>18</v>
      </c>
      <c r="BA1433" s="29">
        <f t="shared" si="45"/>
        <v>6</v>
      </c>
    </row>
    <row r="1434" spans="1:53" x14ac:dyDescent="0.25">
      <c r="A1434" t="s">
        <v>365</v>
      </c>
      <c r="B1434" t="s">
        <v>207</v>
      </c>
      <c r="C1434" t="s">
        <v>113</v>
      </c>
      <c r="D1434" t="s">
        <v>886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940</v>
      </c>
      <c r="Q1434" t="s">
        <v>117</v>
      </c>
      <c r="R1434" s="1">
        <v>44521</v>
      </c>
      <c r="S1434" t="s">
        <v>775</v>
      </c>
      <c r="T1434" t="s">
        <v>191</v>
      </c>
      <c r="U1434" t="s">
        <v>176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44339</v>
      </c>
      <c r="AW1434" s="15">
        <f>VLOOKUP(dummy_data!$AU1434,dummy_oppeained!B:C,2,0)</f>
        <v>3</v>
      </c>
      <c r="AX1434" s="24" t="str">
        <f>VLOOKUP(AT1434,dummy_oppeained!B:D,3,0)</f>
        <v>mitteristav</v>
      </c>
      <c r="AY1434" s="74" t="str">
        <f>VLOOKUP(AS:AS,hinded_abi!B:D,3,0)</f>
        <v>NULL</v>
      </c>
      <c r="AZ1434" s="28" t="str">
        <f t="shared" si="44"/>
        <v xml:space="preserve"> </v>
      </c>
      <c r="BA1434" s="29">
        <f t="shared" si="45"/>
        <v>0</v>
      </c>
    </row>
    <row r="1435" spans="1:53" x14ac:dyDescent="0.25">
      <c r="A1435" t="s">
        <v>365</v>
      </c>
      <c r="B1435" t="s">
        <v>207</v>
      </c>
      <c r="C1435" t="s">
        <v>113</v>
      </c>
      <c r="D1435" t="s">
        <v>886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940</v>
      </c>
      <c r="Q1435" t="s">
        <v>117</v>
      </c>
      <c r="R1435" s="1">
        <v>44521</v>
      </c>
      <c r="S1435" t="s">
        <v>775</v>
      </c>
      <c r="T1435" t="s">
        <v>191</v>
      </c>
      <c r="U1435" t="s">
        <v>176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45308</v>
      </c>
      <c r="AW1435" s="42">
        <f>VLOOKUP(dummy_data!$AU1435,dummy_oppeained!B:C,2,0)</f>
        <v>6</v>
      </c>
      <c r="AX1435" s="24" t="str">
        <f>VLOOKUP(AT1435,dummy_oppeained!B:D,3,0)</f>
        <v>eristav</v>
      </c>
      <c r="AY1435" s="74">
        <f>VLOOKUP(AS:AS,hinded_abi!B:D,3,0)</f>
        <v>3</v>
      </c>
      <c r="AZ1435" s="28">
        <f t="shared" si="44"/>
        <v>18</v>
      </c>
      <c r="BA1435" s="29">
        <f t="shared" si="45"/>
        <v>6</v>
      </c>
    </row>
    <row r="1436" spans="1:53" x14ac:dyDescent="0.25">
      <c r="A1436" t="s">
        <v>365</v>
      </c>
      <c r="B1436" t="s">
        <v>207</v>
      </c>
      <c r="C1436" t="s">
        <v>113</v>
      </c>
      <c r="D1436" t="s">
        <v>886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940</v>
      </c>
      <c r="Q1436" t="s">
        <v>117</v>
      </c>
      <c r="R1436" s="1">
        <v>44521</v>
      </c>
      <c r="S1436" t="s">
        <v>775</v>
      </c>
      <c r="T1436" t="s">
        <v>191</v>
      </c>
      <c r="U1436" t="s">
        <v>176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45288</v>
      </c>
      <c r="AW1436" s="15">
        <f>VLOOKUP(dummy_data!$AU1436,dummy_oppeained!B:C,2,0)</f>
        <v>3</v>
      </c>
      <c r="AX1436" s="24" t="str">
        <f>VLOOKUP(AT1436,dummy_oppeained!B:D,3,0)</f>
        <v>mitteristav</v>
      </c>
      <c r="AY1436" s="74" t="str">
        <f>VLOOKUP(AS:AS,hinded_abi!B:D,3,0)</f>
        <v>NULL</v>
      </c>
      <c r="AZ1436" s="28" t="str">
        <f t="shared" si="44"/>
        <v xml:space="preserve"> </v>
      </c>
      <c r="BA1436" s="29">
        <f t="shared" si="45"/>
        <v>0</v>
      </c>
    </row>
    <row r="1437" spans="1:53" x14ac:dyDescent="0.25">
      <c r="A1437" t="s">
        <v>365</v>
      </c>
      <c r="B1437" t="s">
        <v>207</v>
      </c>
      <c r="C1437" t="s">
        <v>113</v>
      </c>
      <c r="D1437" t="s">
        <v>886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940</v>
      </c>
      <c r="Q1437" t="s">
        <v>117</v>
      </c>
      <c r="R1437" s="1">
        <v>44521</v>
      </c>
      <c r="S1437" t="s">
        <v>775</v>
      </c>
      <c r="T1437" t="s">
        <v>191</v>
      </c>
      <c r="U1437" t="s">
        <v>176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44584</v>
      </c>
      <c r="AW1437" s="42">
        <f>VLOOKUP(dummy_data!$AU1437,dummy_oppeained!B:C,2,0)</f>
        <v>6</v>
      </c>
      <c r="AX1437" s="24" t="str">
        <f>VLOOKUP(AT1437,dummy_oppeained!B:D,3,0)</f>
        <v>eristav</v>
      </c>
      <c r="AY1437" s="74">
        <f>VLOOKUP(AS:AS,hinded_abi!B:D,3,0)</f>
        <v>1</v>
      </c>
      <c r="AZ1437" s="28">
        <f t="shared" si="44"/>
        <v>6</v>
      </c>
      <c r="BA1437" s="29">
        <f t="shared" si="45"/>
        <v>6</v>
      </c>
    </row>
    <row r="1438" spans="1:53" x14ac:dyDescent="0.25">
      <c r="A1438" t="s">
        <v>365</v>
      </c>
      <c r="B1438" t="s">
        <v>207</v>
      </c>
      <c r="C1438" t="s">
        <v>113</v>
      </c>
      <c r="D1438" t="s">
        <v>886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940</v>
      </c>
      <c r="Q1438" t="s">
        <v>117</v>
      </c>
      <c r="R1438" s="1">
        <v>44521</v>
      </c>
      <c r="S1438" t="s">
        <v>775</v>
      </c>
      <c r="T1438" t="s">
        <v>191</v>
      </c>
      <c r="U1438" t="s">
        <v>176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45607</v>
      </c>
      <c r="AW1438" s="15">
        <f>VLOOKUP(dummy_data!$AU1438,dummy_oppeained!B:C,2,0)</f>
        <v>6</v>
      </c>
      <c r="AX1438" s="24" t="str">
        <f>VLOOKUP(AT1438,dummy_oppeained!B:D,3,0)</f>
        <v>eristav</v>
      </c>
      <c r="AY1438" s="74">
        <f>VLOOKUP(AS:AS,hinded_abi!B:D,3,0)</f>
        <v>5</v>
      </c>
      <c r="AZ1438" s="28">
        <f t="shared" si="44"/>
        <v>30</v>
      </c>
      <c r="BA1438" s="29">
        <f t="shared" si="45"/>
        <v>6</v>
      </c>
    </row>
    <row r="1439" spans="1:53" x14ac:dyDescent="0.25">
      <c r="A1439" t="s">
        <v>365</v>
      </c>
      <c r="B1439" t="s">
        <v>207</v>
      </c>
      <c r="C1439" t="s">
        <v>113</v>
      </c>
      <c r="D1439" t="s">
        <v>886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940</v>
      </c>
      <c r="Q1439" t="s">
        <v>117</v>
      </c>
      <c r="R1439" s="1">
        <v>44521</v>
      </c>
      <c r="S1439" t="s">
        <v>775</v>
      </c>
      <c r="T1439" t="s">
        <v>191</v>
      </c>
      <c r="U1439" t="s">
        <v>176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45415</v>
      </c>
      <c r="AW1439" s="42">
        <f>VLOOKUP(dummy_data!$AU1439,dummy_oppeained!B:C,2,0)</f>
        <v>6</v>
      </c>
      <c r="AX1439" s="24" t="str">
        <f>VLOOKUP(AT1439,dummy_oppeained!B:D,3,0)</f>
        <v>eristav</v>
      </c>
      <c r="AY1439" s="74">
        <f>VLOOKUP(AS:AS,hinded_abi!B:D,3,0)</f>
        <v>0</v>
      </c>
      <c r="AZ1439" s="28">
        <f t="shared" si="44"/>
        <v>0</v>
      </c>
      <c r="BA1439" s="29">
        <f t="shared" si="45"/>
        <v>6</v>
      </c>
    </row>
    <row r="1440" spans="1:53" x14ac:dyDescent="0.25">
      <c r="A1440" t="s">
        <v>365</v>
      </c>
      <c r="B1440" t="s">
        <v>207</v>
      </c>
      <c r="C1440" t="s">
        <v>113</v>
      </c>
      <c r="D1440" t="s">
        <v>886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940</v>
      </c>
      <c r="Q1440" t="s">
        <v>117</v>
      </c>
      <c r="R1440" s="1">
        <v>44521</v>
      </c>
      <c r="S1440" t="s">
        <v>775</v>
      </c>
      <c r="T1440" t="s">
        <v>191</v>
      </c>
      <c r="U1440" t="s">
        <v>176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44356</v>
      </c>
      <c r="AW1440" s="15">
        <f>VLOOKUP(dummy_data!$AU1440,dummy_oppeained!B:C,2,0)</f>
        <v>3</v>
      </c>
      <c r="AX1440" s="24" t="str">
        <f>VLOOKUP(AT1440,dummy_oppeained!B:D,3,0)</f>
        <v>mitteristav</v>
      </c>
      <c r="AY1440" s="74" t="str">
        <f>VLOOKUP(AS:AS,hinded_abi!B:D,3,0)</f>
        <v>NULL</v>
      </c>
      <c r="AZ1440" s="28" t="str">
        <f t="shared" si="44"/>
        <v xml:space="preserve"> </v>
      </c>
      <c r="BA1440" s="29">
        <f t="shared" si="45"/>
        <v>0</v>
      </c>
    </row>
    <row r="1441" spans="1:53" x14ac:dyDescent="0.25">
      <c r="A1441" t="s">
        <v>365</v>
      </c>
      <c r="B1441" t="s">
        <v>207</v>
      </c>
      <c r="C1441" t="s">
        <v>113</v>
      </c>
      <c r="D1441" t="s">
        <v>886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940</v>
      </c>
      <c r="Q1441" t="s">
        <v>117</v>
      </c>
      <c r="R1441" s="1">
        <v>44521</v>
      </c>
      <c r="S1441" t="s">
        <v>775</v>
      </c>
      <c r="T1441" t="s">
        <v>191</v>
      </c>
      <c r="U1441" t="s">
        <v>176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44177</v>
      </c>
      <c r="AW1441" s="42">
        <f>VLOOKUP(dummy_data!$AU1441,dummy_oppeained!B:C,2,0)</f>
        <v>3</v>
      </c>
      <c r="AX1441" s="24" t="str">
        <f>VLOOKUP(AT1441,dummy_oppeained!B:D,3,0)</f>
        <v>mitteristav</v>
      </c>
      <c r="AY1441" s="74" t="str">
        <f>VLOOKUP(AS:AS,hinded_abi!B:D,3,0)</f>
        <v>NULL</v>
      </c>
      <c r="AZ1441" s="28" t="str">
        <f t="shared" si="44"/>
        <v xml:space="preserve"> </v>
      </c>
      <c r="BA1441" s="29">
        <f t="shared" si="45"/>
        <v>0</v>
      </c>
    </row>
    <row r="1442" spans="1:53" x14ac:dyDescent="0.25">
      <c r="A1442" t="s">
        <v>365</v>
      </c>
      <c r="B1442" t="s">
        <v>207</v>
      </c>
      <c r="C1442" t="s">
        <v>113</v>
      </c>
      <c r="D1442" t="s">
        <v>886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940</v>
      </c>
      <c r="Q1442" t="s">
        <v>117</v>
      </c>
      <c r="R1442" s="1">
        <v>44521</v>
      </c>
      <c r="S1442" t="s">
        <v>775</v>
      </c>
      <c r="T1442" t="s">
        <v>191</v>
      </c>
      <c r="U1442" t="s">
        <v>176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45831</v>
      </c>
      <c r="AW1442" s="15">
        <f>VLOOKUP(dummy_data!$AU1442,dummy_oppeained!B:C,2,0)</f>
        <v>6</v>
      </c>
      <c r="AX1442" s="24" t="str">
        <f>VLOOKUP(AT1442,dummy_oppeained!B:D,3,0)</f>
        <v>eristav</v>
      </c>
      <c r="AY1442" s="74">
        <f>VLOOKUP(AS:AS,hinded_abi!B:D,3,0)</f>
        <v>2</v>
      </c>
      <c r="AZ1442" s="28">
        <f t="shared" si="44"/>
        <v>12</v>
      </c>
      <c r="BA1442" s="29">
        <f t="shared" si="45"/>
        <v>6</v>
      </c>
    </row>
    <row r="1443" spans="1:53" x14ac:dyDescent="0.25">
      <c r="A1443" t="s">
        <v>365</v>
      </c>
      <c r="B1443" t="s">
        <v>207</v>
      </c>
      <c r="C1443" t="s">
        <v>113</v>
      </c>
      <c r="D1443" t="s">
        <v>886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940</v>
      </c>
      <c r="Q1443" t="s">
        <v>117</v>
      </c>
      <c r="R1443" s="1">
        <v>44521</v>
      </c>
      <c r="S1443" t="s">
        <v>775</v>
      </c>
      <c r="T1443" t="s">
        <v>191</v>
      </c>
      <c r="U1443" t="s">
        <v>176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45615</v>
      </c>
      <c r="AW1443" s="42">
        <f>VLOOKUP(dummy_data!$AU1443,dummy_oppeained!B:C,2,0)</f>
        <v>6</v>
      </c>
      <c r="AX1443" s="24" t="str">
        <f>VLOOKUP(AT1443,dummy_oppeained!B:D,3,0)</f>
        <v>eristav</v>
      </c>
      <c r="AY1443" s="74">
        <f>VLOOKUP(AS:AS,hinded_abi!B:D,3,0)</f>
        <v>0</v>
      </c>
      <c r="AZ1443" s="28">
        <f t="shared" si="44"/>
        <v>0</v>
      </c>
      <c r="BA1443" s="29">
        <f t="shared" si="45"/>
        <v>6</v>
      </c>
    </row>
    <row r="1444" spans="1:53" x14ac:dyDescent="0.25">
      <c r="A1444" t="s">
        <v>365</v>
      </c>
      <c r="B1444" t="s">
        <v>207</v>
      </c>
      <c r="C1444" t="s">
        <v>113</v>
      </c>
      <c r="D1444" t="s">
        <v>886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940</v>
      </c>
      <c r="Q1444" t="s">
        <v>117</v>
      </c>
      <c r="R1444" s="1">
        <v>44521</v>
      </c>
      <c r="S1444" t="s">
        <v>775</v>
      </c>
      <c r="T1444" t="s">
        <v>191</v>
      </c>
      <c r="U1444" t="s">
        <v>176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45538</v>
      </c>
      <c r="AW1444" s="15">
        <f>VLOOKUP(dummy_data!$AU1444,dummy_oppeained!B:C,2,0)</f>
        <v>5</v>
      </c>
      <c r="AX1444" s="24" t="str">
        <f>VLOOKUP(AT1444,dummy_oppeained!B:D,3,0)</f>
        <v>eristav</v>
      </c>
      <c r="AY1444" s="74">
        <f>VLOOKUP(AS:AS,hinded_abi!B:D,3,0)</f>
        <v>0</v>
      </c>
      <c r="AZ1444" s="28">
        <f t="shared" si="44"/>
        <v>0</v>
      </c>
      <c r="BA1444" s="29">
        <f t="shared" si="45"/>
        <v>5</v>
      </c>
    </row>
    <row r="1445" spans="1:53" x14ac:dyDescent="0.25">
      <c r="A1445" t="s">
        <v>365</v>
      </c>
      <c r="B1445" t="s">
        <v>207</v>
      </c>
      <c r="C1445" t="s">
        <v>113</v>
      </c>
      <c r="D1445" t="s">
        <v>886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940</v>
      </c>
      <c r="Q1445" t="s">
        <v>117</v>
      </c>
      <c r="R1445" s="1">
        <v>44521</v>
      </c>
      <c r="S1445" t="s">
        <v>775</v>
      </c>
      <c r="T1445" t="s">
        <v>191</v>
      </c>
      <c r="U1445" t="s">
        <v>176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45729</v>
      </c>
      <c r="AW1445" s="42">
        <f>VLOOKUP(dummy_data!$AU1445,dummy_oppeained!B:C,2,0)</f>
        <v>6</v>
      </c>
      <c r="AX1445" s="24" t="str">
        <f>VLOOKUP(AT1445,dummy_oppeained!B:D,3,0)</f>
        <v>eristav</v>
      </c>
      <c r="AY1445" s="74">
        <f>VLOOKUP(AS:AS,hinded_abi!B:D,3,0)</f>
        <v>0</v>
      </c>
      <c r="AZ1445" s="28">
        <f t="shared" si="44"/>
        <v>0</v>
      </c>
      <c r="BA1445" s="29">
        <f t="shared" si="45"/>
        <v>6</v>
      </c>
    </row>
    <row r="1446" spans="1:53" x14ac:dyDescent="0.25">
      <c r="A1446" t="s">
        <v>365</v>
      </c>
      <c r="B1446" t="s">
        <v>207</v>
      </c>
      <c r="C1446" t="s">
        <v>113</v>
      </c>
      <c r="D1446" t="s">
        <v>886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940</v>
      </c>
      <c r="Q1446" t="s">
        <v>117</v>
      </c>
      <c r="R1446" s="1">
        <v>44521</v>
      </c>
      <c r="S1446" t="s">
        <v>775</v>
      </c>
      <c r="T1446" t="s">
        <v>191</v>
      </c>
      <c r="U1446" t="s">
        <v>176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45546</v>
      </c>
      <c r="AW1446" s="15">
        <f>VLOOKUP(dummy_data!$AU1446,dummy_oppeained!B:C,2,0)</f>
        <v>5</v>
      </c>
      <c r="AX1446" s="24" t="str">
        <f>VLOOKUP(AT1446,dummy_oppeained!B:D,3,0)</f>
        <v>eristav</v>
      </c>
      <c r="AY1446" s="74">
        <f>VLOOKUP(AS:AS,hinded_abi!B:D,3,0)</f>
        <v>0</v>
      </c>
      <c r="AZ1446" s="28">
        <f t="shared" si="44"/>
        <v>0</v>
      </c>
      <c r="BA1446" s="29">
        <f t="shared" si="45"/>
        <v>5</v>
      </c>
    </row>
    <row r="1447" spans="1:53" x14ac:dyDescent="0.25">
      <c r="A1447" t="s">
        <v>365</v>
      </c>
      <c r="B1447" t="s">
        <v>207</v>
      </c>
      <c r="C1447" t="s">
        <v>113</v>
      </c>
      <c r="D1447" t="s">
        <v>886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940</v>
      </c>
      <c r="Q1447" t="s">
        <v>117</v>
      </c>
      <c r="R1447" s="1">
        <v>44521</v>
      </c>
      <c r="S1447" t="s">
        <v>775</v>
      </c>
      <c r="T1447" t="s">
        <v>191</v>
      </c>
      <c r="U1447" t="s">
        <v>176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45144</v>
      </c>
      <c r="AW1447" s="42">
        <f>VLOOKUP(dummy_data!$AU1447,dummy_oppeained!B:C,2,0)</f>
        <v>8</v>
      </c>
      <c r="AX1447" s="24" t="str">
        <f>VLOOKUP(AT1447,dummy_oppeained!B:D,3,0)</f>
        <v>eristav</v>
      </c>
      <c r="AY1447" s="74">
        <f>VLOOKUP(AS:AS,hinded_abi!B:D,3,0)</f>
        <v>2</v>
      </c>
      <c r="AZ1447" s="28">
        <f t="shared" si="44"/>
        <v>16</v>
      </c>
      <c r="BA1447" s="29">
        <f t="shared" si="45"/>
        <v>8</v>
      </c>
    </row>
    <row r="1448" spans="1:53" x14ac:dyDescent="0.25">
      <c r="A1448" t="s">
        <v>365</v>
      </c>
      <c r="B1448" t="s">
        <v>207</v>
      </c>
      <c r="C1448" t="s">
        <v>113</v>
      </c>
      <c r="D1448" t="s">
        <v>886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940</v>
      </c>
      <c r="Q1448" t="s">
        <v>117</v>
      </c>
      <c r="R1448" s="1">
        <v>44521</v>
      </c>
      <c r="S1448" t="s">
        <v>775</v>
      </c>
      <c r="T1448" t="s">
        <v>191</v>
      </c>
      <c r="U1448" t="s">
        <v>176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44711</v>
      </c>
      <c r="AW1448" s="15">
        <f>VLOOKUP(dummy_data!$AU1448,dummy_oppeained!B:C,2,0)</f>
        <v>3</v>
      </c>
      <c r="AX1448" s="24" t="str">
        <f>VLOOKUP(AT1448,dummy_oppeained!B:D,3,0)</f>
        <v>mitteristav</v>
      </c>
      <c r="AY1448" s="74" t="str">
        <f>VLOOKUP(AS:AS,hinded_abi!B:D,3,0)</f>
        <v>NULL</v>
      </c>
      <c r="AZ1448" s="28" t="str">
        <f t="shared" si="44"/>
        <v xml:space="preserve"> </v>
      </c>
      <c r="BA1448" s="29">
        <f t="shared" si="45"/>
        <v>0</v>
      </c>
    </row>
    <row r="1449" spans="1:53" x14ac:dyDescent="0.25">
      <c r="A1449" t="s">
        <v>365</v>
      </c>
      <c r="B1449" t="s">
        <v>207</v>
      </c>
      <c r="C1449" t="s">
        <v>113</v>
      </c>
      <c r="D1449" t="s">
        <v>886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940</v>
      </c>
      <c r="Q1449" t="s">
        <v>117</v>
      </c>
      <c r="R1449" s="1">
        <v>44521</v>
      </c>
      <c r="S1449" t="s">
        <v>775</v>
      </c>
      <c r="T1449" t="s">
        <v>191</v>
      </c>
      <c r="U1449" t="s">
        <v>176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45570</v>
      </c>
      <c r="AW1449" s="42">
        <f>VLOOKUP(dummy_data!$AU1449,dummy_oppeained!B:C,2,0)</f>
        <v>2</v>
      </c>
      <c r="AX1449" s="24" t="str">
        <f>VLOOKUP(AT1449,dummy_oppeained!B:D,3,0)</f>
        <v>mitteristav</v>
      </c>
      <c r="AY1449" s="74" t="str">
        <f>VLOOKUP(AS:AS,hinded_abi!B:D,3,0)</f>
        <v>NULL</v>
      </c>
      <c r="AZ1449" s="28" t="str">
        <f t="shared" si="44"/>
        <v xml:space="preserve"> </v>
      </c>
      <c r="BA1449" s="29">
        <f t="shared" si="45"/>
        <v>0</v>
      </c>
    </row>
    <row r="1450" spans="1:53" x14ac:dyDescent="0.25">
      <c r="A1450" t="s">
        <v>365</v>
      </c>
      <c r="B1450" t="s">
        <v>207</v>
      </c>
      <c r="C1450" t="s">
        <v>113</v>
      </c>
      <c r="D1450" t="s">
        <v>886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940</v>
      </c>
      <c r="Q1450" t="s">
        <v>117</v>
      </c>
      <c r="R1450" s="1">
        <v>44521</v>
      </c>
      <c r="S1450" t="s">
        <v>775</v>
      </c>
      <c r="T1450" t="s">
        <v>191</v>
      </c>
      <c r="U1450" t="s">
        <v>176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44225</v>
      </c>
      <c r="AW1450" s="15">
        <f>VLOOKUP(dummy_data!$AU1450,dummy_oppeained!B:C,2,0)</f>
        <v>6</v>
      </c>
      <c r="AX1450" s="24" t="str">
        <f>VLOOKUP(AT1450,dummy_oppeained!B:D,3,0)</f>
        <v>eristav</v>
      </c>
      <c r="AY1450" s="74">
        <f>VLOOKUP(AS:AS,hinded_abi!B:D,3,0)</f>
        <v>0</v>
      </c>
      <c r="AZ1450" s="28">
        <f t="shared" si="44"/>
        <v>0</v>
      </c>
      <c r="BA1450" s="29">
        <f t="shared" si="45"/>
        <v>6</v>
      </c>
    </row>
    <row r="1451" spans="1:53" x14ac:dyDescent="0.25">
      <c r="A1451" t="s">
        <v>365</v>
      </c>
      <c r="B1451" t="s">
        <v>207</v>
      </c>
      <c r="C1451" t="s">
        <v>113</v>
      </c>
      <c r="D1451" t="s">
        <v>886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940</v>
      </c>
      <c r="Q1451" t="s">
        <v>117</v>
      </c>
      <c r="R1451" s="1">
        <v>44521</v>
      </c>
      <c r="S1451" t="s">
        <v>775</v>
      </c>
      <c r="T1451" t="s">
        <v>191</v>
      </c>
      <c r="U1451" t="s">
        <v>176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44660</v>
      </c>
      <c r="AW1451" s="42">
        <f>VLOOKUP(dummy_data!$AU1451,dummy_oppeained!B:C,2,0)</f>
        <v>5</v>
      </c>
      <c r="AX1451" s="24" t="str">
        <f>VLOOKUP(AT1451,dummy_oppeained!B:D,3,0)</f>
        <v>eristav</v>
      </c>
      <c r="AY1451" s="74">
        <f>VLOOKUP(AS:AS,hinded_abi!B:D,3,0)</f>
        <v>2</v>
      </c>
      <c r="AZ1451" s="28">
        <f t="shared" si="44"/>
        <v>10</v>
      </c>
      <c r="BA1451" s="29">
        <f t="shared" si="45"/>
        <v>5</v>
      </c>
    </row>
    <row r="1452" spans="1:53" x14ac:dyDescent="0.25">
      <c r="A1452" t="s">
        <v>365</v>
      </c>
      <c r="B1452" t="s">
        <v>207</v>
      </c>
      <c r="C1452" t="s">
        <v>113</v>
      </c>
      <c r="D1452" t="s">
        <v>886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940</v>
      </c>
      <c r="Q1452" t="s">
        <v>117</v>
      </c>
      <c r="R1452" s="1">
        <v>44521</v>
      </c>
      <c r="S1452" t="s">
        <v>775</v>
      </c>
      <c r="T1452" t="s">
        <v>191</v>
      </c>
      <c r="U1452" t="s">
        <v>176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44681</v>
      </c>
      <c r="AW1452" s="15">
        <f>VLOOKUP(dummy_data!$AU1452,dummy_oppeained!B:C,2,0)</f>
        <v>6</v>
      </c>
      <c r="AX1452" s="24" t="str">
        <f>VLOOKUP(AT1452,dummy_oppeained!B:D,3,0)</f>
        <v>eristav</v>
      </c>
      <c r="AY1452" s="74">
        <f>VLOOKUP(AS:AS,hinded_abi!B:D,3,0)</f>
        <v>4</v>
      </c>
      <c r="AZ1452" s="28">
        <f t="shared" si="44"/>
        <v>24</v>
      </c>
      <c r="BA1452" s="29">
        <f t="shared" si="45"/>
        <v>6</v>
      </c>
    </row>
    <row r="1453" spans="1:53" x14ac:dyDescent="0.25">
      <c r="A1453" t="s">
        <v>365</v>
      </c>
      <c r="B1453" t="s">
        <v>207</v>
      </c>
      <c r="C1453" t="s">
        <v>113</v>
      </c>
      <c r="D1453" t="s">
        <v>886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940</v>
      </c>
      <c r="Q1453" t="s">
        <v>117</v>
      </c>
      <c r="R1453" s="1">
        <v>44521</v>
      </c>
      <c r="S1453" t="s">
        <v>775</v>
      </c>
      <c r="T1453" t="s">
        <v>191</v>
      </c>
      <c r="U1453" t="s">
        <v>176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44242</v>
      </c>
      <c r="AW1453" s="42">
        <f>VLOOKUP(dummy_data!$AU1453,dummy_oppeained!B:C,2,0)</f>
        <v>2</v>
      </c>
      <c r="AX1453" s="24" t="str">
        <f>VLOOKUP(AT1453,dummy_oppeained!B:D,3,0)</f>
        <v>mitteristav</v>
      </c>
      <c r="AY1453" s="74" t="str">
        <f>VLOOKUP(AS:AS,hinded_abi!B:D,3,0)</f>
        <v>NULL</v>
      </c>
      <c r="AZ1453" s="28" t="str">
        <f t="shared" si="44"/>
        <v xml:space="preserve"> </v>
      </c>
      <c r="BA1453" s="29">
        <f t="shared" si="45"/>
        <v>0</v>
      </c>
    </row>
    <row r="1454" spans="1:53" x14ac:dyDescent="0.25">
      <c r="A1454" t="s">
        <v>365</v>
      </c>
      <c r="B1454" t="s">
        <v>207</v>
      </c>
      <c r="C1454" t="s">
        <v>113</v>
      </c>
      <c r="D1454" t="s">
        <v>886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940</v>
      </c>
      <c r="Q1454" t="s">
        <v>117</v>
      </c>
      <c r="R1454" s="1">
        <v>44521</v>
      </c>
      <c r="S1454" t="s">
        <v>775</v>
      </c>
      <c r="T1454" t="s">
        <v>191</v>
      </c>
      <c r="U1454" t="s">
        <v>176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45664</v>
      </c>
      <c r="AW1454" s="15">
        <f>VLOOKUP(dummy_data!$AU1454,dummy_oppeained!B:C,2,0)</f>
        <v>8</v>
      </c>
      <c r="AX1454" s="24" t="str">
        <f>VLOOKUP(AT1454,dummy_oppeained!B:D,3,0)</f>
        <v>eristav</v>
      </c>
      <c r="AY1454" s="74">
        <f>VLOOKUP(AS:AS,hinded_abi!B:D,3,0)</f>
        <v>4</v>
      </c>
      <c r="AZ1454" s="28">
        <f t="shared" si="44"/>
        <v>32</v>
      </c>
      <c r="BA1454" s="29">
        <f t="shared" si="45"/>
        <v>8</v>
      </c>
    </row>
    <row r="1455" spans="1:53" x14ac:dyDescent="0.25">
      <c r="A1455" t="s">
        <v>365</v>
      </c>
      <c r="B1455" t="s">
        <v>207</v>
      </c>
      <c r="C1455" t="s">
        <v>113</v>
      </c>
      <c r="D1455" t="s">
        <v>886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940</v>
      </c>
      <c r="Q1455" t="s">
        <v>117</v>
      </c>
      <c r="R1455" s="1">
        <v>44521</v>
      </c>
      <c r="S1455" t="s">
        <v>775</v>
      </c>
      <c r="T1455" t="s">
        <v>191</v>
      </c>
      <c r="U1455" t="s">
        <v>176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44644</v>
      </c>
      <c r="AW1455" s="42">
        <f>VLOOKUP(dummy_data!$AU1455,dummy_oppeained!B:C,2,0)</f>
        <v>3</v>
      </c>
      <c r="AX1455" s="24" t="str">
        <f>VLOOKUP(AT1455,dummy_oppeained!B:D,3,0)</f>
        <v>mitteristav</v>
      </c>
      <c r="AY1455" s="74">
        <f>VLOOKUP(AS:AS,hinded_abi!B:D,3,0)</f>
        <v>0</v>
      </c>
      <c r="AZ1455" s="28" t="str">
        <f t="shared" si="44"/>
        <v xml:space="preserve"> </v>
      </c>
      <c r="BA1455" s="29">
        <f t="shared" si="45"/>
        <v>0</v>
      </c>
    </row>
    <row r="1456" spans="1:53" x14ac:dyDescent="0.25">
      <c r="A1456" t="s">
        <v>365</v>
      </c>
      <c r="B1456" t="s">
        <v>207</v>
      </c>
      <c r="C1456" t="s">
        <v>113</v>
      </c>
      <c r="D1456" t="s">
        <v>886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940</v>
      </c>
      <c r="Q1456" t="s">
        <v>117</v>
      </c>
      <c r="R1456" s="1">
        <v>44521</v>
      </c>
      <c r="S1456" t="s">
        <v>775</v>
      </c>
      <c r="T1456" t="s">
        <v>191</v>
      </c>
      <c r="U1456" t="s">
        <v>176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44360</v>
      </c>
      <c r="AW1456" s="15">
        <f>VLOOKUP(dummy_data!$AU1456,dummy_oppeained!B:C,2,0)</f>
        <v>3</v>
      </c>
      <c r="AX1456" s="24" t="str">
        <f>VLOOKUP(AT1456,dummy_oppeained!B:D,3,0)</f>
        <v>mitteristav</v>
      </c>
      <c r="AY1456" s="74" t="str">
        <f>VLOOKUP(AS:AS,hinded_abi!B:D,3,0)</f>
        <v>NULL</v>
      </c>
      <c r="AZ1456" s="28" t="str">
        <f t="shared" si="44"/>
        <v xml:space="preserve"> </v>
      </c>
      <c r="BA1456" s="29">
        <f t="shared" si="45"/>
        <v>0</v>
      </c>
    </row>
    <row r="1457" spans="1:53" x14ac:dyDescent="0.25">
      <c r="A1457" t="s">
        <v>365</v>
      </c>
      <c r="B1457" t="s">
        <v>207</v>
      </c>
      <c r="C1457" t="s">
        <v>113</v>
      </c>
      <c r="D1457" t="s">
        <v>886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940</v>
      </c>
      <c r="Q1457" t="s">
        <v>117</v>
      </c>
      <c r="R1457" s="1">
        <v>44521</v>
      </c>
      <c r="S1457" t="s">
        <v>775</v>
      </c>
      <c r="T1457" t="s">
        <v>191</v>
      </c>
      <c r="U1457" t="s">
        <v>176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45676</v>
      </c>
      <c r="AW1457" s="42">
        <f>VLOOKUP(dummy_data!$AU1457,dummy_oppeained!B:C,2,0)</f>
        <v>3</v>
      </c>
      <c r="AX1457" s="24" t="str">
        <f>VLOOKUP(AT1457,dummy_oppeained!B:D,3,0)</f>
        <v>mitteristav</v>
      </c>
      <c r="AY1457" s="74" t="str">
        <f>VLOOKUP(AS:AS,hinded_abi!B:D,3,0)</f>
        <v>NULL</v>
      </c>
      <c r="AZ1457" s="28" t="str">
        <f t="shared" si="44"/>
        <v xml:space="preserve"> </v>
      </c>
      <c r="BA1457" s="29">
        <f t="shared" si="45"/>
        <v>0</v>
      </c>
    </row>
    <row r="1458" spans="1:53" x14ac:dyDescent="0.25">
      <c r="A1458" t="s">
        <v>365</v>
      </c>
      <c r="B1458" t="s">
        <v>207</v>
      </c>
      <c r="C1458" t="s">
        <v>113</v>
      </c>
      <c r="D1458" t="s">
        <v>886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940</v>
      </c>
      <c r="Q1458" t="s">
        <v>117</v>
      </c>
      <c r="R1458" s="1">
        <v>44521</v>
      </c>
      <c r="S1458" t="s">
        <v>775</v>
      </c>
      <c r="T1458" t="s">
        <v>191</v>
      </c>
      <c r="U1458" t="s">
        <v>176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45125</v>
      </c>
      <c r="AW1458" s="15">
        <f>VLOOKUP(dummy_data!$AU1458,dummy_oppeained!B:C,2,0)</f>
        <v>6</v>
      </c>
      <c r="AX1458" s="24" t="str">
        <f>VLOOKUP(AT1458,dummy_oppeained!B:D,3,0)</f>
        <v>eristav</v>
      </c>
      <c r="AY1458" s="74">
        <f>VLOOKUP(AS:AS,hinded_abi!B:D,3,0)</f>
        <v>0</v>
      </c>
      <c r="AZ1458" s="28">
        <f t="shared" si="44"/>
        <v>0</v>
      </c>
      <c r="BA1458" s="29">
        <f t="shared" si="45"/>
        <v>6</v>
      </c>
    </row>
    <row r="1459" spans="1:53" x14ac:dyDescent="0.25">
      <c r="A1459" t="s">
        <v>365</v>
      </c>
      <c r="B1459" t="s">
        <v>207</v>
      </c>
      <c r="C1459" t="s">
        <v>113</v>
      </c>
      <c r="D1459" t="s">
        <v>886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940</v>
      </c>
      <c r="Q1459" t="s">
        <v>117</v>
      </c>
      <c r="R1459" s="1">
        <v>44521</v>
      </c>
      <c r="S1459" t="s">
        <v>775</v>
      </c>
      <c r="T1459" t="s">
        <v>191</v>
      </c>
      <c r="U1459" t="s">
        <v>176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45023</v>
      </c>
      <c r="AW1459" s="42">
        <f>VLOOKUP(dummy_data!$AU1459,dummy_oppeained!B:C,2,0)</f>
        <v>2</v>
      </c>
      <c r="AX1459" s="24" t="str">
        <f>VLOOKUP(AT1459,dummy_oppeained!B:D,3,0)</f>
        <v>mitteristav</v>
      </c>
      <c r="AY1459" s="74" t="str">
        <f>VLOOKUP(AS:AS,hinded_abi!B:D,3,0)</f>
        <v>NULL</v>
      </c>
      <c r="AZ1459" s="28" t="str">
        <f t="shared" si="44"/>
        <v xml:space="preserve"> </v>
      </c>
      <c r="BA1459" s="29">
        <f t="shared" si="45"/>
        <v>0</v>
      </c>
    </row>
    <row r="1460" spans="1:53" x14ac:dyDescent="0.25">
      <c r="A1460" t="s">
        <v>365</v>
      </c>
      <c r="B1460" t="s">
        <v>207</v>
      </c>
      <c r="C1460" t="s">
        <v>113</v>
      </c>
      <c r="D1460" t="s">
        <v>886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940</v>
      </c>
      <c r="Q1460" t="s">
        <v>117</v>
      </c>
      <c r="R1460" s="1">
        <v>44521</v>
      </c>
      <c r="S1460" t="s">
        <v>775</v>
      </c>
      <c r="T1460" t="s">
        <v>191</v>
      </c>
      <c r="U1460" t="s">
        <v>176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44211</v>
      </c>
      <c r="AW1460" s="15">
        <f>VLOOKUP(dummy_data!$AU1460,dummy_oppeained!B:C,2,0)</f>
        <v>9</v>
      </c>
      <c r="AX1460" s="24" t="str">
        <f>VLOOKUP(AT1460,dummy_oppeained!B:D,3,0)</f>
        <v>eristav</v>
      </c>
      <c r="AY1460" s="74">
        <f>VLOOKUP(AS:AS,hinded_abi!B:D,3,0)</f>
        <v>5</v>
      </c>
      <c r="AZ1460" s="28">
        <f t="shared" si="44"/>
        <v>45</v>
      </c>
      <c r="BA1460" s="29">
        <f t="shared" si="45"/>
        <v>9</v>
      </c>
    </row>
    <row r="1461" spans="1:53" x14ac:dyDescent="0.25">
      <c r="A1461" t="s">
        <v>365</v>
      </c>
      <c r="B1461" t="s">
        <v>207</v>
      </c>
      <c r="C1461" t="s">
        <v>113</v>
      </c>
      <c r="D1461" t="s">
        <v>886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940</v>
      </c>
      <c r="Q1461" t="s">
        <v>117</v>
      </c>
      <c r="R1461" s="1">
        <v>44521</v>
      </c>
      <c r="S1461" t="s">
        <v>775</v>
      </c>
      <c r="T1461" t="s">
        <v>191</v>
      </c>
      <c r="U1461" t="s">
        <v>176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45141</v>
      </c>
      <c r="AW1461" s="42">
        <f>VLOOKUP(dummy_data!$AU1461,dummy_oppeained!B:C,2,0)</f>
        <v>5</v>
      </c>
      <c r="AX1461" s="24" t="str">
        <f>VLOOKUP(AT1461,dummy_oppeained!B:D,3,0)</f>
        <v>eristav</v>
      </c>
      <c r="AY1461" s="74">
        <f>VLOOKUP(AS:AS,hinded_abi!B:D,3,0)</f>
        <v>4</v>
      </c>
      <c r="AZ1461" s="28">
        <f t="shared" si="44"/>
        <v>20</v>
      </c>
      <c r="BA1461" s="29">
        <f t="shared" si="45"/>
        <v>5</v>
      </c>
    </row>
    <row r="1462" spans="1:53" x14ac:dyDescent="0.25">
      <c r="A1462" t="s">
        <v>365</v>
      </c>
      <c r="B1462" t="s">
        <v>207</v>
      </c>
      <c r="C1462" t="s">
        <v>113</v>
      </c>
      <c r="D1462" t="s">
        <v>886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940</v>
      </c>
      <c r="Q1462" t="s">
        <v>117</v>
      </c>
      <c r="R1462" s="1">
        <v>44521</v>
      </c>
      <c r="S1462" t="s">
        <v>775</v>
      </c>
      <c r="T1462" t="s">
        <v>191</v>
      </c>
      <c r="U1462" t="s">
        <v>176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45450</v>
      </c>
      <c r="AW1462" s="15">
        <f>VLOOKUP(dummy_data!$AU1462,dummy_oppeained!B:C,2,0)</f>
        <v>8</v>
      </c>
      <c r="AX1462" s="24" t="str">
        <f>VLOOKUP(AT1462,dummy_oppeained!B:D,3,0)</f>
        <v>eristav</v>
      </c>
      <c r="AY1462" s="74">
        <f>VLOOKUP(AS:AS,hinded_abi!B:D,3,0)</f>
        <v>1</v>
      </c>
      <c r="AZ1462" s="28">
        <f t="shared" si="44"/>
        <v>8</v>
      </c>
      <c r="BA1462" s="29">
        <f t="shared" si="45"/>
        <v>8</v>
      </c>
    </row>
    <row r="1463" spans="1:53" x14ac:dyDescent="0.25">
      <c r="A1463" t="s">
        <v>365</v>
      </c>
      <c r="B1463" t="s">
        <v>207</v>
      </c>
      <c r="C1463" t="s">
        <v>113</v>
      </c>
      <c r="D1463" t="s">
        <v>886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940</v>
      </c>
      <c r="Q1463" t="s">
        <v>117</v>
      </c>
      <c r="R1463" s="1">
        <v>44521</v>
      </c>
      <c r="S1463" t="s">
        <v>775</v>
      </c>
      <c r="T1463" t="s">
        <v>191</v>
      </c>
      <c r="U1463" t="s">
        <v>176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45637</v>
      </c>
      <c r="AW1463" s="42">
        <f>VLOOKUP(dummy_data!$AU1463,dummy_oppeained!B:C,2,0)</f>
        <v>3</v>
      </c>
      <c r="AX1463" s="24" t="str">
        <f>VLOOKUP(AT1463,dummy_oppeained!B:D,3,0)</f>
        <v>mitteristav</v>
      </c>
      <c r="AY1463" s="74" t="str">
        <f>VLOOKUP(AS:AS,hinded_abi!B:D,3,0)</f>
        <v>NULL</v>
      </c>
      <c r="AZ1463" s="28" t="str">
        <f t="shared" si="44"/>
        <v xml:space="preserve"> </v>
      </c>
      <c r="BA1463" s="29">
        <f t="shared" si="45"/>
        <v>0</v>
      </c>
    </row>
    <row r="1464" spans="1:53" x14ac:dyDescent="0.25">
      <c r="A1464" t="s">
        <v>365</v>
      </c>
      <c r="B1464" t="s">
        <v>207</v>
      </c>
      <c r="C1464" t="s">
        <v>113</v>
      </c>
      <c r="D1464" t="s">
        <v>886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940</v>
      </c>
      <c r="Q1464" t="s">
        <v>117</v>
      </c>
      <c r="R1464" s="1">
        <v>44521</v>
      </c>
      <c r="S1464" t="s">
        <v>775</v>
      </c>
      <c r="T1464" t="s">
        <v>191</v>
      </c>
      <c r="U1464" t="s">
        <v>176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44818</v>
      </c>
      <c r="AW1464" s="15">
        <f>VLOOKUP(dummy_data!$AU1464,dummy_oppeained!B:C,2,0)</f>
        <v>3</v>
      </c>
      <c r="AX1464" s="24" t="str">
        <f>VLOOKUP(AT1464,dummy_oppeained!B:D,3,0)</f>
        <v>mitteristav</v>
      </c>
      <c r="AY1464" s="74" t="str">
        <f>VLOOKUP(AS:AS,hinded_abi!B:D,3,0)</f>
        <v>NULL</v>
      </c>
      <c r="AZ1464" s="28" t="str">
        <f t="shared" si="44"/>
        <v xml:space="preserve"> </v>
      </c>
      <c r="BA1464" s="29">
        <f t="shared" si="45"/>
        <v>0</v>
      </c>
    </row>
    <row r="1465" spans="1:53" x14ac:dyDescent="0.25">
      <c r="A1465" t="s">
        <v>365</v>
      </c>
      <c r="B1465" t="s">
        <v>207</v>
      </c>
      <c r="C1465" t="s">
        <v>113</v>
      </c>
      <c r="D1465" t="s">
        <v>886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940</v>
      </c>
      <c r="Q1465" t="s">
        <v>117</v>
      </c>
      <c r="R1465" s="1">
        <v>44521</v>
      </c>
      <c r="S1465" t="s">
        <v>775</v>
      </c>
      <c r="T1465" t="s">
        <v>191</v>
      </c>
      <c r="U1465" t="s">
        <v>176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45649</v>
      </c>
      <c r="AW1465" s="42">
        <f>VLOOKUP(dummy_data!$AU1465,dummy_oppeained!B:C,2,0)</f>
        <v>9</v>
      </c>
      <c r="AX1465" s="24" t="str">
        <f>VLOOKUP(AT1465,dummy_oppeained!B:D,3,0)</f>
        <v>eristav</v>
      </c>
      <c r="AY1465" s="74">
        <f>VLOOKUP(AS:AS,hinded_abi!B:D,3,0)</f>
        <v>3</v>
      </c>
      <c r="AZ1465" s="28">
        <f t="shared" si="44"/>
        <v>27</v>
      </c>
      <c r="BA1465" s="29">
        <f t="shared" si="45"/>
        <v>9</v>
      </c>
    </row>
    <row r="1466" spans="1:53" x14ac:dyDescent="0.25">
      <c r="A1466" t="s">
        <v>365</v>
      </c>
      <c r="B1466" t="s">
        <v>207</v>
      </c>
      <c r="C1466" t="s">
        <v>113</v>
      </c>
      <c r="D1466" t="s">
        <v>886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940</v>
      </c>
      <c r="Q1466" t="s">
        <v>117</v>
      </c>
      <c r="R1466" s="1">
        <v>44521</v>
      </c>
      <c r="S1466" t="s">
        <v>775</v>
      </c>
      <c r="T1466" t="s">
        <v>191</v>
      </c>
      <c r="U1466" t="s">
        <v>176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44565</v>
      </c>
      <c r="AW1466" s="15">
        <f>VLOOKUP(dummy_data!$AU1466,dummy_oppeained!B:C,2,0)</f>
        <v>3</v>
      </c>
      <c r="AX1466" s="24" t="str">
        <f>VLOOKUP(AT1466,dummy_oppeained!B:D,3,0)</f>
        <v>mitteristav</v>
      </c>
      <c r="AY1466" s="74" t="str">
        <f>VLOOKUP(AS:AS,hinded_abi!B:D,3,0)</f>
        <v>NULL</v>
      </c>
      <c r="AZ1466" s="28" t="str">
        <f t="shared" si="44"/>
        <v xml:space="preserve"> </v>
      </c>
      <c r="BA1466" s="29">
        <f t="shared" si="45"/>
        <v>0</v>
      </c>
    </row>
    <row r="1467" spans="1:53" x14ac:dyDescent="0.25">
      <c r="A1467" t="s">
        <v>365</v>
      </c>
      <c r="B1467" t="s">
        <v>207</v>
      </c>
      <c r="C1467" t="s">
        <v>113</v>
      </c>
      <c r="D1467" t="s">
        <v>886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940</v>
      </c>
      <c r="Q1467" t="s">
        <v>117</v>
      </c>
      <c r="R1467" s="1">
        <v>44521</v>
      </c>
      <c r="S1467" t="s">
        <v>775</v>
      </c>
      <c r="T1467" t="s">
        <v>191</v>
      </c>
      <c r="U1467" t="s">
        <v>176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45775</v>
      </c>
      <c r="AW1467" s="42">
        <f>VLOOKUP(dummy_data!$AU1467,dummy_oppeained!B:C,2,0)</f>
        <v>6</v>
      </c>
      <c r="AX1467" s="24" t="str">
        <f>VLOOKUP(AT1467,dummy_oppeained!B:D,3,0)</f>
        <v>eristav</v>
      </c>
      <c r="AY1467" s="74">
        <f>VLOOKUP(AS:AS,hinded_abi!B:D,3,0)</f>
        <v>1</v>
      </c>
      <c r="AZ1467" s="28">
        <f t="shared" si="44"/>
        <v>6</v>
      </c>
      <c r="BA1467" s="29">
        <f t="shared" si="45"/>
        <v>6</v>
      </c>
    </row>
    <row r="1468" spans="1:53" x14ac:dyDescent="0.25">
      <c r="A1468" t="s">
        <v>365</v>
      </c>
      <c r="B1468" t="s">
        <v>207</v>
      </c>
      <c r="C1468" t="s">
        <v>113</v>
      </c>
      <c r="D1468" t="s">
        <v>886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940</v>
      </c>
      <c r="Q1468" t="s">
        <v>117</v>
      </c>
      <c r="R1468" s="1">
        <v>44521</v>
      </c>
      <c r="S1468" t="s">
        <v>775</v>
      </c>
      <c r="T1468" t="s">
        <v>191</v>
      </c>
      <c r="U1468" t="s">
        <v>176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45017</v>
      </c>
      <c r="AW1468" s="15">
        <f>VLOOKUP(dummy_data!$AU1468,dummy_oppeained!B:C,2,0)</f>
        <v>3</v>
      </c>
      <c r="AX1468" s="24" t="str">
        <f>VLOOKUP(AT1468,dummy_oppeained!B:D,3,0)</f>
        <v>mitteristav</v>
      </c>
      <c r="AY1468" s="74" t="str">
        <f>VLOOKUP(AS:AS,hinded_abi!B:D,3,0)</f>
        <v>NULL</v>
      </c>
      <c r="AZ1468" s="28" t="str">
        <f t="shared" si="44"/>
        <v xml:space="preserve"> </v>
      </c>
      <c r="BA1468" s="29">
        <f t="shared" si="45"/>
        <v>0</v>
      </c>
    </row>
    <row r="1469" spans="1:53" x14ac:dyDescent="0.25">
      <c r="A1469" t="s">
        <v>366</v>
      </c>
      <c r="B1469" t="s">
        <v>252</v>
      </c>
      <c r="C1469" t="s">
        <v>113</v>
      </c>
      <c r="D1469" t="s">
        <v>916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944</v>
      </c>
      <c r="Q1469" t="s">
        <v>10</v>
      </c>
      <c r="R1469" s="1">
        <v>44833</v>
      </c>
      <c r="S1469" t="s">
        <v>775</v>
      </c>
      <c r="T1469" t="s">
        <v>119</v>
      </c>
      <c r="U1469" t="s">
        <v>60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45855</v>
      </c>
      <c r="AW1469" s="42">
        <f>VLOOKUP(dummy_data!$AU1469,dummy_oppeained!B:C,2,0)</f>
        <v>8</v>
      </c>
      <c r="AX1469" s="24" t="str">
        <f>VLOOKUP(AT1469,dummy_oppeained!B:D,3,0)</f>
        <v>eristav</v>
      </c>
      <c r="AY1469" s="74">
        <f>VLOOKUP(AS:AS,hinded_abi!B:D,3,0)</f>
        <v>3</v>
      </c>
      <c r="AZ1469" s="28">
        <f t="shared" si="44"/>
        <v>24</v>
      </c>
      <c r="BA1469" s="29">
        <f t="shared" si="45"/>
        <v>8</v>
      </c>
    </row>
    <row r="1470" spans="1:53" x14ac:dyDescent="0.25">
      <c r="A1470" t="s">
        <v>366</v>
      </c>
      <c r="B1470" t="s">
        <v>252</v>
      </c>
      <c r="C1470" t="s">
        <v>113</v>
      </c>
      <c r="D1470" t="s">
        <v>916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944</v>
      </c>
      <c r="Q1470" t="s">
        <v>10</v>
      </c>
      <c r="R1470" s="1">
        <v>44833</v>
      </c>
      <c r="S1470" t="s">
        <v>775</v>
      </c>
      <c r="T1470" t="s">
        <v>119</v>
      </c>
      <c r="U1470" t="s">
        <v>60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45215</v>
      </c>
      <c r="AW1470" s="15">
        <f>VLOOKUP(dummy_data!$AU1470,dummy_oppeained!B:C,2,0)</f>
        <v>6</v>
      </c>
      <c r="AX1470" s="24" t="str">
        <f>VLOOKUP(AT1470,dummy_oppeained!B:D,3,0)</f>
        <v>eristav</v>
      </c>
      <c r="AY1470" s="74">
        <f>VLOOKUP(AS:AS,hinded_abi!B:D,3,0)</f>
        <v>0</v>
      </c>
      <c r="AZ1470" s="28">
        <f t="shared" si="44"/>
        <v>0</v>
      </c>
      <c r="BA1470" s="29">
        <f t="shared" si="45"/>
        <v>6</v>
      </c>
    </row>
    <row r="1471" spans="1:53" x14ac:dyDescent="0.25">
      <c r="A1471" t="s">
        <v>366</v>
      </c>
      <c r="B1471" t="s">
        <v>252</v>
      </c>
      <c r="C1471" t="s">
        <v>113</v>
      </c>
      <c r="D1471" t="s">
        <v>916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944</v>
      </c>
      <c r="Q1471" t="s">
        <v>10</v>
      </c>
      <c r="R1471" s="1">
        <v>44833</v>
      </c>
      <c r="S1471" t="s">
        <v>775</v>
      </c>
      <c r="T1471" t="s">
        <v>119</v>
      </c>
      <c r="U1471" t="s">
        <v>60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45603</v>
      </c>
      <c r="AW1471" s="42">
        <f>VLOOKUP(dummy_data!$AU1471,dummy_oppeained!B:C,2,0)</f>
        <v>3</v>
      </c>
      <c r="AX1471" s="24" t="str">
        <f>VLOOKUP(AT1471,dummy_oppeained!B:D,3,0)</f>
        <v>mitteristav</v>
      </c>
      <c r="AY1471" s="74">
        <f>VLOOKUP(AS:AS,hinded_abi!B:D,3,0)</f>
        <v>0</v>
      </c>
      <c r="AZ1471" s="28" t="str">
        <f t="shared" si="44"/>
        <v xml:space="preserve"> </v>
      </c>
      <c r="BA1471" s="29">
        <f t="shared" si="45"/>
        <v>0</v>
      </c>
    </row>
    <row r="1472" spans="1:53" x14ac:dyDescent="0.25">
      <c r="A1472" t="s">
        <v>366</v>
      </c>
      <c r="B1472" t="s">
        <v>252</v>
      </c>
      <c r="C1472" t="s">
        <v>113</v>
      </c>
      <c r="D1472" t="s">
        <v>916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944</v>
      </c>
      <c r="Q1472" t="s">
        <v>10</v>
      </c>
      <c r="R1472" s="1">
        <v>44833</v>
      </c>
      <c r="S1472" t="s">
        <v>775</v>
      </c>
      <c r="T1472" t="s">
        <v>119</v>
      </c>
      <c r="U1472" t="s">
        <v>60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44965</v>
      </c>
      <c r="AW1472" s="15">
        <f>VLOOKUP(dummy_data!$AU1472,dummy_oppeained!B:C,2,0)</f>
        <v>6</v>
      </c>
      <c r="AX1472" s="24" t="str">
        <f>VLOOKUP(AT1472,dummy_oppeained!B:D,3,0)</f>
        <v>eristav</v>
      </c>
      <c r="AY1472" s="74">
        <f>VLOOKUP(AS:AS,hinded_abi!B:D,3,0)</f>
        <v>3</v>
      </c>
      <c r="AZ1472" s="28">
        <f t="shared" si="44"/>
        <v>18</v>
      </c>
      <c r="BA1472" s="29">
        <f t="shared" si="45"/>
        <v>6</v>
      </c>
    </row>
    <row r="1473" spans="1:53" x14ac:dyDescent="0.25">
      <c r="A1473" t="s">
        <v>366</v>
      </c>
      <c r="B1473" t="s">
        <v>252</v>
      </c>
      <c r="C1473" t="s">
        <v>113</v>
      </c>
      <c r="D1473" t="s">
        <v>916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944</v>
      </c>
      <c r="Q1473" t="s">
        <v>10</v>
      </c>
      <c r="R1473" s="1">
        <v>44833</v>
      </c>
      <c r="S1473" t="s">
        <v>775</v>
      </c>
      <c r="T1473" t="s">
        <v>119</v>
      </c>
      <c r="U1473" t="s">
        <v>60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44744</v>
      </c>
      <c r="AW1473" s="42">
        <f>VLOOKUP(dummy_data!$AU1473,dummy_oppeained!B:C,2,0)</f>
        <v>2</v>
      </c>
      <c r="AX1473" s="24" t="str">
        <f>VLOOKUP(AT1473,dummy_oppeained!B:D,3,0)</f>
        <v>mitteristav</v>
      </c>
      <c r="AY1473" s="74" t="str">
        <f>VLOOKUP(AS:AS,hinded_abi!B:D,3,0)</f>
        <v>NULL</v>
      </c>
      <c r="AZ1473" s="28" t="str">
        <f t="shared" si="44"/>
        <v xml:space="preserve"> </v>
      </c>
      <c r="BA1473" s="29">
        <f t="shared" si="45"/>
        <v>0</v>
      </c>
    </row>
    <row r="1474" spans="1:53" x14ac:dyDescent="0.25">
      <c r="A1474" t="s">
        <v>366</v>
      </c>
      <c r="B1474" t="s">
        <v>252</v>
      </c>
      <c r="C1474" t="s">
        <v>113</v>
      </c>
      <c r="D1474" t="s">
        <v>916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944</v>
      </c>
      <c r="Q1474" t="s">
        <v>10</v>
      </c>
      <c r="R1474" s="1">
        <v>44833</v>
      </c>
      <c r="S1474" t="s">
        <v>775</v>
      </c>
      <c r="T1474" t="s">
        <v>119</v>
      </c>
      <c r="U1474" t="s">
        <v>60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44703</v>
      </c>
      <c r="AW1474" s="15">
        <f>VLOOKUP(dummy_data!$AU1474,dummy_oppeained!B:C,2,0)</f>
        <v>3</v>
      </c>
      <c r="AX1474" s="24" t="str">
        <f>VLOOKUP(AT1474,dummy_oppeained!B:D,3,0)</f>
        <v>mitteristav</v>
      </c>
      <c r="AY1474" s="74">
        <f>VLOOKUP(AS:AS,hinded_abi!B:D,3,0)</f>
        <v>0</v>
      </c>
      <c r="AZ1474" s="28" t="str">
        <f t="shared" si="44"/>
        <v xml:space="preserve"> </v>
      </c>
      <c r="BA1474" s="29">
        <f t="shared" si="45"/>
        <v>0</v>
      </c>
    </row>
    <row r="1475" spans="1:53" x14ac:dyDescent="0.25">
      <c r="A1475" t="s">
        <v>366</v>
      </c>
      <c r="B1475" t="s">
        <v>252</v>
      </c>
      <c r="C1475" t="s">
        <v>113</v>
      </c>
      <c r="D1475" t="s">
        <v>916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944</v>
      </c>
      <c r="Q1475" t="s">
        <v>10</v>
      </c>
      <c r="R1475" s="1">
        <v>44833</v>
      </c>
      <c r="S1475" t="s">
        <v>775</v>
      </c>
      <c r="T1475" t="s">
        <v>119</v>
      </c>
      <c r="U1475" t="s">
        <v>60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44988</v>
      </c>
      <c r="AW1475" s="42">
        <f>VLOOKUP(dummy_data!$AU1475,dummy_oppeained!B:C,2,0)</f>
        <v>3</v>
      </c>
      <c r="AX1475" s="24" t="str">
        <f>VLOOKUP(AT1475,dummy_oppeained!B:D,3,0)</f>
        <v>mitteristav</v>
      </c>
      <c r="AY1475" s="74" t="str">
        <f>VLOOKUP(AS:AS,hinded_abi!B:D,3,0)</f>
        <v>NULL</v>
      </c>
      <c r="AZ1475" s="28" t="str">
        <f t="shared" ref="AZ1475:AZ1538" si="46">IF(AX1475="eristav",AW1475*AY1475," ")</f>
        <v xml:space="preserve"> </v>
      </c>
      <c r="BA1475" s="29">
        <f t="shared" ref="BA1475:BA1538" si="47">IF(AX1475="eristav",AW1475,0)</f>
        <v>0</v>
      </c>
    </row>
    <row r="1476" spans="1:53" x14ac:dyDescent="0.25">
      <c r="A1476" t="s">
        <v>366</v>
      </c>
      <c r="B1476" t="s">
        <v>252</v>
      </c>
      <c r="C1476" t="s">
        <v>113</v>
      </c>
      <c r="D1476" t="s">
        <v>916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944</v>
      </c>
      <c r="Q1476" t="s">
        <v>10</v>
      </c>
      <c r="R1476" s="1">
        <v>44833</v>
      </c>
      <c r="S1476" t="s">
        <v>775</v>
      </c>
      <c r="T1476" t="s">
        <v>119</v>
      </c>
      <c r="U1476" t="s">
        <v>60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45685</v>
      </c>
      <c r="AW1476" s="15">
        <f>VLOOKUP(dummy_data!$AU1476,dummy_oppeained!B:C,2,0)</f>
        <v>3</v>
      </c>
      <c r="AX1476" s="24" t="str">
        <f>VLOOKUP(AT1476,dummy_oppeained!B:D,3,0)</f>
        <v>mitteristav</v>
      </c>
      <c r="AY1476" s="74" t="str">
        <f>VLOOKUP(AS:AS,hinded_abi!B:D,3,0)</f>
        <v>NULL</v>
      </c>
      <c r="AZ1476" s="28" t="str">
        <f t="shared" si="46"/>
        <v xml:space="preserve"> </v>
      </c>
      <c r="BA1476" s="29">
        <f t="shared" si="47"/>
        <v>0</v>
      </c>
    </row>
    <row r="1477" spans="1:53" x14ac:dyDescent="0.25">
      <c r="A1477" t="s">
        <v>366</v>
      </c>
      <c r="B1477" t="s">
        <v>252</v>
      </c>
      <c r="C1477" t="s">
        <v>113</v>
      </c>
      <c r="D1477" t="s">
        <v>916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944</v>
      </c>
      <c r="Q1477" t="s">
        <v>10</v>
      </c>
      <c r="R1477" s="1">
        <v>44833</v>
      </c>
      <c r="S1477" t="s">
        <v>775</v>
      </c>
      <c r="T1477" t="s">
        <v>119</v>
      </c>
      <c r="U1477" t="s">
        <v>60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44908</v>
      </c>
      <c r="AW1477" s="42">
        <f>VLOOKUP(dummy_data!$AU1477,dummy_oppeained!B:C,2,0)</f>
        <v>5</v>
      </c>
      <c r="AX1477" s="24" t="str">
        <f>VLOOKUP(AT1477,dummy_oppeained!B:D,3,0)</f>
        <v>eristav</v>
      </c>
      <c r="AY1477" s="74">
        <f>VLOOKUP(AS:AS,hinded_abi!B:D,3,0)</f>
        <v>0</v>
      </c>
      <c r="AZ1477" s="28">
        <f t="shared" si="46"/>
        <v>0</v>
      </c>
      <c r="BA1477" s="29">
        <f t="shared" si="47"/>
        <v>5</v>
      </c>
    </row>
    <row r="1478" spans="1:53" x14ac:dyDescent="0.25">
      <c r="A1478" t="s">
        <v>366</v>
      </c>
      <c r="B1478" t="s">
        <v>252</v>
      </c>
      <c r="C1478" t="s">
        <v>113</v>
      </c>
      <c r="D1478" t="s">
        <v>916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944</v>
      </c>
      <c r="Q1478" t="s">
        <v>10</v>
      </c>
      <c r="R1478" s="1">
        <v>44833</v>
      </c>
      <c r="S1478" t="s">
        <v>775</v>
      </c>
      <c r="T1478" t="s">
        <v>119</v>
      </c>
      <c r="U1478" t="s">
        <v>60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44364</v>
      </c>
      <c r="AW1478" s="15">
        <f>VLOOKUP(dummy_data!$AU1478,dummy_oppeained!B:C,2,0)</f>
        <v>3</v>
      </c>
      <c r="AX1478" s="24" t="str">
        <f>VLOOKUP(AT1478,dummy_oppeained!B:D,3,0)</f>
        <v>mitteristav</v>
      </c>
      <c r="AY1478" s="74" t="str">
        <f>VLOOKUP(AS:AS,hinded_abi!B:D,3,0)</f>
        <v>NULL</v>
      </c>
      <c r="AZ1478" s="28" t="str">
        <f t="shared" si="46"/>
        <v xml:space="preserve"> </v>
      </c>
      <c r="BA1478" s="29">
        <f t="shared" si="47"/>
        <v>0</v>
      </c>
    </row>
    <row r="1479" spans="1:53" x14ac:dyDescent="0.25">
      <c r="A1479" t="s">
        <v>366</v>
      </c>
      <c r="B1479" t="s">
        <v>252</v>
      </c>
      <c r="C1479" t="s">
        <v>113</v>
      </c>
      <c r="D1479" t="s">
        <v>916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944</v>
      </c>
      <c r="Q1479" t="s">
        <v>10</v>
      </c>
      <c r="R1479" s="1">
        <v>44833</v>
      </c>
      <c r="S1479" t="s">
        <v>775</v>
      </c>
      <c r="T1479" t="s">
        <v>119</v>
      </c>
      <c r="U1479" t="s">
        <v>60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45188</v>
      </c>
      <c r="AW1479" s="42">
        <f>VLOOKUP(dummy_data!$AU1479,dummy_oppeained!B:C,2,0)</f>
        <v>10</v>
      </c>
      <c r="AX1479" s="24" t="str">
        <f>VLOOKUP(AT1479,dummy_oppeained!B:D,3,0)</f>
        <v>eristav</v>
      </c>
      <c r="AY1479" s="74">
        <f>VLOOKUP(AS:AS,hinded_abi!B:D,3,0)</f>
        <v>0</v>
      </c>
      <c r="AZ1479" s="28">
        <f t="shared" si="46"/>
        <v>0</v>
      </c>
      <c r="BA1479" s="29">
        <f t="shared" si="47"/>
        <v>10</v>
      </c>
    </row>
    <row r="1480" spans="1:53" x14ac:dyDescent="0.25">
      <c r="A1480" t="s">
        <v>366</v>
      </c>
      <c r="B1480" t="s">
        <v>252</v>
      </c>
      <c r="C1480" t="s">
        <v>113</v>
      </c>
      <c r="D1480" t="s">
        <v>916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944</v>
      </c>
      <c r="Q1480" t="s">
        <v>10</v>
      </c>
      <c r="R1480" s="1">
        <v>44833</v>
      </c>
      <c r="S1480" t="s">
        <v>775</v>
      </c>
      <c r="T1480" t="s">
        <v>119</v>
      </c>
      <c r="U1480" t="s">
        <v>60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45563</v>
      </c>
      <c r="AW1480" s="15">
        <f>VLOOKUP(dummy_data!$AU1480,dummy_oppeained!B:C,2,0)</f>
        <v>9</v>
      </c>
      <c r="AX1480" s="24" t="str">
        <f>VLOOKUP(AT1480,dummy_oppeained!B:D,3,0)</f>
        <v>eristav</v>
      </c>
      <c r="AY1480" s="74">
        <f>VLOOKUP(AS:AS,hinded_abi!B:D,3,0)</f>
        <v>1</v>
      </c>
      <c r="AZ1480" s="28">
        <f t="shared" si="46"/>
        <v>9</v>
      </c>
      <c r="BA1480" s="29">
        <f t="shared" si="47"/>
        <v>9</v>
      </c>
    </row>
    <row r="1481" spans="1:53" x14ac:dyDescent="0.25">
      <c r="A1481" t="s">
        <v>366</v>
      </c>
      <c r="B1481" t="s">
        <v>252</v>
      </c>
      <c r="C1481" t="s">
        <v>113</v>
      </c>
      <c r="D1481" t="s">
        <v>916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944</v>
      </c>
      <c r="Q1481" t="s">
        <v>10</v>
      </c>
      <c r="R1481" s="1">
        <v>44833</v>
      </c>
      <c r="S1481" t="s">
        <v>775</v>
      </c>
      <c r="T1481" t="s">
        <v>119</v>
      </c>
      <c r="U1481" t="s">
        <v>60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44229</v>
      </c>
      <c r="AW1481" s="42">
        <f>VLOOKUP(dummy_data!$AU1481,dummy_oppeained!B:C,2,0)</f>
        <v>3</v>
      </c>
      <c r="AX1481" s="24" t="str">
        <f>VLOOKUP(AT1481,dummy_oppeained!B:D,3,0)</f>
        <v>mitteristav</v>
      </c>
      <c r="AY1481" s="74" t="str">
        <f>VLOOKUP(AS:AS,hinded_abi!B:D,3,0)</f>
        <v>NULL</v>
      </c>
      <c r="AZ1481" s="28" t="str">
        <f t="shared" si="46"/>
        <v xml:space="preserve"> </v>
      </c>
      <c r="BA1481" s="29">
        <f t="shared" si="47"/>
        <v>0</v>
      </c>
    </row>
    <row r="1482" spans="1:53" x14ac:dyDescent="0.25">
      <c r="A1482" t="s">
        <v>366</v>
      </c>
      <c r="B1482" t="s">
        <v>252</v>
      </c>
      <c r="C1482" t="s">
        <v>113</v>
      </c>
      <c r="D1482" t="s">
        <v>916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944</v>
      </c>
      <c r="Q1482" t="s">
        <v>10</v>
      </c>
      <c r="R1482" s="1">
        <v>44833</v>
      </c>
      <c r="S1482" t="s">
        <v>775</v>
      </c>
      <c r="T1482" t="s">
        <v>119</v>
      </c>
      <c r="U1482" t="s">
        <v>60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44220</v>
      </c>
      <c r="AW1482" s="15">
        <f>VLOOKUP(dummy_data!$AU1482,dummy_oppeained!B:C,2,0)</f>
        <v>6</v>
      </c>
      <c r="AX1482" s="24" t="str">
        <f>VLOOKUP(AT1482,dummy_oppeained!B:D,3,0)</f>
        <v>eristav</v>
      </c>
      <c r="AY1482" s="74">
        <f>VLOOKUP(AS:AS,hinded_abi!B:D,3,0)</f>
        <v>4</v>
      </c>
      <c r="AZ1482" s="28">
        <f t="shared" si="46"/>
        <v>24</v>
      </c>
      <c r="BA1482" s="29">
        <f t="shared" si="47"/>
        <v>6</v>
      </c>
    </row>
    <row r="1483" spans="1:53" x14ac:dyDescent="0.25">
      <c r="A1483" t="s">
        <v>366</v>
      </c>
      <c r="B1483" t="s">
        <v>252</v>
      </c>
      <c r="C1483" t="s">
        <v>113</v>
      </c>
      <c r="D1483" t="s">
        <v>916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944</v>
      </c>
      <c r="Q1483" t="s">
        <v>10</v>
      </c>
      <c r="R1483" s="1">
        <v>44833</v>
      </c>
      <c r="S1483" t="s">
        <v>775</v>
      </c>
      <c r="T1483" t="s">
        <v>119</v>
      </c>
      <c r="U1483" t="s">
        <v>60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45788</v>
      </c>
      <c r="AW1483" s="42">
        <f>VLOOKUP(dummy_data!$AU1483,dummy_oppeained!B:C,2,0)</f>
        <v>3</v>
      </c>
      <c r="AX1483" s="24" t="str">
        <f>VLOOKUP(AT1483,dummy_oppeained!B:D,3,0)</f>
        <v>mitteristav</v>
      </c>
      <c r="AY1483" s="74" t="str">
        <f>VLOOKUP(AS:AS,hinded_abi!B:D,3,0)</f>
        <v>NULL</v>
      </c>
      <c r="AZ1483" s="28" t="str">
        <f t="shared" si="46"/>
        <v xml:space="preserve"> </v>
      </c>
      <c r="BA1483" s="29">
        <f t="shared" si="47"/>
        <v>0</v>
      </c>
    </row>
    <row r="1484" spans="1:53" x14ac:dyDescent="0.25">
      <c r="A1484" t="s">
        <v>366</v>
      </c>
      <c r="B1484" t="s">
        <v>252</v>
      </c>
      <c r="C1484" t="s">
        <v>113</v>
      </c>
      <c r="D1484" t="s">
        <v>916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944</v>
      </c>
      <c r="Q1484" t="s">
        <v>10</v>
      </c>
      <c r="R1484" s="1">
        <v>44833</v>
      </c>
      <c r="S1484" t="s">
        <v>775</v>
      </c>
      <c r="T1484" t="s">
        <v>119</v>
      </c>
      <c r="U1484" t="s">
        <v>60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44139</v>
      </c>
      <c r="AW1484" s="15">
        <f>VLOOKUP(dummy_data!$AU1484,dummy_oppeained!B:C,2,0)</f>
        <v>3</v>
      </c>
      <c r="AX1484" s="24" t="str">
        <f>VLOOKUP(AT1484,dummy_oppeained!B:D,3,0)</f>
        <v>mitteristav</v>
      </c>
      <c r="AY1484" s="74" t="str">
        <f>VLOOKUP(AS:AS,hinded_abi!B:D,3,0)</f>
        <v>NULL</v>
      </c>
      <c r="AZ1484" s="28" t="str">
        <f t="shared" si="46"/>
        <v xml:space="preserve"> </v>
      </c>
      <c r="BA1484" s="29">
        <f t="shared" si="47"/>
        <v>0</v>
      </c>
    </row>
    <row r="1485" spans="1:53" x14ac:dyDescent="0.25">
      <c r="A1485" t="s">
        <v>366</v>
      </c>
      <c r="B1485" t="s">
        <v>252</v>
      </c>
      <c r="C1485" t="s">
        <v>113</v>
      </c>
      <c r="D1485" t="s">
        <v>916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944</v>
      </c>
      <c r="Q1485" t="s">
        <v>10</v>
      </c>
      <c r="R1485" s="1">
        <v>44833</v>
      </c>
      <c r="S1485" t="s">
        <v>775</v>
      </c>
      <c r="T1485" t="s">
        <v>119</v>
      </c>
      <c r="U1485" t="s">
        <v>60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45528</v>
      </c>
      <c r="AW1485" s="42">
        <f>VLOOKUP(dummy_data!$AU1485,dummy_oppeained!B:C,2,0)</f>
        <v>6</v>
      </c>
      <c r="AX1485" s="24" t="str">
        <f>VLOOKUP(AT1485,dummy_oppeained!B:D,3,0)</f>
        <v>eristav</v>
      </c>
      <c r="AY1485" s="74">
        <f>VLOOKUP(AS:AS,hinded_abi!B:D,3,0)</f>
        <v>2</v>
      </c>
      <c r="AZ1485" s="28">
        <f t="shared" si="46"/>
        <v>12</v>
      </c>
      <c r="BA1485" s="29">
        <f t="shared" si="47"/>
        <v>6</v>
      </c>
    </row>
    <row r="1486" spans="1:53" x14ac:dyDescent="0.25">
      <c r="A1486" t="s">
        <v>368</v>
      </c>
      <c r="B1486" t="s">
        <v>320</v>
      </c>
      <c r="C1486" t="s">
        <v>233</v>
      </c>
      <c r="D1486" t="s">
        <v>917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944</v>
      </c>
      <c r="Q1486" t="s">
        <v>246</v>
      </c>
      <c r="R1486" s="1">
        <v>45555</v>
      </c>
      <c r="S1486" t="s">
        <v>775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45160</v>
      </c>
      <c r="AW1486" s="15">
        <f>VLOOKUP(dummy_data!$AU1486,dummy_oppeained!B:C,2,0)</f>
        <v>3</v>
      </c>
      <c r="AX1486" s="24" t="str">
        <f>VLOOKUP(AT1486,dummy_oppeained!B:D,3,0)</f>
        <v>mitteristav</v>
      </c>
      <c r="AY1486" s="74" t="str">
        <f>VLOOKUP(AS:AS,hinded_abi!B:D,3,0)</f>
        <v>NULL</v>
      </c>
      <c r="AZ1486" s="28" t="str">
        <f t="shared" si="46"/>
        <v xml:space="preserve"> </v>
      </c>
      <c r="BA1486" s="29">
        <f t="shared" si="47"/>
        <v>0</v>
      </c>
    </row>
    <row r="1487" spans="1:53" x14ac:dyDescent="0.25">
      <c r="A1487" t="s">
        <v>368</v>
      </c>
      <c r="B1487" t="s">
        <v>320</v>
      </c>
      <c r="C1487" t="s">
        <v>233</v>
      </c>
      <c r="D1487" t="s">
        <v>917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944</v>
      </c>
      <c r="Q1487" t="s">
        <v>246</v>
      </c>
      <c r="R1487" s="1">
        <v>45555</v>
      </c>
      <c r="S1487" t="s">
        <v>775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44667</v>
      </c>
      <c r="AW1487" s="42">
        <f>VLOOKUP(dummy_data!$AU1487,dummy_oppeained!B:C,2,0)</f>
        <v>3</v>
      </c>
      <c r="AX1487" s="24" t="str">
        <f>VLOOKUP(AT1487,dummy_oppeained!B:D,3,0)</f>
        <v>mitteristav</v>
      </c>
      <c r="AY1487" s="74" t="str">
        <f>VLOOKUP(AS:AS,hinded_abi!B:D,3,0)</f>
        <v>NULL</v>
      </c>
      <c r="AZ1487" s="28" t="str">
        <f t="shared" si="46"/>
        <v xml:space="preserve"> </v>
      </c>
      <c r="BA1487" s="29">
        <f t="shared" si="47"/>
        <v>0</v>
      </c>
    </row>
    <row r="1488" spans="1:53" x14ac:dyDescent="0.25">
      <c r="A1488" t="s">
        <v>368</v>
      </c>
      <c r="B1488" t="s">
        <v>320</v>
      </c>
      <c r="C1488" t="s">
        <v>233</v>
      </c>
      <c r="D1488" t="s">
        <v>917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944</v>
      </c>
      <c r="Q1488" t="s">
        <v>246</v>
      </c>
      <c r="R1488" s="1">
        <v>45555</v>
      </c>
      <c r="S1488" t="s">
        <v>775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45794</v>
      </c>
      <c r="AW1488" s="15">
        <f>VLOOKUP(dummy_data!$AU1488,dummy_oppeained!B:C,2,0)</f>
        <v>2</v>
      </c>
      <c r="AX1488" s="24" t="str">
        <f>VLOOKUP(AT1488,dummy_oppeained!B:D,3,0)</f>
        <v>mitteristav</v>
      </c>
      <c r="AY1488" s="74" t="str">
        <f>VLOOKUP(AS:AS,hinded_abi!B:D,3,0)</f>
        <v>NULL</v>
      </c>
      <c r="AZ1488" s="28" t="str">
        <f t="shared" si="46"/>
        <v xml:space="preserve"> </v>
      </c>
      <c r="BA1488" s="29">
        <f t="shared" si="47"/>
        <v>0</v>
      </c>
    </row>
    <row r="1489" spans="1:53" x14ac:dyDescent="0.25">
      <c r="A1489" t="s">
        <v>368</v>
      </c>
      <c r="B1489" t="s">
        <v>320</v>
      </c>
      <c r="C1489" t="s">
        <v>233</v>
      </c>
      <c r="D1489" t="s">
        <v>917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944</v>
      </c>
      <c r="Q1489" t="s">
        <v>246</v>
      </c>
      <c r="R1489" s="1">
        <v>45555</v>
      </c>
      <c r="S1489" t="s">
        <v>775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45389</v>
      </c>
      <c r="AW1489" s="42">
        <f>VLOOKUP(dummy_data!$AU1489,dummy_oppeained!B:C,2,0)</f>
        <v>6</v>
      </c>
      <c r="AX1489" s="24" t="str">
        <f>VLOOKUP(AT1489,dummy_oppeained!B:D,3,0)</f>
        <v>eristav</v>
      </c>
      <c r="AY1489" s="74">
        <f>VLOOKUP(AS:AS,hinded_abi!B:D,3,0)</f>
        <v>4</v>
      </c>
      <c r="AZ1489" s="28">
        <f t="shared" si="46"/>
        <v>24</v>
      </c>
      <c r="BA1489" s="29">
        <f t="shared" si="47"/>
        <v>6</v>
      </c>
    </row>
    <row r="1490" spans="1:53" x14ac:dyDescent="0.25">
      <c r="A1490" t="s">
        <v>368</v>
      </c>
      <c r="B1490" t="s">
        <v>320</v>
      </c>
      <c r="C1490" t="s">
        <v>233</v>
      </c>
      <c r="D1490" t="s">
        <v>917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944</v>
      </c>
      <c r="Q1490" t="s">
        <v>246</v>
      </c>
      <c r="R1490" s="1">
        <v>45555</v>
      </c>
      <c r="S1490" t="s">
        <v>775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44405</v>
      </c>
      <c r="AW1490" s="15">
        <f>VLOOKUP(dummy_data!$AU1490,dummy_oppeained!B:C,2,0)</f>
        <v>3</v>
      </c>
      <c r="AX1490" s="24" t="str">
        <f>VLOOKUP(AT1490,dummy_oppeained!B:D,3,0)</f>
        <v>mitteristav</v>
      </c>
      <c r="AY1490" s="74" t="str">
        <f>VLOOKUP(AS:AS,hinded_abi!B:D,3,0)</f>
        <v>NULL</v>
      </c>
      <c r="AZ1490" s="28" t="str">
        <f t="shared" si="46"/>
        <v xml:space="preserve"> </v>
      </c>
      <c r="BA1490" s="29">
        <f t="shared" si="47"/>
        <v>0</v>
      </c>
    </row>
    <row r="1491" spans="1:53" x14ac:dyDescent="0.25">
      <c r="A1491" t="s">
        <v>368</v>
      </c>
      <c r="B1491" t="s">
        <v>320</v>
      </c>
      <c r="C1491" t="s">
        <v>233</v>
      </c>
      <c r="D1491" t="s">
        <v>917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944</v>
      </c>
      <c r="Q1491" t="s">
        <v>246</v>
      </c>
      <c r="R1491" s="1">
        <v>45555</v>
      </c>
      <c r="S1491" t="s">
        <v>775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44605</v>
      </c>
      <c r="AW1491" s="42">
        <f>VLOOKUP(dummy_data!$AU1491,dummy_oppeained!B:C,2,0)</f>
        <v>2</v>
      </c>
      <c r="AX1491" s="24" t="str">
        <f>VLOOKUP(AT1491,dummy_oppeained!B:D,3,0)</f>
        <v>mitteristav</v>
      </c>
      <c r="AY1491" s="74" t="str">
        <f>VLOOKUP(AS:AS,hinded_abi!B:D,3,0)</f>
        <v>NULL</v>
      </c>
      <c r="AZ1491" s="28" t="str">
        <f t="shared" si="46"/>
        <v xml:space="preserve"> </v>
      </c>
      <c r="BA1491" s="29">
        <f t="shared" si="47"/>
        <v>0</v>
      </c>
    </row>
    <row r="1492" spans="1:53" x14ac:dyDescent="0.25">
      <c r="A1492" t="s">
        <v>368</v>
      </c>
      <c r="B1492" t="s">
        <v>320</v>
      </c>
      <c r="C1492" t="s">
        <v>233</v>
      </c>
      <c r="D1492" t="s">
        <v>917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944</v>
      </c>
      <c r="Q1492" t="s">
        <v>246</v>
      </c>
      <c r="R1492" s="1">
        <v>45555</v>
      </c>
      <c r="S1492" t="s">
        <v>775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44698</v>
      </c>
      <c r="AW1492" s="15">
        <f>VLOOKUP(dummy_data!$AU1492,dummy_oppeained!B:C,2,0)</f>
        <v>8</v>
      </c>
      <c r="AX1492" s="24" t="str">
        <f>VLOOKUP(AT1492,dummy_oppeained!B:D,3,0)</f>
        <v>eristav</v>
      </c>
      <c r="AY1492" s="74">
        <f>VLOOKUP(AS:AS,hinded_abi!B:D,3,0)</f>
        <v>5</v>
      </c>
      <c r="AZ1492" s="28">
        <f t="shared" si="46"/>
        <v>40</v>
      </c>
      <c r="BA1492" s="29">
        <f t="shared" si="47"/>
        <v>8</v>
      </c>
    </row>
    <row r="1493" spans="1:53" x14ac:dyDescent="0.25">
      <c r="A1493" t="s">
        <v>368</v>
      </c>
      <c r="B1493" t="s">
        <v>320</v>
      </c>
      <c r="C1493" t="s">
        <v>233</v>
      </c>
      <c r="D1493" t="s">
        <v>917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944</v>
      </c>
      <c r="Q1493" t="s">
        <v>246</v>
      </c>
      <c r="R1493" s="1">
        <v>45555</v>
      </c>
      <c r="S1493" t="s">
        <v>775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45294</v>
      </c>
      <c r="AW1493" s="42">
        <f>VLOOKUP(dummy_data!$AU1493,dummy_oppeained!B:C,2,0)</f>
        <v>5</v>
      </c>
      <c r="AX1493" s="24" t="str">
        <f>VLOOKUP(AT1493,dummy_oppeained!B:D,3,0)</f>
        <v>eristav</v>
      </c>
      <c r="AY1493" s="74">
        <f>VLOOKUP(AS:AS,hinded_abi!B:D,3,0)</f>
        <v>2</v>
      </c>
      <c r="AZ1493" s="28">
        <f t="shared" si="46"/>
        <v>10</v>
      </c>
      <c r="BA1493" s="29">
        <f t="shared" si="47"/>
        <v>5</v>
      </c>
    </row>
    <row r="1494" spans="1:53" x14ac:dyDescent="0.25">
      <c r="A1494" t="s">
        <v>368</v>
      </c>
      <c r="B1494" t="s">
        <v>320</v>
      </c>
      <c r="C1494" t="s">
        <v>233</v>
      </c>
      <c r="D1494" t="s">
        <v>917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944</v>
      </c>
      <c r="Q1494" t="s">
        <v>246</v>
      </c>
      <c r="R1494" s="1">
        <v>45555</v>
      </c>
      <c r="S1494" t="s">
        <v>775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45183</v>
      </c>
      <c r="AW1494" s="15">
        <f>VLOOKUP(dummy_data!$AU1494,dummy_oppeained!B:C,2,0)</f>
        <v>3</v>
      </c>
      <c r="AX1494" s="24" t="str">
        <f>VLOOKUP(AT1494,dummy_oppeained!B:D,3,0)</f>
        <v>mitteristav</v>
      </c>
      <c r="AY1494" s="74" t="str">
        <f>VLOOKUP(AS:AS,hinded_abi!B:D,3,0)</f>
        <v>NULL</v>
      </c>
      <c r="AZ1494" s="28" t="str">
        <f t="shared" si="46"/>
        <v xml:space="preserve"> </v>
      </c>
      <c r="BA1494" s="29">
        <f t="shared" si="47"/>
        <v>0</v>
      </c>
    </row>
    <row r="1495" spans="1:53" x14ac:dyDescent="0.25">
      <c r="A1495" t="s">
        <v>368</v>
      </c>
      <c r="B1495" t="s">
        <v>320</v>
      </c>
      <c r="C1495" t="s">
        <v>233</v>
      </c>
      <c r="D1495" t="s">
        <v>917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944</v>
      </c>
      <c r="Q1495" t="s">
        <v>246</v>
      </c>
      <c r="R1495" s="1">
        <v>45555</v>
      </c>
      <c r="S1495" t="s">
        <v>775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45031</v>
      </c>
      <c r="AW1495" s="42">
        <f>VLOOKUP(dummy_data!$AU1495,dummy_oppeained!B:C,2,0)</f>
        <v>10</v>
      </c>
      <c r="AX1495" s="24" t="str">
        <f>VLOOKUP(AT1495,dummy_oppeained!B:D,3,0)</f>
        <v>eristav</v>
      </c>
      <c r="AY1495" s="74">
        <f>VLOOKUP(AS:AS,hinded_abi!B:D,3,0)</f>
        <v>4</v>
      </c>
      <c r="AZ1495" s="28">
        <f t="shared" si="46"/>
        <v>40</v>
      </c>
      <c r="BA1495" s="29">
        <f t="shared" si="47"/>
        <v>10</v>
      </c>
    </row>
    <row r="1496" spans="1:53" x14ac:dyDescent="0.25">
      <c r="A1496" t="s">
        <v>368</v>
      </c>
      <c r="B1496" t="s">
        <v>320</v>
      </c>
      <c r="C1496" t="s">
        <v>233</v>
      </c>
      <c r="D1496" t="s">
        <v>917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944</v>
      </c>
      <c r="Q1496" t="s">
        <v>246</v>
      </c>
      <c r="R1496" s="1">
        <v>45555</v>
      </c>
      <c r="S1496" t="s">
        <v>775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44177</v>
      </c>
      <c r="AW1496" s="15">
        <f>VLOOKUP(dummy_data!$AU1496,dummy_oppeained!B:C,2,0)</f>
        <v>6</v>
      </c>
      <c r="AX1496" s="24" t="str">
        <f>VLOOKUP(AT1496,dummy_oppeained!B:D,3,0)</f>
        <v>eristav</v>
      </c>
      <c r="AY1496" s="74">
        <f>VLOOKUP(AS:AS,hinded_abi!B:D,3,0)</f>
        <v>4</v>
      </c>
      <c r="AZ1496" s="28">
        <f t="shared" si="46"/>
        <v>24</v>
      </c>
      <c r="BA1496" s="29">
        <f t="shared" si="47"/>
        <v>6</v>
      </c>
    </row>
    <row r="1497" spans="1:53" x14ac:dyDescent="0.25">
      <c r="A1497" t="s">
        <v>368</v>
      </c>
      <c r="B1497" t="s">
        <v>320</v>
      </c>
      <c r="C1497" t="s">
        <v>233</v>
      </c>
      <c r="D1497" t="s">
        <v>917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944</v>
      </c>
      <c r="Q1497" t="s">
        <v>246</v>
      </c>
      <c r="R1497" s="1">
        <v>45555</v>
      </c>
      <c r="S1497" t="s">
        <v>775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44211</v>
      </c>
      <c r="AW1497" s="42">
        <f>VLOOKUP(dummy_data!$AU1497,dummy_oppeained!B:C,2,0)</f>
        <v>6</v>
      </c>
      <c r="AX1497" s="24" t="str">
        <f>VLOOKUP(AT1497,dummy_oppeained!B:D,3,0)</f>
        <v>eristav</v>
      </c>
      <c r="AY1497" s="74">
        <f>VLOOKUP(AS:AS,hinded_abi!B:D,3,0)</f>
        <v>0</v>
      </c>
      <c r="AZ1497" s="28">
        <f t="shared" si="46"/>
        <v>0</v>
      </c>
      <c r="BA1497" s="29">
        <f t="shared" si="47"/>
        <v>6</v>
      </c>
    </row>
    <row r="1498" spans="1:53" x14ac:dyDescent="0.25">
      <c r="A1498" t="s">
        <v>368</v>
      </c>
      <c r="B1498" t="s">
        <v>320</v>
      </c>
      <c r="C1498" t="s">
        <v>233</v>
      </c>
      <c r="D1498" t="s">
        <v>917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944</v>
      </c>
      <c r="Q1498" t="s">
        <v>246</v>
      </c>
      <c r="R1498" s="1">
        <v>45555</v>
      </c>
      <c r="S1498" t="s">
        <v>775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44232</v>
      </c>
      <c r="AW1498" s="15">
        <f>VLOOKUP(dummy_data!$AU1498,dummy_oppeained!B:C,2,0)</f>
        <v>3</v>
      </c>
      <c r="AX1498" s="24" t="str">
        <f>VLOOKUP(AT1498,dummy_oppeained!B:D,3,0)</f>
        <v>mitteristav</v>
      </c>
      <c r="AY1498" s="74" t="str">
        <f>VLOOKUP(AS:AS,hinded_abi!B:D,3,0)</f>
        <v>NULL</v>
      </c>
      <c r="AZ1498" s="28" t="str">
        <f t="shared" si="46"/>
        <v xml:space="preserve"> </v>
      </c>
      <c r="BA1498" s="29">
        <f t="shared" si="47"/>
        <v>0</v>
      </c>
    </row>
    <row r="1499" spans="1:53" x14ac:dyDescent="0.25">
      <c r="A1499" t="s">
        <v>368</v>
      </c>
      <c r="B1499" t="s">
        <v>320</v>
      </c>
      <c r="C1499" t="s">
        <v>233</v>
      </c>
      <c r="D1499" t="s">
        <v>917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944</v>
      </c>
      <c r="Q1499" t="s">
        <v>246</v>
      </c>
      <c r="R1499" s="1">
        <v>45555</v>
      </c>
      <c r="S1499" t="s">
        <v>775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44522</v>
      </c>
      <c r="AW1499" s="42">
        <f>VLOOKUP(dummy_data!$AU1499,dummy_oppeained!B:C,2,0)</f>
        <v>6</v>
      </c>
      <c r="AX1499" s="24" t="str">
        <f>VLOOKUP(AT1499,dummy_oppeained!B:D,3,0)</f>
        <v>eristav</v>
      </c>
      <c r="AY1499" s="74">
        <f>VLOOKUP(AS:AS,hinded_abi!B:D,3,0)</f>
        <v>3</v>
      </c>
      <c r="AZ1499" s="28">
        <f t="shared" si="46"/>
        <v>18</v>
      </c>
      <c r="BA1499" s="29">
        <f t="shared" si="47"/>
        <v>6</v>
      </c>
    </row>
    <row r="1500" spans="1:53" x14ac:dyDescent="0.25">
      <c r="A1500" t="s">
        <v>368</v>
      </c>
      <c r="B1500" t="s">
        <v>320</v>
      </c>
      <c r="C1500" t="s">
        <v>233</v>
      </c>
      <c r="D1500" t="s">
        <v>917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944</v>
      </c>
      <c r="Q1500" t="s">
        <v>246</v>
      </c>
      <c r="R1500" s="1">
        <v>45555</v>
      </c>
      <c r="S1500" t="s">
        <v>775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44758</v>
      </c>
      <c r="AW1500" s="15">
        <f>VLOOKUP(dummy_data!$AU1500,dummy_oppeained!B:C,2,0)</f>
        <v>6</v>
      </c>
      <c r="AX1500" s="24" t="str">
        <f>VLOOKUP(AT1500,dummy_oppeained!B:D,3,0)</f>
        <v>eristav</v>
      </c>
      <c r="AY1500" s="74">
        <f>VLOOKUP(AS:AS,hinded_abi!B:D,3,0)</f>
        <v>3</v>
      </c>
      <c r="AZ1500" s="28">
        <f t="shared" si="46"/>
        <v>18</v>
      </c>
      <c r="BA1500" s="29">
        <f t="shared" si="47"/>
        <v>6</v>
      </c>
    </row>
    <row r="1501" spans="1:53" x14ac:dyDescent="0.25">
      <c r="A1501" t="s">
        <v>368</v>
      </c>
      <c r="B1501" t="s">
        <v>320</v>
      </c>
      <c r="C1501" t="s">
        <v>233</v>
      </c>
      <c r="D1501" t="s">
        <v>917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944</v>
      </c>
      <c r="Q1501" t="s">
        <v>246</v>
      </c>
      <c r="R1501" s="1">
        <v>45555</v>
      </c>
      <c r="S1501" t="s">
        <v>775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45205</v>
      </c>
      <c r="AW1501" s="42">
        <f>VLOOKUP(dummy_data!$AU1501,dummy_oppeained!B:C,2,0)</f>
        <v>3</v>
      </c>
      <c r="AX1501" s="24" t="str">
        <f>VLOOKUP(AT1501,dummy_oppeained!B:D,3,0)</f>
        <v>mitteristav</v>
      </c>
      <c r="AY1501" s="74">
        <f>VLOOKUP(AS:AS,hinded_abi!B:D,3,0)</f>
        <v>0</v>
      </c>
      <c r="AZ1501" s="28" t="str">
        <f t="shared" si="46"/>
        <v xml:space="preserve"> </v>
      </c>
      <c r="BA1501" s="29">
        <f t="shared" si="47"/>
        <v>0</v>
      </c>
    </row>
    <row r="1502" spans="1:53" x14ac:dyDescent="0.25">
      <c r="A1502" t="s">
        <v>368</v>
      </c>
      <c r="B1502" t="s">
        <v>320</v>
      </c>
      <c r="C1502" t="s">
        <v>233</v>
      </c>
      <c r="D1502" t="s">
        <v>917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944</v>
      </c>
      <c r="Q1502" t="s">
        <v>246</v>
      </c>
      <c r="R1502" s="1">
        <v>45555</v>
      </c>
      <c r="S1502" t="s">
        <v>775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45148</v>
      </c>
      <c r="AW1502" s="15">
        <f>VLOOKUP(dummy_data!$AU1502,dummy_oppeained!B:C,2,0)</f>
        <v>3</v>
      </c>
      <c r="AX1502" s="24" t="str">
        <f>VLOOKUP(AT1502,dummy_oppeained!B:D,3,0)</f>
        <v>mitteristav</v>
      </c>
      <c r="AY1502" s="74" t="str">
        <f>VLOOKUP(AS:AS,hinded_abi!B:D,3,0)</f>
        <v>NULL</v>
      </c>
      <c r="AZ1502" s="28" t="str">
        <f t="shared" si="46"/>
        <v xml:space="preserve"> </v>
      </c>
      <c r="BA1502" s="29">
        <f t="shared" si="47"/>
        <v>0</v>
      </c>
    </row>
    <row r="1503" spans="1:53" x14ac:dyDescent="0.25">
      <c r="A1503" t="s">
        <v>368</v>
      </c>
      <c r="B1503" t="s">
        <v>320</v>
      </c>
      <c r="C1503" t="s">
        <v>233</v>
      </c>
      <c r="D1503" t="s">
        <v>917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944</v>
      </c>
      <c r="Q1503" t="s">
        <v>246</v>
      </c>
      <c r="R1503" s="1">
        <v>45555</v>
      </c>
      <c r="S1503" t="s">
        <v>775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44564</v>
      </c>
      <c r="AW1503" s="42">
        <f>VLOOKUP(dummy_data!$AU1503,dummy_oppeained!B:C,2,0)</f>
        <v>3</v>
      </c>
      <c r="AX1503" s="24" t="str">
        <f>VLOOKUP(AT1503,dummy_oppeained!B:D,3,0)</f>
        <v>mitteristav</v>
      </c>
      <c r="AY1503" s="74" t="str">
        <f>VLOOKUP(AS:AS,hinded_abi!B:D,3,0)</f>
        <v>NULL</v>
      </c>
      <c r="AZ1503" s="28" t="str">
        <f t="shared" si="46"/>
        <v xml:space="preserve"> </v>
      </c>
      <c r="BA1503" s="29">
        <f t="shared" si="47"/>
        <v>0</v>
      </c>
    </row>
    <row r="1504" spans="1:53" x14ac:dyDescent="0.25">
      <c r="A1504" t="s">
        <v>368</v>
      </c>
      <c r="B1504" t="s">
        <v>320</v>
      </c>
      <c r="C1504" t="s">
        <v>233</v>
      </c>
      <c r="D1504" t="s">
        <v>917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944</v>
      </c>
      <c r="Q1504" t="s">
        <v>246</v>
      </c>
      <c r="R1504" s="1">
        <v>45555</v>
      </c>
      <c r="S1504" t="s">
        <v>775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44879</v>
      </c>
      <c r="AW1504" s="15">
        <f>VLOOKUP(dummy_data!$AU1504,dummy_oppeained!B:C,2,0)</f>
        <v>3</v>
      </c>
      <c r="AX1504" s="24" t="str">
        <f>VLOOKUP(AT1504,dummy_oppeained!B:D,3,0)</f>
        <v>mitteristav</v>
      </c>
      <c r="AY1504" s="74" t="str">
        <f>VLOOKUP(AS:AS,hinded_abi!B:D,3,0)</f>
        <v>NULL</v>
      </c>
      <c r="AZ1504" s="28" t="str">
        <f t="shared" si="46"/>
        <v xml:space="preserve"> </v>
      </c>
      <c r="BA1504" s="29">
        <f t="shared" si="47"/>
        <v>0</v>
      </c>
    </row>
    <row r="1505" spans="1:53" x14ac:dyDescent="0.25">
      <c r="A1505" t="s">
        <v>368</v>
      </c>
      <c r="B1505" t="s">
        <v>320</v>
      </c>
      <c r="C1505" t="s">
        <v>233</v>
      </c>
      <c r="D1505" t="s">
        <v>917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944</v>
      </c>
      <c r="Q1505" t="s">
        <v>246</v>
      </c>
      <c r="R1505" s="1">
        <v>45555</v>
      </c>
      <c r="S1505" t="s">
        <v>775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44971</v>
      </c>
      <c r="AW1505" s="42">
        <f>VLOOKUP(dummy_data!$AU1505,dummy_oppeained!B:C,2,0)</f>
        <v>6</v>
      </c>
      <c r="AX1505" s="24" t="str">
        <f>VLOOKUP(AT1505,dummy_oppeained!B:D,3,0)</f>
        <v>eristav</v>
      </c>
      <c r="AY1505" s="74">
        <f>VLOOKUP(AS:AS,hinded_abi!B:D,3,0)</f>
        <v>0</v>
      </c>
      <c r="AZ1505" s="28">
        <f t="shared" si="46"/>
        <v>0</v>
      </c>
      <c r="BA1505" s="29">
        <f t="shared" si="47"/>
        <v>6</v>
      </c>
    </row>
    <row r="1506" spans="1:53" x14ac:dyDescent="0.25">
      <c r="A1506" t="s">
        <v>368</v>
      </c>
      <c r="B1506" t="s">
        <v>320</v>
      </c>
      <c r="C1506" t="s">
        <v>233</v>
      </c>
      <c r="D1506" t="s">
        <v>917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944</v>
      </c>
      <c r="Q1506" t="s">
        <v>246</v>
      </c>
      <c r="R1506" s="1">
        <v>45555</v>
      </c>
      <c r="S1506" t="s">
        <v>775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44630</v>
      </c>
      <c r="AW1506" s="15">
        <f>VLOOKUP(dummy_data!$AU1506,dummy_oppeained!B:C,2,0)</f>
        <v>9</v>
      </c>
      <c r="AX1506" s="24" t="str">
        <f>VLOOKUP(AT1506,dummy_oppeained!B:D,3,0)</f>
        <v>eristav</v>
      </c>
      <c r="AY1506" s="74">
        <f>VLOOKUP(AS:AS,hinded_abi!B:D,3,0)</f>
        <v>0</v>
      </c>
      <c r="AZ1506" s="28">
        <f t="shared" si="46"/>
        <v>0</v>
      </c>
      <c r="BA1506" s="29">
        <f t="shared" si="47"/>
        <v>9</v>
      </c>
    </row>
    <row r="1507" spans="1:53" x14ac:dyDescent="0.25">
      <c r="A1507" t="s">
        <v>368</v>
      </c>
      <c r="B1507" t="s">
        <v>320</v>
      </c>
      <c r="C1507" t="s">
        <v>233</v>
      </c>
      <c r="D1507" t="s">
        <v>917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944</v>
      </c>
      <c r="Q1507" t="s">
        <v>246</v>
      </c>
      <c r="R1507" s="1">
        <v>45555</v>
      </c>
      <c r="S1507" t="s">
        <v>775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45742</v>
      </c>
      <c r="AW1507" s="42">
        <f>VLOOKUP(dummy_data!$AU1507,dummy_oppeained!B:C,2,0)</f>
        <v>6</v>
      </c>
      <c r="AX1507" s="24" t="str">
        <f>VLOOKUP(AT1507,dummy_oppeained!B:D,3,0)</f>
        <v>eristav</v>
      </c>
      <c r="AY1507" s="74">
        <f>VLOOKUP(AS:AS,hinded_abi!B:D,3,0)</f>
        <v>2</v>
      </c>
      <c r="AZ1507" s="28">
        <f t="shared" si="46"/>
        <v>12</v>
      </c>
      <c r="BA1507" s="29">
        <f t="shared" si="47"/>
        <v>6</v>
      </c>
    </row>
    <row r="1508" spans="1:53" x14ac:dyDescent="0.25">
      <c r="A1508" t="s">
        <v>368</v>
      </c>
      <c r="B1508" t="s">
        <v>320</v>
      </c>
      <c r="C1508" t="s">
        <v>233</v>
      </c>
      <c r="D1508" t="s">
        <v>917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944</v>
      </c>
      <c r="Q1508" t="s">
        <v>246</v>
      </c>
      <c r="R1508" s="1">
        <v>45555</v>
      </c>
      <c r="S1508" t="s">
        <v>775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45534</v>
      </c>
      <c r="AW1508" s="15">
        <f>VLOOKUP(dummy_data!$AU1508,dummy_oppeained!B:C,2,0)</f>
        <v>5</v>
      </c>
      <c r="AX1508" s="24" t="str">
        <f>VLOOKUP(AT1508,dummy_oppeained!B:D,3,0)</f>
        <v>eristav</v>
      </c>
      <c r="AY1508" s="74">
        <f>VLOOKUP(AS:AS,hinded_abi!B:D,3,0)</f>
        <v>4</v>
      </c>
      <c r="AZ1508" s="28">
        <f t="shared" si="46"/>
        <v>20</v>
      </c>
      <c r="BA1508" s="29">
        <f t="shared" si="47"/>
        <v>5</v>
      </c>
    </row>
    <row r="1509" spans="1:53" x14ac:dyDescent="0.25">
      <c r="A1509" t="s">
        <v>368</v>
      </c>
      <c r="B1509" t="s">
        <v>320</v>
      </c>
      <c r="C1509" t="s">
        <v>233</v>
      </c>
      <c r="D1509" t="s">
        <v>917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944</v>
      </c>
      <c r="Q1509" t="s">
        <v>246</v>
      </c>
      <c r="R1509" s="1">
        <v>45555</v>
      </c>
      <c r="S1509" t="s">
        <v>775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44783</v>
      </c>
      <c r="AW1509" s="42">
        <f>VLOOKUP(dummy_data!$AU1509,dummy_oppeained!B:C,2,0)</f>
        <v>2</v>
      </c>
      <c r="AX1509" s="24" t="str">
        <f>VLOOKUP(AT1509,dummy_oppeained!B:D,3,0)</f>
        <v>mitteristav</v>
      </c>
      <c r="AY1509" s="74" t="str">
        <f>VLOOKUP(AS:AS,hinded_abi!B:D,3,0)</f>
        <v>NULL</v>
      </c>
      <c r="AZ1509" s="28" t="str">
        <f t="shared" si="46"/>
        <v xml:space="preserve"> </v>
      </c>
      <c r="BA1509" s="29">
        <f t="shared" si="47"/>
        <v>0</v>
      </c>
    </row>
    <row r="1510" spans="1:53" x14ac:dyDescent="0.25">
      <c r="A1510" t="s">
        <v>368</v>
      </c>
      <c r="B1510" t="s">
        <v>320</v>
      </c>
      <c r="C1510" t="s">
        <v>233</v>
      </c>
      <c r="D1510" t="s">
        <v>917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944</v>
      </c>
      <c r="Q1510" t="s">
        <v>246</v>
      </c>
      <c r="R1510" s="1">
        <v>45555</v>
      </c>
      <c r="S1510" t="s">
        <v>775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44374</v>
      </c>
      <c r="AW1510" s="15">
        <f>VLOOKUP(dummy_data!$AU1510,dummy_oppeained!B:C,2,0)</f>
        <v>6</v>
      </c>
      <c r="AX1510" s="24" t="str">
        <f>VLOOKUP(AT1510,dummy_oppeained!B:D,3,0)</f>
        <v>eristav</v>
      </c>
      <c r="AY1510" s="74">
        <f>VLOOKUP(AS:AS,hinded_abi!B:D,3,0)</f>
        <v>0</v>
      </c>
      <c r="AZ1510" s="28">
        <f t="shared" si="46"/>
        <v>0</v>
      </c>
      <c r="BA1510" s="29">
        <f t="shared" si="47"/>
        <v>6</v>
      </c>
    </row>
    <row r="1511" spans="1:53" x14ac:dyDescent="0.25">
      <c r="A1511" t="s">
        <v>368</v>
      </c>
      <c r="B1511" t="s">
        <v>320</v>
      </c>
      <c r="C1511" t="s">
        <v>233</v>
      </c>
      <c r="D1511" t="s">
        <v>917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944</v>
      </c>
      <c r="Q1511" t="s">
        <v>246</v>
      </c>
      <c r="R1511" s="1">
        <v>45555</v>
      </c>
      <c r="S1511" t="s">
        <v>775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44870</v>
      </c>
      <c r="AW1511" s="42">
        <f>VLOOKUP(dummy_data!$AU1511,dummy_oppeained!B:C,2,0)</f>
        <v>2</v>
      </c>
      <c r="AX1511" s="24" t="str">
        <f>VLOOKUP(AT1511,dummy_oppeained!B:D,3,0)</f>
        <v>mitteristav</v>
      </c>
      <c r="AY1511" s="74" t="str">
        <f>VLOOKUP(AS:AS,hinded_abi!B:D,3,0)</f>
        <v>NULL</v>
      </c>
      <c r="AZ1511" s="28" t="str">
        <f t="shared" si="46"/>
        <v xml:space="preserve"> </v>
      </c>
      <c r="BA1511" s="29">
        <f t="shared" si="47"/>
        <v>0</v>
      </c>
    </row>
    <row r="1512" spans="1:53" x14ac:dyDescent="0.25">
      <c r="A1512" t="s">
        <v>368</v>
      </c>
      <c r="B1512" t="s">
        <v>320</v>
      </c>
      <c r="C1512" t="s">
        <v>233</v>
      </c>
      <c r="D1512" t="s">
        <v>917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944</v>
      </c>
      <c r="Q1512" t="s">
        <v>246</v>
      </c>
      <c r="R1512" s="1">
        <v>45555</v>
      </c>
      <c r="S1512" t="s">
        <v>775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45565</v>
      </c>
      <c r="AW1512" s="15">
        <f>VLOOKUP(dummy_data!$AU1512,dummy_oppeained!B:C,2,0)</f>
        <v>8</v>
      </c>
      <c r="AX1512" s="24" t="str">
        <f>VLOOKUP(AT1512,dummy_oppeained!B:D,3,0)</f>
        <v>eristav</v>
      </c>
      <c r="AY1512" s="74">
        <f>VLOOKUP(AS:AS,hinded_abi!B:D,3,0)</f>
        <v>4</v>
      </c>
      <c r="AZ1512" s="28">
        <f t="shared" si="46"/>
        <v>32</v>
      </c>
      <c r="BA1512" s="29">
        <f t="shared" si="47"/>
        <v>8</v>
      </c>
    </row>
    <row r="1513" spans="1:53" x14ac:dyDescent="0.25">
      <c r="A1513" t="s">
        <v>368</v>
      </c>
      <c r="B1513" t="s">
        <v>320</v>
      </c>
      <c r="C1513" t="s">
        <v>233</v>
      </c>
      <c r="D1513" t="s">
        <v>917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944</v>
      </c>
      <c r="Q1513" t="s">
        <v>246</v>
      </c>
      <c r="R1513" s="1">
        <v>45555</v>
      </c>
      <c r="S1513" t="s">
        <v>775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45007</v>
      </c>
      <c r="AW1513" s="42">
        <f>VLOOKUP(dummy_data!$AU1513,dummy_oppeained!B:C,2,0)</f>
        <v>6</v>
      </c>
      <c r="AX1513" s="24" t="str">
        <f>VLOOKUP(AT1513,dummy_oppeained!B:D,3,0)</f>
        <v>eristav</v>
      </c>
      <c r="AY1513" s="74">
        <f>VLOOKUP(AS:AS,hinded_abi!B:D,3,0)</f>
        <v>5</v>
      </c>
      <c r="AZ1513" s="28">
        <f t="shared" si="46"/>
        <v>30</v>
      </c>
      <c r="BA1513" s="29">
        <f t="shared" si="47"/>
        <v>6</v>
      </c>
    </row>
    <row r="1514" spans="1:53" x14ac:dyDescent="0.25">
      <c r="A1514" t="s">
        <v>368</v>
      </c>
      <c r="B1514" t="s">
        <v>320</v>
      </c>
      <c r="C1514" t="s">
        <v>233</v>
      </c>
      <c r="D1514" t="s">
        <v>917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944</v>
      </c>
      <c r="Q1514" t="s">
        <v>246</v>
      </c>
      <c r="R1514" s="1">
        <v>45555</v>
      </c>
      <c r="S1514" t="s">
        <v>775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45579</v>
      </c>
      <c r="AW1514" s="15">
        <f>VLOOKUP(dummy_data!$AU1514,dummy_oppeained!B:C,2,0)</f>
        <v>2</v>
      </c>
      <c r="AX1514" s="24" t="str">
        <f>VLOOKUP(AT1514,dummy_oppeained!B:D,3,0)</f>
        <v>mitteristav</v>
      </c>
      <c r="AY1514" s="74">
        <f>VLOOKUP(AS:AS,hinded_abi!B:D,3,0)</f>
        <v>0</v>
      </c>
      <c r="AZ1514" s="28" t="str">
        <f t="shared" si="46"/>
        <v xml:space="preserve"> </v>
      </c>
      <c r="BA1514" s="29">
        <f t="shared" si="47"/>
        <v>0</v>
      </c>
    </row>
    <row r="1515" spans="1:53" x14ac:dyDescent="0.25">
      <c r="A1515" t="s">
        <v>368</v>
      </c>
      <c r="B1515" t="s">
        <v>320</v>
      </c>
      <c r="C1515" t="s">
        <v>233</v>
      </c>
      <c r="D1515" t="s">
        <v>917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944</v>
      </c>
      <c r="Q1515" t="s">
        <v>246</v>
      </c>
      <c r="R1515" s="1">
        <v>45555</v>
      </c>
      <c r="S1515" t="s">
        <v>775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44588</v>
      </c>
      <c r="AW1515" s="42">
        <f>VLOOKUP(dummy_data!$AU1515,dummy_oppeained!B:C,2,0)</f>
        <v>2</v>
      </c>
      <c r="AX1515" s="24" t="str">
        <f>VLOOKUP(AT1515,dummy_oppeained!B:D,3,0)</f>
        <v>mitteristav</v>
      </c>
      <c r="AY1515" s="74" t="str">
        <f>VLOOKUP(AS:AS,hinded_abi!B:D,3,0)</f>
        <v>NULL</v>
      </c>
      <c r="AZ1515" s="28" t="str">
        <f t="shared" si="46"/>
        <v xml:space="preserve"> </v>
      </c>
      <c r="BA1515" s="29">
        <f t="shared" si="47"/>
        <v>0</v>
      </c>
    </row>
    <row r="1516" spans="1:53" x14ac:dyDescent="0.25">
      <c r="A1516" t="s">
        <v>368</v>
      </c>
      <c r="B1516" t="s">
        <v>320</v>
      </c>
      <c r="C1516" t="s">
        <v>233</v>
      </c>
      <c r="D1516" t="s">
        <v>917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944</v>
      </c>
      <c r="Q1516" t="s">
        <v>246</v>
      </c>
      <c r="R1516" s="1">
        <v>45555</v>
      </c>
      <c r="S1516" t="s">
        <v>775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44660</v>
      </c>
      <c r="AW1516" s="15">
        <f>VLOOKUP(dummy_data!$AU1516,dummy_oppeained!B:C,2,0)</f>
        <v>6</v>
      </c>
      <c r="AX1516" s="24" t="str">
        <f>VLOOKUP(AT1516,dummy_oppeained!B:D,3,0)</f>
        <v>eristav</v>
      </c>
      <c r="AY1516" s="74">
        <f>VLOOKUP(AS:AS,hinded_abi!B:D,3,0)</f>
        <v>3</v>
      </c>
      <c r="AZ1516" s="28">
        <f t="shared" si="46"/>
        <v>18</v>
      </c>
      <c r="BA1516" s="29">
        <f t="shared" si="47"/>
        <v>6</v>
      </c>
    </row>
    <row r="1517" spans="1:53" x14ac:dyDescent="0.25">
      <c r="A1517" t="s">
        <v>368</v>
      </c>
      <c r="B1517" t="s">
        <v>320</v>
      </c>
      <c r="C1517" t="s">
        <v>233</v>
      </c>
      <c r="D1517" t="s">
        <v>917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944</v>
      </c>
      <c r="Q1517" t="s">
        <v>246</v>
      </c>
      <c r="R1517" s="1">
        <v>45555</v>
      </c>
      <c r="S1517" t="s">
        <v>775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44348</v>
      </c>
      <c r="AW1517" s="42">
        <f>VLOOKUP(dummy_data!$AU1517,dummy_oppeained!B:C,2,0)</f>
        <v>6</v>
      </c>
      <c r="AX1517" s="24" t="str">
        <f>VLOOKUP(AT1517,dummy_oppeained!B:D,3,0)</f>
        <v>eristav</v>
      </c>
      <c r="AY1517" s="74">
        <f>VLOOKUP(AS:AS,hinded_abi!B:D,3,0)</f>
        <v>0</v>
      </c>
      <c r="AZ1517" s="28">
        <f t="shared" si="46"/>
        <v>0</v>
      </c>
      <c r="BA1517" s="29">
        <f t="shared" si="47"/>
        <v>6</v>
      </c>
    </row>
    <row r="1518" spans="1:53" x14ac:dyDescent="0.25">
      <c r="A1518" t="s">
        <v>368</v>
      </c>
      <c r="B1518" t="s">
        <v>320</v>
      </c>
      <c r="C1518" t="s">
        <v>233</v>
      </c>
      <c r="D1518" t="s">
        <v>917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944</v>
      </c>
      <c r="Q1518" t="s">
        <v>246</v>
      </c>
      <c r="R1518" s="1">
        <v>45555</v>
      </c>
      <c r="S1518" t="s">
        <v>775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45540</v>
      </c>
      <c r="AW1518" s="15">
        <f>VLOOKUP(dummy_data!$AU1518,dummy_oppeained!B:C,2,0)</f>
        <v>9</v>
      </c>
      <c r="AX1518" s="24" t="str">
        <f>VLOOKUP(AT1518,dummy_oppeained!B:D,3,0)</f>
        <v>eristav</v>
      </c>
      <c r="AY1518" s="74">
        <f>VLOOKUP(AS:AS,hinded_abi!B:D,3,0)</f>
        <v>3</v>
      </c>
      <c r="AZ1518" s="28">
        <f t="shared" si="46"/>
        <v>27</v>
      </c>
      <c r="BA1518" s="29">
        <f t="shared" si="47"/>
        <v>9</v>
      </c>
    </row>
    <row r="1519" spans="1:53" x14ac:dyDescent="0.25">
      <c r="A1519" t="s">
        <v>368</v>
      </c>
      <c r="B1519" t="s">
        <v>320</v>
      </c>
      <c r="C1519" t="s">
        <v>233</v>
      </c>
      <c r="D1519" t="s">
        <v>917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944</v>
      </c>
      <c r="Q1519" t="s">
        <v>246</v>
      </c>
      <c r="R1519" s="1">
        <v>45555</v>
      </c>
      <c r="S1519" t="s">
        <v>775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44408</v>
      </c>
      <c r="AW1519" s="42">
        <f>VLOOKUP(dummy_data!$AU1519,dummy_oppeained!B:C,2,0)</f>
        <v>2</v>
      </c>
      <c r="AX1519" s="24" t="str">
        <f>VLOOKUP(AT1519,dummy_oppeained!B:D,3,0)</f>
        <v>mitteristav</v>
      </c>
      <c r="AY1519" s="74" t="str">
        <f>VLOOKUP(AS:AS,hinded_abi!B:D,3,0)</f>
        <v>NULL</v>
      </c>
      <c r="AZ1519" s="28" t="str">
        <f t="shared" si="46"/>
        <v xml:space="preserve"> </v>
      </c>
      <c r="BA1519" s="29">
        <f t="shared" si="47"/>
        <v>0</v>
      </c>
    </row>
    <row r="1520" spans="1:53" x14ac:dyDescent="0.25">
      <c r="A1520" t="s">
        <v>368</v>
      </c>
      <c r="B1520" t="s">
        <v>320</v>
      </c>
      <c r="C1520" t="s">
        <v>233</v>
      </c>
      <c r="D1520" t="s">
        <v>917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944</v>
      </c>
      <c r="Q1520" t="s">
        <v>246</v>
      </c>
      <c r="R1520" s="1">
        <v>45555</v>
      </c>
      <c r="S1520" t="s">
        <v>775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44931</v>
      </c>
      <c r="AW1520" s="15">
        <f>VLOOKUP(dummy_data!$AU1520,dummy_oppeained!B:C,2,0)</f>
        <v>2</v>
      </c>
      <c r="AX1520" s="24" t="str">
        <f>VLOOKUP(AT1520,dummy_oppeained!B:D,3,0)</f>
        <v>mitteristav</v>
      </c>
      <c r="AY1520" s="74" t="str">
        <f>VLOOKUP(AS:AS,hinded_abi!B:D,3,0)</f>
        <v>NULL</v>
      </c>
      <c r="AZ1520" s="28" t="str">
        <f t="shared" si="46"/>
        <v xml:space="preserve"> </v>
      </c>
      <c r="BA1520" s="29">
        <f t="shared" si="47"/>
        <v>0</v>
      </c>
    </row>
    <row r="1521" spans="1:53" x14ac:dyDescent="0.25">
      <c r="A1521" t="s">
        <v>369</v>
      </c>
      <c r="B1521" t="s">
        <v>242</v>
      </c>
      <c r="C1521" t="s">
        <v>291</v>
      </c>
      <c r="D1521" t="s">
        <v>902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955</v>
      </c>
      <c r="Q1521" t="s">
        <v>117</v>
      </c>
      <c r="R1521" s="1">
        <v>44506</v>
      </c>
      <c r="S1521" t="s">
        <v>775</v>
      </c>
      <c r="T1521" t="s">
        <v>59</v>
      </c>
      <c r="U1521" t="s">
        <v>120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45721</v>
      </c>
      <c r="AW1521" s="42">
        <f>VLOOKUP(dummy_data!$AU1521,dummy_oppeained!B:C,2,0)</f>
        <v>3</v>
      </c>
      <c r="AX1521" s="24" t="str">
        <f>VLOOKUP(AT1521,dummy_oppeained!B:D,3,0)</f>
        <v>mitteristav</v>
      </c>
      <c r="AY1521" s="74" t="str">
        <f>VLOOKUP(AS:AS,hinded_abi!B:D,3,0)</f>
        <v>NULL</v>
      </c>
      <c r="AZ1521" s="28" t="str">
        <f t="shared" si="46"/>
        <v xml:space="preserve"> </v>
      </c>
      <c r="BA1521" s="29">
        <f t="shared" si="47"/>
        <v>0</v>
      </c>
    </row>
    <row r="1522" spans="1:53" x14ac:dyDescent="0.25">
      <c r="A1522" t="s">
        <v>369</v>
      </c>
      <c r="B1522" t="s">
        <v>242</v>
      </c>
      <c r="C1522" t="s">
        <v>291</v>
      </c>
      <c r="D1522" t="s">
        <v>902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955</v>
      </c>
      <c r="Q1522" t="s">
        <v>117</v>
      </c>
      <c r="R1522" s="1">
        <v>44506</v>
      </c>
      <c r="S1522" t="s">
        <v>775</v>
      </c>
      <c r="T1522" t="s">
        <v>59</v>
      </c>
      <c r="U1522" t="s">
        <v>120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45501</v>
      </c>
      <c r="AW1522" s="15">
        <f>VLOOKUP(dummy_data!$AU1522,dummy_oppeained!B:C,2,0)</f>
        <v>2</v>
      </c>
      <c r="AX1522" s="24" t="str">
        <f>VLOOKUP(AT1522,dummy_oppeained!B:D,3,0)</f>
        <v>mitteristav</v>
      </c>
      <c r="AY1522" s="74" t="str">
        <f>VLOOKUP(AS:AS,hinded_abi!B:D,3,0)</f>
        <v>NULL</v>
      </c>
      <c r="AZ1522" s="28" t="str">
        <f t="shared" si="46"/>
        <v xml:space="preserve"> </v>
      </c>
      <c r="BA1522" s="29">
        <f t="shared" si="47"/>
        <v>0</v>
      </c>
    </row>
    <row r="1523" spans="1:53" x14ac:dyDescent="0.25">
      <c r="A1523" t="s">
        <v>369</v>
      </c>
      <c r="B1523" t="s">
        <v>242</v>
      </c>
      <c r="C1523" t="s">
        <v>291</v>
      </c>
      <c r="D1523" t="s">
        <v>902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955</v>
      </c>
      <c r="Q1523" t="s">
        <v>117</v>
      </c>
      <c r="R1523" s="1">
        <v>44506</v>
      </c>
      <c r="S1523" t="s">
        <v>775</v>
      </c>
      <c r="T1523" t="s">
        <v>59</v>
      </c>
      <c r="U1523" t="s">
        <v>120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44339</v>
      </c>
      <c r="AW1523" s="42">
        <f>VLOOKUP(dummy_data!$AU1523,dummy_oppeained!B:C,2,0)</f>
        <v>6</v>
      </c>
      <c r="AX1523" s="24" t="str">
        <f>VLOOKUP(AT1523,dummy_oppeained!B:D,3,0)</f>
        <v>eristav</v>
      </c>
      <c r="AY1523" s="74">
        <f>VLOOKUP(AS:AS,hinded_abi!B:D,3,0)</f>
        <v>4</v>
      </c>
      <c r="AZ1523" s="28">
        <f t="shared" si="46"/>
        <v>24</v>
      </c>
      <c r="BA1523" s="29">
        <f t="shared" si="47"/>
        <v>6</v>
      </c>
    </row>
    <row r="1524" spans="1:53" x14ac:dyDescent="0.25">
      <c r="A1524" t="s">
        <v>369</v>
      </c>
      <c r="B1524" t="s">
        <v>242</v>
      </c>
      <c r="C1524" t="s">
        <v>291</v>
      </c>
      <c r="D1524" t="s">
        <v>902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955</v>
      </c>
      <c r="Q1524" t="s">
        <v>117</v>
      </c>
      <c r="R1524" s="1">
        <v>44506</v>
      </c>
      <c r="S1524" t="s">
        <v>775</v>
      </c>
      <c r="T1524" t="s">
        <v>59</v>
      </c>
      <c r="U1524" t="s">
        <v>120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45576</v>
      </c>
      <c r="AW1524" s="15">
        <f>VLOOKUP(dummy_data!$AU1524,dummy_oppeained!B:C,2,0)</f>
        <v>6</v>
      </c>
      <c r="AX1524" s="24" t="str">
        <f>VLOOKUP(AT1524,dummy_oppeained!B:D,3,0)</f>
        <v>eristav</v>
      </c>
      <c r="AY1524" s="74">
        <f>VLOOKUP(AS:AS,hinded_abi!B:D,3,0)</f>
        <v>5</v>
      </c>
      <c r="AZ1524" s="28">
        <f t="shared" si="46"/>
        <v>30</v>
      </c>
      <c r="BA1524" s="29">
        <f t="shared" si="47"/>
        <v>6</v>
      </c>
    </row>
    <row r="1525" spans="1:53" x14ac:dyDescent="0.25">
      <c r="A1525" t="s">
        <v>369</v>
      </c>
      <c r="B1525" t="s">
        <v>242</v>
      </c>
      <c r="C1525" t="s">
        <v>291</v>
      </c>
      <c r="D1525" t="s">
        <v>902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955</v>
      </c>
      <c r="Q1525" t="s">
        <v>117</v>
      </c>
      <c r="R1525" s="1">
        <v>44506</v>
      </c>
      <c r="S1525" t="s">
        <v>775</v>
      </c>
      <c r="T1525" t="s">
        <v>59</v>
      </c>
      <c r="U1525" t="s">
        <v>120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44831</v>
      </c>
      <c r="AW1525" s="42">
        <f>VLOOKUP(dummy_data!$AU1525,dummy_oppeained!B:C,2,0)</f>
        <v>3</v>
      </c>
      <c r="AX1525" s="24" t="str">
        <f>VLOOKUP(AT1525,dummy_oppeained!B:D,3,0)</f>
        <v>mitteristav</v>
      </c>
      <c r="AY1525" s="74">
        <f>VLOOKUP(AS:AS,hinded_abi!B:D,3,0)</f>
        <v>0</v>
      </c>
      <c r="AZ1525" s="28" t="str">
        <f t="shared" si="46"/>
        <v xml:space="preserve"> </v>
      </c>
      <c r="BA1525" s="29">
        <f t="shared" si="47"/>
        <v>0</v>
      </c>
    </row>
    <row r="1526" spans="1:53" x14ac:dyDescent="0.25">
      <c r="A1526" t="s">
        <v>369</v>
      </c>
      <c r="B1526" t="s">
        <v>242</v>
      </c>
      <c r="C1526" t="s">
        <v>291</v>
      </c>
      <c r="D1526" t="s">
        <v>902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955</v>
      </c>
      <c r="Q1526" t="s">
        <v>117</v>
      </c>
      <c r="R1526" s="1">
        <v>44506</v>
      </c>
      <c r="S1526" t="s">
        <v>775</v>
      </c>
      <c r="T1526" t="s">
        <v>59</v>
      </c>
      <c r="U1526" t="s">
        <v>120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44661</v>
      </c>
      <c r="AW1526" s="15">
        <f>VLOOKUP(dummy_data!$AU1526,dummy_oppeained!B:C,2,0)</f>
        <v>5</v>
      </c>
      <c r="AX1526" s="24" t="str">
        <f>VLOOKUP(AT1526,dummy_oppeained!B:D,3,0)</f>
        <v>eristav</v>
      </c>
      <c r="AY1526" s="74">
        <f>VLOOKUP(AS:AS,hinded_abi!B:D,3,0)</f>
        <v>2</v>
      </c>
      <c r="AZ1526" s="28">
        <f t="shared" si="46"/>
        <v>10</v>
      </c>
      <c r="BA1526" s="29">
        <f t="shared" si="47"/>
        <v>5</v>
      </c>
    </row>
    <row r="1527" spans="1:53" x14ac:dyDescent="0.25">
      <c r="A1527" t="s">
        <v>369</v>
      </c>
      <c r="B1527" t="s">
        <v>242</v>
      </c>
      <c r="C1527" t="s">
        <v>291</v>
      </c>
      <c r="D1527" t="s">
        <v>902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955</v>
      </c>
      <c r="Q1527" t="s">
        <v>117</v>
      </c>
      <c r="R1527" s="1">
        <v>44506</v>
      </c>
      <c r="S1527" t="s">
        <v>775</v>
      </c>
      <c r="T1527" t="s">
        <v>59</v>
      </c>
      <c r="U1527" t="s">
        <v>120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45383</v>
      </c>
      <c r="AW1527" s="42">
        <f>VLOOKUP(dummy_data!$AU1527,dummy_oppeained!B:C,2,0)</f>
        <v>6</v>
      </c>
      <c r="AX1527" s="24" t="str">
        <f>VLOOKUP(AT1527,dummy_oppeained!B:D,3,0)</f>
        <v>eristav</v>
      </c>
      <c r="AY1527" s="74">
        <f>VLOOKUP(AS:AS,hinded_abi!B:D,3,0)</f>
        <v>4</v>
      </c>
      <c r="AZ1527" s="28">
        <f t="shared" si="46"/>
        <v>24</v>
      </c>
      <c r="BA1527" s="29">
        <f t="shared" si="47"/>
        <v>6</v>
      </c>
    </row>
    <row r="1528" spans="1:53" x14ac:dyDescent="0.25">
      <c r="A1528" t="s">
        <v>369</v>
      </c>
      <c r="B1528" t="s">
        <v>242</v>
      </c>
      <c r="C1528" t="s">
        <v>291</v>
      </c>
      <c r="D1528" t="s">
        <v>902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955</v>
      </c>
      <c r="Q1528" t="s">
        <v>117</v>
      </c>
      <c r="R1528" s="1">
        <v>44506</v>
      </c>
      <c r="S1528" t="s">
        <v>775</v>
      </c>
      <c r="T1528" t="s">
        <v>59</v>
      </c>
      <c r="U1528" t="s">
        <v>120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45804</v>
      </c>
      <c r="AW1528" s="15">
        <f>VLOOKUP(dummy_data!$AU1528,dummy_oppeained!B:C,2,0)</f>
        <v>6</v>
      </c>
      <c r="AX1528" s="24" t="str">
        <f>VLOOKUP(AT1528,dummy_oppeained!B:D,3,0)</f>
        <v>eristav</v>
      </c>
      <c r="AY1528" s="74">
        <f>VLOOKUP(AS:AS,hinded_abi!B:D,3,0)</f>
        <v>2</v>
      </c>
      <c r="AZ1528" s="28">
        <f t="shared" si="46"/>
        <v>12</v>
      </c>
      <c r="BA1528" s="29">
        <f t="shared" si="47"/>
        <v>6</v>
      </c>
    </row>
    <row r="1529" spans="1:53" x14ac:dyDescent="0.25">
      <c r="A1529" t="s">
        <v>369</v>
      </c>
      <c r="B1529" t="s">
        <v>242</v>
      </c>
      <c r="C1529" t="s">
        <v>291</v>
      </c>
      <c r="D1529" t="s">
        <v>902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955</v>
      </c>
      <c r="Q1529" t="s">
        <v>117</v>
      </c>
      <c r="R1529" s="1">
        <v>44506</v>
      </c>
      <c r="S1529" t="s">
        <v>775</v>
      </c>
      <c r="T1529" t="s">
        <v>59</v>
      </c>
      <c r="U1529" t="s">
        <v>120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45320</v>
      </c>
      <c r="AW1529" s="42">
        <f>VLOOKUP(dummy_data!$AU1529,dummy_oppeained!B:C,2,0)</f>
        <v>5</v>
      </c>
      <c r="AX1529" s="24" t="str">
        <f>VLOOKUP(AT1529,dummy_oppeained!B:D,3,0)</f>
        <v>eristav</v>
      </c>
      <c r="AY1529" s="74">
        <f>VLOOKUP(AS:AS,hinded_abi!B:D,3,0)</f>
        <v>5</v>
      </c>
      <c r="AZ1529" s="28">
        <f t="shared" si="46"/>
        <v>25</v>
      </c>
      <c r="BA1529" s="29">
        <f t="shared" si="47"/>
        <v>5</v>
      </c>
    </row>
    <row r="1530" spans="1:53" x14ac:dyDescent="0.25">
      <c r="A1530" t="s">
        <v>369</v>
      </c>
      <c r="B1530" t="s">
        <v>242</v>
      </c>
      <c r="C1530" t="s">
        <v>291</v>
      </c>
      <c r="D1530" t="s">
        <v>902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955</v>
      </c>
      <c r="Q1530" t="s">
        <v>117</v>
      </c>
      <c r="R1530" s="1">
        <v>44506</v>
      </c>
      <c r="S1530" t="s">
        <v>775</v>
      </c>
      <c r="T1530" t="s">
        <v>59</v>
      </c>
      <c r="U1530" t="s">
        <v>120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44902</v>
      </c>
      <c r="AW1530" s="15">
        <f>VLOOKUP(dummy_data!$AU1530,dummy_oppeained!B:C,2,0)</f>
        <v>6</v>
      </c>
      <c r="AX1530" s="24" t="str">
        <f>VLOOKUP(AT1530,dummy_oppeained!B:D,3,0)</f>
        <v>eristav</v>
      </c>
      <c r="AY1530" s="74">
        <f>VLOOKUP(AS:AS,hinded_abi!B:D,3,0)</f>
        <v>4</v>
      </c>
      <c r="AZ1530" s="28">
        <f t="shared" si="46"/>
        <v>24</v>
      </c>
      <c r="BA1530" s="29">
        <f t="shared" si="47"/>
        <v>6</v>
      </c>
    </row>
    <row r="1531" spans="1:53" x14ac:dyDescent="0.25">
      <c r="A1531" t="s">
        <v>369</v>
      </c>
      <c r="B1531" t="s">
        <v>242</v>
      </c>
      <c r="C1531" t="s">
        <v>291</v>
      </c>
      <c r="D1531" t="s">
        <v>902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955</v>
      </c>
      <c r="Q1531" t="s">
        <v>117</v>
      </c>
      <c r="R1531" s="1">
        <v>44506</v>
      </c>
      <c r="S1531" t="s">
        <v>775</v>
      </c>
      <c r="T1531" t="s">
        <v>59</v>
      </c>
      <c r="U1531" t="s">
        <v>120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45869</v>
      </c>
      <c r="AW1531" s="42">
        <f>VLOOKUP(dummy_data!$AU1531,dummy_oppeained!B:C,2,0)</f>
        <v>3</v>
      </c>
      <c r="AX1531" s="24" t="str">
        <f>VLOOKUP(AT1531,dummy_oppeained!B:D,3,0)</f>
        <v>mitteristav</v>
      </c>
      <c r="AY1531" s="74" t="str">
        <f>VLOOKUP(AS:AS,hinded_abi!B:D,3,0)</f>
        <v>NULL</v>
      </c>
      <c r="AZ1531" s="28" t="str">
        <f t="shared" si="46"/>
        <v xml:space="preserve"> </v>
      </c>
      <c r="BA1531" s="29">
        <f t="shared" si="47"/>
        <v>0</v>
      </c>
    </row>
    <row r="1532" spans="1:53" x14ac:dyDescent="0.25">
      <c r="A1532" t="s">
        <v>369</v>
      </c>
      <c r="B1532" t="s">
        <v>242</v>
      </c>
      <c r="C1532" t="s">
        <v>291</v>
      </c>
      <c r="D1532" t="s">
        <v>902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955</v>
      </c>
      <c r="Q1532" t="s">
        <v>117</v>
      </c>
      <c r="R1532" s="1">
        <v>44506</v>
      </c>
      <c r="S1532" t="s">
        <v>775</v>
      </c>
      <c r="T1532" t="s">
        <v>59</v>
      </c>
      <c r="U1532" t="s">
        <v>120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44617</v>
      </c>
      <c r="AW1532" s="15">
        <f>VLOOKUP(dummy_data!$AU1532,dummy_oppeained!B:C,2,0)</f>
        <v>6</v>
      </c>
      <c r="AX1532" s="24" t="str">
        <f>VLOOKUP(AT1532,dummy_oppeained!B:D,3,0)</f>
        <v>eristav</v>
      </c>
      <c r="AY1532" s="74">
        <f>VLOOKUP(AS:AS,hinded_abi!B:D,3,0)</f>
        <v>0</v>
      </c>
      <c r="AZ1532" s="28">
        <f t="shared" si="46"/>
        <v>0</v>
      </c>
      <c r="BA1532" s="29">
        <f t="shared" si="47"/>
        <v>6</v>
      </c>
    </row>
    <row r="1533" spans="1:53" x14ac:dyDescent="0.25">
      <c r="A1533" t="s">
        <v>369</v>
      </c>
      <c r="B1533" t="s">
        <v>242</v>
      </c>
      <c r="C1533" t="s">
        <v>291</v>
      </c>
      <c r="D1533" t="s">
        <v>902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955</v>
      </c>
      <c r="Q1533" t="s">
        <v>117</v>
      </c>
      <c r="R1533" s="1">
        <v>44506</v>
      </c>
      <c r="S1533" t="s">
        <v>775</v>
      </c>
      <c r="T1533" t="s">
        <v>59</v>
      </c>
      <c r="U1533" t="s">
        <v>120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44521</v>
      </c>
      <c r="AW1533" s="42">
        <f>VLOOKUP(dummy_data!$AU1533,dummy_oppeained!B:C,2,0)</f>
        <v>6</v>
      </c>
      <c r="AX1533" s="24" t="str">
        <f>VLOOKUP(AT1533,dummy_oppeained!B:D,3,0)</f>
        <v>eristav</v>
      </c>
      <c r="AY1533" s="74">
        <f>VLOOKUP(AS:AS,hinded_abi!B:D,3,0)</f>
        <v>0</v>
      </c>
      <c r="AZ1533" s="28">
        <f t="shared" si="46"/>
        <v>0</v>
      </c>
      <c r="BA1533" s="29">
        <f t="shared" si="47"/>
        <v>6</v>
      </c>
    </row>
    <row r="1534" spans="1:53" x14ac:dyDescent="0.25">
      <c r="A1534" t="s">
        <v>369</v>
      </c>
      <c r="B1534" t="s">
        <v>242</v>
      </c>
      <c r="C1534" t="s">
        <v>291</v>
      </c>
      <c r="D1534" t="s">
        <v>902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955</v>
      </c>
      <c r="Q1534" t="s">
        <v>117</v>
      </c>
      <c r="R1534" s="1">
        <v>44506</v>
      </c>
      <c r="S1534" t="s">
        <v>775</v>
      </c>
      <c r="T1534" t="s">
        <v>59</v>
      </c>
      <c r="U1534" t="s">
        <v>120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44486</v>
      </c>
      <c r="AW1534" s="15">
        <f>VLOOKUP(dummy_data!$AU1534,dummy_oppeained!B:C,2,0)</f>
        <v>6</v>
      </c>
      <c r="AX1534" s="24" t="str">
        <f>VLOOKUP(AT1534,dummy_oppeained!B:D,3,0)</f>
        <v>eristav</v>
      </c>
      <c r="AY1534" s="74">
        <f>VLOOKUP(AS:AS,hinded_abi!B:D,3,0)</f>
        <v>2</v>
      </c>
      <c r="AZ1534" s="28">
        <f t="shared" si="46"/>
        <v>12</v>
      </c>
      <c r="BA1534" s="29">
        <f t="shared" si="47"/>
        <v>6</v>
      </c>
    </row>
    <row r="1535" spans="1:53" x14ac:dyDescent="0.25">
      <c r="A1535" t="s">
        <v>369</v>
      </c>
      <c r="B1535" t="s">
        <v>242</v>
      </c>
      <c r="C1535" t="s">
        <v>291</v>
      </c>
      <c r="D1535" t="s">
        <v>902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955</v>
      </c>
      <c r="Q1535" t="s">
        <v>117</v>
      </c>
      <c r="R1535" s="1">
        <v>44506</v>
      </c>
      <c r="S1535" t="s">
        <v>775</v>
      </c>
      <c r="T1535" t="s">
        <v>59</v>
      </c>
      <c r="U1535" t="s">
        <v>120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44353</v>
      </c>
      <c r="AW1535" s="42">
        <f>VLOOKUP(dummy_data!$AU1535,dummy_oppeained!B:C,2,0)</f>
        <v>3</v>
      </c>
      <c r="AX1535" s="24" t="str">
        <f>VLOOKUP(AT1535,dummy_oppeained!B:D,3,0)</f>
        <v>mitteristav</v>
      </c>
      <c r="AY1535" s="74" t="str">
        <f>VLOOKUP(AS:AS,hinded_abi!B:D,3,0)</f>
        <v>NULL</v>
      </c>
      <c r="AZ1535" s="28" t="str">
        <f t="shared" si="46"/>
        <v xml:space="preserve"> </v>
      </c>
      <c r="BA1535" s="29">
        <f t="shared" si="47"/>
        <v>0</v>
      </c>
    </row>
    <row r="1536" spans="1:53" x14ac:dyDescent="0.25">
      <c r="A1536" t="s">
        <v>369</v>
      </c>
      <c r="B1536" t="s">
        <v>242</v>
      </c>
      <c r="C1536" t="s">
        <v>291</v>
      </c>
      <c r="D1536" t="s">
        <v>902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955</v>
      </c>
      <c r="Q1536" t="s">
        <v>117</v>
      </c>
      <c r="R1536" s="1">
        <v>44506</v>
      </c>
      <c r="S1536" t="s">
        <v>775</v>
      </c>
      <c r="T1536" t="s">
        <v>59</v>
      </c>
      <c r="U1536" t="s">
        <v>120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44596</v>
      </c>
      <c r="AW1536" s="15">
        <f>VLOOKUP(dummy_data!$AU1536,dummy_oppeained!B:C,2,0)</f>
        <v>2</v>
      </c>
      <c r="AX1536" s="24" t="str">
        <f>VLOOKUP(AT1536,dummy_oppeained!B:D,3,0)</f>
        <v>mitteristav</v>
      </c>
      <c r="AY1536" s="74" t="str">
        <f>VLOOKUP(AS:AS,hinded_abi!B:D,3,0)</f>
        <v>NULL</v>
      </c>
      <c r="AZ1536" s="28" t="str">
        <f t="shared" si="46"/>
        <v xml:space="preserve"> </v>
      </c>
      <c r="BA1536" s="29">
        <f t="shared" si="47"/>
        <v>0</v>
      </c>
    </row>
    <row r="1537" spans="1:53" x14ac:dyDescent="0.25">
      <c r="A1537" t="s">
        <v>369</v>
      </c>
      <c r="B1537" t="s">
        <v>242</v>
      </c>
      <c r="C1537" t="s">
        <v>291</v>
      </c>
      <c r="D1537" t="s">
        <v>902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955</v>
      </c>
      <c r="Q1537" t="s">
        <v>117</v>
      </c>
      <c r="R1537" s="1">
        <v>44506</v>
      </c>
      <c r="S1537" t="s">
        <v>775</v>
      </c>
      <c r="T1537" t="s">
        <v>59</v>
      </c>
      <c r="U1537" t="s">
        <v>120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45706</v>
      </c>
      <c r="AW1537" s="42">
        <f>VLOOKUP(dummy_data!$AU1537,dummy_oppeained!B:C,2,0)</f>
        <v>5</v>
      </c>
      <c r="AX1537" s="24" t="str">
        <f>VLOOKUP(AT1537,dummy_oppeained!B:D,3,0)</f>
        <v>eristav</v>
      </c>
      <c r="AY1537" s="74">
        <f>VLOOKUP(AS:AS,hinded_abi!B:D,3,0)</f>
        <v>0</v>
      </c>
      <c r="AZ1537" s="28">
        <f t="shared" si="46"/>
        <v>0</v>
      </c>
      <c r="BA1537" s="29">
        <f t="shared" si="47"/>
        <v>5</v>
      </c>
    </row>
    <row r="1538" spans="1:53" x14ac:dyDescent="0.25">
      <c r="A1538" t="s">
        <v>369</v>
      </c>
      <c r="B1538" t="s">
        <v>242</v>
      </c>
      <c r="C1538" t="s">
        <v>291</v>
      </c>
      <c r="D1538" t="s">
        <v>902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955</v>
      </c>
      <c r="Q1538" t="s">
        <v>117</v>
      </c>
      <c r="R1538" s="1">
        <v>44506</v>
      </c>
      <c r="S1538" t="s">
        <v>775</v>
      </c>
      <c r="T1538" t="s">
        <v>59</v>
      </c>
      <c r="U1538" t="s">
        <v>120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44472</v>
      </c>
      <c r="AW1538" s="15">
        <f>VLOOKUP(dummy_data!$AU1538,dummy_oppeained!B:C,2,0)</f>
        <v>2</v>
      </c>
      <c r="AX1538" s="24" t="str">
        <f>VLOOKUP(AT1538,dummy_oppeained!B:D,3,0)</f>
        <v>mitteristav</v>
      </c>
      <c r="AY1538" s="74" t="str">
        <f>VLOOKUP(AS:AS,hinded_abi!B:D,3,0)</f>
        <v>NULL</v>
      </c>
      <c r="AZ1538" s="28" t="str">
        <f t="shared" si="46"/>
        <v xml:space="preserve"> </v>
      </c>
      <c r="BA1538" s="29">
        <f t="shared" si="47"/>
        <v>0</v>
      </c>
    </row>
    <row r="1539" spans="1:53" x14ac:dyDescent="0.25">
      <c r="A1539" t="s">
        <v>369</v>
      </c>
      <c r="B1539" t="s">
        <v>242</v>
      </c>
      <c r="C1539" t="s">
        <v>291</v>
      </c>
      <c r="D1539" t="s">
        <v>902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955</v>
      </c>
      <c r="Q1539" t="s">
        <v>117</v>
      </c>
      <c r="R1539" s="1">
        <v>44506</v>
      </c>
      <c r="S1539" t="s">
        <v>775</v>
      </c>
      <c r="T1539" t="s">
        <v>59</v>
      </c>
      <c r="U1539" t="s">
        <v>120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45108</v>
      </c>
      <c r="AW1539" s="42">
        <f>VLOOKUP(dummy_data!$AU1539,dummy_oppeained!B:C,2,0)</f>
        <v>3</v>
      </c>
      <c r="AX1539" s="24" t="str">
        <f>VLOOKUP(AT1539,dummy_oppeained!B:D,3,0)</f>
        <v>mitteristav</v>
      </c>
      <c r="AY1539" s="74" t="str">
        <f>VLOOKUP(AS:AS,hinded_abi!B:D,3,0)</f>
        <v>NULL</v>
      </c>
      <c r="AZ1539" s="28" t="str">
        <f t="shared" ref="AZ1539:AZ1602" si="48">IF(AX1539="eristav",AW1539*AY1539," ")</f>
        <v xml:space="preserve"> </v>
      </c>
      <c r="BA1539" s="29">
        <f t="shared" ref="BA1539:BA1602" si="49">IF(AX1539="eristav",AW1539,0)</f>
        <v>0</v>
      </c>
    </row>
    <row r="1540" spans="1:53" x14ac:dyDescent="0.25">
      <c r="A1540" t="s">
        <v>369</v>
      </c>
      <c r="B1540" t="s">
        <v>242</v>
      </c>
      <c r="C1540" t="s">
        <v>291</v>
      </c>
      <c r="D1540" t="s">
        <v>902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955</v>
      </c>
      <c r="Q1540" t="s">
        <v>117</v>
      </c>
      <c r="R1540" s="1">
        <v>44506</v>
      </c>
      <c r="S1540" t="s">
        <v>775</v>
      </c>
      <c r="T1540" t="s">
        <v>59</v>
      </c>
      <c r="U1540" t="s">
        <v>120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45349</v>
      </c>
      <c r="AW1540" s="15">
        <f>VLOOKUP(dummy_data!$AU1540,dummy_oppeained!B:C,2,0)</f>
        <v>3</v>
      </c>
      <c r="AX1540" s="24" t="str">
        <f>VLOOKUP(AT1540,dummy_oppeained!B:D,3,0)</f>
        <v>mitteristav</v>
      </c>
      <c r="AY1540" s="74" t="str">
        <f>VLOOKUP(AS:AS,hinded_abi!B:D,3,0)</f>
        <v>NULL</v>
      </c>
      <c r="AZ1540" s="28" t="str">
        <f t="shared" si="48"/>
        <v xml:space="preserve"> </v>
      </c>
      <c r="BA1540" s="29">
        <f t="shared" si="49"/>
        <v>0</v>
      </c>
    </row>
    <row r="1541" spans="1:53" x14ac:dyDescent="0.25">
      <c r="A1541" t="s">
        <v>370</v>
      </c>
      <c r="B1541" t="s">
        <v>261</v>
      </c>
      <c r="C1541" t="s">
        <v>208</v>
      </c>
      <c r="D1541" t="s">
        <v>910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959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45765</v>
      </c>
      <c r="AW1541" s="42">
        <f>VLOOKUP(dummy_data!$AU1541,dummy_oppeained!B:C,2,0)</f>
        <v>5</v>
      </c>
      <c r="AX1541" s="24" t="str">
        <f>VLOOKUP(AT1541,dummy_oppeained!B:D,3,0)</f>
        <v>eristav</v>
      </c>
      <c r="AY1541" s="74">
        <f>VLOOKUP(AS:AS,hinded_abi!B:D,3,0)</f>
        <v>0</v>
      </c>
      <c r="AZ1541" s="28">
        <f t="shared" si="48"/>
        <v>0</v>
      </c>
      <c r="BA1541" s="29">
        <f t="shared" si="49"/>
        <v>5</v>
      </c>
    </row>
    <row r="1542" spans="1:53" x14ac:dyDescent="0.25">
      <c r="A1542" t="s">
        <v>370</v>
      </c>
      <c r="B1542" t="s">
        <v>261</v>
      </c>
      <c r="C1542" t="s">
        <v>208</v>
      </c>
      <c r="D1542" t="s">
        <v>910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959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45223</v>
      </c>
      <c r="AW1542" s="15">
        <f>VLOOKUP(dummy_data!$AU1542,dummy_oppeained!B:C,2,0)</f>
        <v>2</v>
      </c>
      <c r="AX1542" s="24" t="str">
        <f>VLOOKUP(AT1542,dummy_oppeained!B:D,3,0)</f>
        <v>mitteristav</v>
      </c>
      <c r="AY1542" s="74" t="str">
        <f>VLOOKUP(AS:AS,hinded_abi!B:D,3,0)</f>
        <v>NULL</v>
      </c>
      <c r="AZ1542" s="28" t="str">
        <f t="shared" si="48"/>
        <v xml:space="preserve"> </v>
      </c>
      <c r="BA1542" s="29">
        <f t="shared" si="49"/>
        <v>0</v>
      </c>
    </row>
    <row r="1543" spans="1:53" x14ac:dyDescent="0.25">
      <c r="A1543" t="s">
        <v>370</v>
      </c>
      <c r="B1543" t="s">
        <v>261</v>
      </c>
      <c r="C1543" t="s">
        <v>208</v>
      </c>
      <c r="D1543" t="s">
        <v>910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959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44862</v>
      </c>
      <c r="AW1543" s="42">
        <f>VLOOKUP(dummy_data!$AU1543,dummy_oppeained!B:C,2,0)</f>
        <v>3</v>
      </c>
      <c r="AX1543" s="24" t="str">
        <f>VLOOKUP(AT1543,dummy_oppeained!B:D,3,0)</f>
        <v>mitteristav</v>
      </c>
      <c r="AY1543" s="74" t="str">
        <f>VLOOKUP(AS:AS,hinded_abi!B:D,3,0)</f>
        <v>NULL</v>
      </c>
      <c r="AZ1543" s="28" t="str">
        <f t="shared" si="48"/>
        <v xml:space="preserve"> </v>
      </c>
      <c r="BA1543" s="29">
        <f t="shared" si="49"/>
        <v>0</v>
      </c>
    </row>
    <row r="1544" spans="1:53" x14ac:dyDescent="0.25">
      <c r="A1544" t="s">
        <v>370</v>
      </c>
      <c r="B1544" t="s">
        <v>261</v>
      </c>
      <c r="C1544" t="s">
        <v>208</v>
      </c>
      <c r="D1544" t="s">
        <v>910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959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44227</v>
      </c>
      <c r="AW1544" s="15">
        <f>VLOOKUP(dummy_data!$AU1544,dummy_oppeained!B:C,2,0)</f>
        <v>6</v>
      </c>
      <c r="AX1544" s="24" t="str">
        <f>VLOOKUP(AT1544,dummy_oppeained!B:D,3,0)</f>
        <v>eristav</v>
      </c>
      <c r="AY1544" s="74">
        <f>VLOOKUP(AS:AS,hinded_abi!B:D,3,0)</f>
        <v>4</v>
      </c>
      <c r="AZ1544" s="28">
        <f t="shared" si="48"/>
        <v>24</v>
      </c>
      <c r="BA1544" s="29">
        <f t="shared" si="49"/>
        <v>6</v>
      </c>
    </row>
    <row r="1545" spans="1:53" x14ac:dyDescent="0.25">
      <c r="A1545" t="s">
        <v>370</v>
      </c>
      <c r="B1545" t="s">
        <v>261</v>
      </c>
      <c r="C1545" t="s">
        <v>208</v>
      </c>
      <c r="D1545" t="s">
        <v>910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959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44455</v>
      </c>
      <c r="AW1545" s="42">
        <f>VLOOKUP(dummy_data!$AU1545,dummy_oppeained!B:C,2,0)</f>
        <v>3</v>
      </c>
      <c r="AX1545" s="24" t="str">
        <f>VLOOKUP(AT1545,dummy_oppeained!B:D,3,0)</f>
        <v>mitteristav</v>
      </c>
      <c r="AY1545" s="74" t="str">
        <f>VLOOKUP(AS:AS,hinded_abi!B:D,3,0)</f>
        <v>NULL</v>
      </c>
      <c r="AZ1545" s="28" t="str">
        <f t="shared" si="48"/>
        <v xml:space="preserve"> </v>
      </c>
      <c r="BA1545" s="29">
        <f t="shared" si="49"/>
        <v>0</v>
      </c>
    </row>
    <row r="1546" spans="1:53" x14ac:dyDescent="0.25">
      <c r="A1546" t="s">
        <v>370</v>
      </c>
      <c r="B1546" t="s">
        <v>261</v>
      </c>
      <c r="C1546" t="s">
        <v>208</v>
      </c>
      <c r="D1546" t="s">
        <v>910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959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45305</v>
      </c>
      <c r="AW1546" s="15">
        <f>VLOOKUP(dummy_data!$AU1546,dummy_oppeained!B:C,2,0)</f>
        <v>5</v>
      </c>
      <c r="AX1546" s="24" t="str">
        <f>VLOOKUP(AT1546,dummy_oppeained!B:D,3,0)</f>
        <v>eristav</v>
      </c>
      <c r="AY1546" s="74">
        <f>VLOOKUP(AS:AS,hinded_abi!B:D,3,0)</f>
        <v>1</v>
      </c>
      <c r="AZ1546" s="28">
        <f t="shared" si="48"/>
        <v>5</v>
      </c>
      <c r="BA1546" s="29">
        <f t="shared" si="49"/>
        <v>5</v>
      </c>
    </row>
    <row r="1547" spans="1:53" x14ac:dyDescent="0.25">
      <c r="A1547" t="s">
        <v>370</v>
      </c>
      <c r="B1547" t="s">
        <v>261</v>
      </c>
      <c r="C1547" t="s">
        <v>208</v>
      </c>
      <c r="D1547" t="s">
        <v>910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959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45455</v>
      </c>
      <c r="AW1547" s="42">
        <f>VLOOKUP(dummy_data!$AU1547,dummy_oppeained!B:C,2,0)</f>
        <v>6</v>
      </c>
      <c r="AX1547" s="24" t="str">
        <f>VLOOKUP(AT1547,dummy_oppeained!B:D,3,0)</f>
        <v>eristav</v>
      </c>
      <c r="AY1547" s="74">
        <f>VLOOKUP(AS:AS,hinded_abi!B:D,3,0)</f>
        <v>0</v>
      </c>
      <c r="AZ1547" s="28">
        <f t="shared" si="48"/>
        <v>0</v>
      </c>
      <c r="BA1547" s="29">
        <f t="shared" si="49"/>
        <v>6</v>
      </c>
    </row>
    <row r="1548" spans="1:53" x14ac:dyDescent="0.25">
      <c r="A1548" t="s">
        <v>370</v>
      </c>
      <c r="B1548" t="s">
        <v>261</v>
      </c>
      <c r="C1548" t="s">
        <v>208</v>
      </c>
      <c r="D1548" t="s">
        <v>910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959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44880</v>
      </c>
      <c r="AW1548" s="15">
        <f>VLOOKUP(dummy_data!$AU1548,dummy_oppeained!B:C,2,0)</f>
        <v>6</v>
      </c>
      <c r="AX1548" s="24" t="str">
        <f>VLOOKUP(AT1548,dummy_oppeained!B:D,3,0)</f>
        <v>eristav</v>
      </c>
      <c r="AY1548" s="74">
        <f>VLOOKUP(AS:AS,hinded_abi!B:D,3,0)</f>
        <v>0</v>
      </c>
      <c r="AZ1548" s="28">
        <f t="shared" si="48"/>
        <v>0</v>
      </c>
      <c r="BA1548" s="29">
        <f t="shared" si="49"/>
        <v>6</v>
      </c>
    </row>
    <row r="1549" spans="1:53" x14ac:dyDescent="0.25">
      <c r="A1549" t="s">
        <v>370</v>
      </c>
      <c r="B1549" t="s">
        <v>261</v>
      </c>
      <c r="C1549" t="s">
        <v>208</v>
      </c>
      <c r="D1549" t="s">
        <v>910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959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44752</v>
      </c>
      <c r="AW1549" s="42">
        <f>VLOOKUP(dummy_data!$AU1549,dummy_oppeained!B:C,2,0)</f>
        <v>6</v>
      </c>
      <c r="AX1549" s="24" t="str">
        <f>VLOOKUP(AT1549,dummy_oppeained!B:D,3,0)</f>
        <v>eristav</v>
      </c>
      <c r="AY1549" s="74">
        <f>VLOOKUP(AS:AS,hinded_abi!B:D,3,0)</f>
        <v>1</v>
      </c>
      <c r="AZ1549" s="28">
        <f t="shared" si="48"/>
        <v>6</v>
      </c>
      <c r="BA1549" s="29">
        <f t="shared" si="49"/>
        <v>6</v>
      </c>
    </row>
    <row r="1550" spans="1:53" x14ac:dyDescent="0.25">
      <c r="A1550" t="s">
        <v>370</v>
      </c>
      <c r="B1550" t="s">
        <v>261</v>
      </c>
      <c r="C1550" t="s">
        <v>208</v>
      </c>
      <c r="D1550" t="s">
        <v>910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959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44893</v>
      </c>
      <c r="AW1550" s="15">
        <f>VLOOKUP(dummy_data!$AU1550,dummy_oppeained!B:C,2,0)</f>
        <v>2</v>
      </c>
      <c r="AX1550" s="24" t="str">
        <f>VLOOKUP(AT1550,dummy_oppeained!B:D,3,0)</f>
        <v>mitteristav</v>
      </c>
      <c r="AY1550" s="74" t="str">
        <f>VLOOKUP(AS:AS,hinded_abi!B:D,3,0)</f>
        <v>NULL</v>
      </c>
      <c r="AZ1550" s="28" t="str">
        <f t="shared" si="48"/>
        <v xml:space="preserve"> </v>
      </c>
      <c r="BA1550" s="29">
        <f t="shared" si="49"/>
        <v>0</v>
      </c>
    </row>
    <row r="1551" spans="1:53" x14ac:dyDescent="0.25">
      <c r="A1551" t="s">
        <v>370</v>
      </c>
      <c r="B1551" t="s">
        <v>261</v>
      </c>
      <c r="C1551" t="s">
        <v>208</v>
      </c>
      <c r="D1551" t="s">
        <v>910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959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45779</v>
      </c>
      <c r="AW1551" s="42">
        <f>VLOOKUP(dummy_data!$AU1551,dummy_oppeained!B:C,2,0)</f>
        <v>5</v>
      </c>
      <c r="AX1551" s="24" t="str">
        <f>VLOOKUP(AT1551,dummy_oppeained!B:D,3,0)</f>
        <v>eristav</v>
      </c>
      <c r="AY1551" s="74">
        <f>VLOOKUP(AS:AS,hinded_abi!B:D,3,0)</f>
        <v>0</v>
      </c>
      <c r="AZ1551" s="28">
        <f t="shared" si="48"/>
        <v>0</v>
      </c>
      <c r="BA1551" s="29">
        <f t="shared" si="49"/>
        <v>5</v>
      </c>
    </row>
    <row r="1552" spans="1:53" x14ac:dyDescent="0.25">
      <c r="A1552" t="s">
        <v>370</v>
      </c>
      <c r="B1552" t="s">
        <v>261</v>
      </c>
      <c r="C1552" t="s">
        <v>208</v>
      </c>
      <c r="D1552" t="s">
        <v>910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959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44225</v>
      </c>
      <c r="AW1552" s="15">
        <f>VLOOKUP(dummy_data!$AU1552,dummy_oppeained!B:C,2,0)</f>
        <v>3</v>
      </c>
      <c r="AX1552" s="24" t="str">
        <f>VLOOKUP(AT1552,dummy_oppeained!B:D,3,0)</f>
        <v>mitteristav</v>
      </c>
      <c r="AY1552" s="74" t="str">
        <f>VLOOKUP(AS:AS,hinded_abi!B:D,3,0)</f>
        <v>NULL</v>
      </c>
      <c r="AZ1552" s="28" t="str">
        <f t="shared" si="48"/>
        <v xml:space="preserve"> </v>
      </c>
      <c r="BA1552" s="29">
        <f t="shared" si="49"/>
        <v>0</v>
      </c>
    </row>
    <row r="1553" spans="1:53" x14ac:dyDescent="0.25">
      <c r="A1553" t="s">
        <v>370</v>
      </c>
      <c r="B1553" t="s">
        <v>261</v>
      </c>
      <c r="C1553" t="s">
        <v>208</v>
      </c>
      <c r="D1553" t="s">
        <v>910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959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45048</v>
      </c>
      <c r="AW1553" s="42">
        <f>VLOOKUP(dummy_data!$AU1553,dummy_oppeained!B:C,2,0)</f>
        <v>5</v>
      </c>
      <c r="AX1553" s="24" t="str">
        <f>VLOOKUP(AT1553,dummy_oppeained!B:D,3,0)</f>
        <v>eristav</v>
      </c>
      <c r="AY1553" s="74">
        <f>VLOOKUP(AS:AS,hinded_abi!B:D,3,0)</f>
        <v>4</v>
      </c>
      <c r="AZ1553" s="28">
        <f t="shared" si="48"/>
        <v>20</v>
      </c>
      <c r="BA1553" s="29">
        <f t="shared" si="49"/>
        <v>5</v>
      </c>
    </row>
    <row r="1554" spans="1:53" x14ac:dyDescent="0.25">
      <c r="A1554" t="s">
        <v>370</v>
      </c>
      <c r="B1554" t="s">
        <v>261</v>
      </c>
      <c r="C1554" t="s">
        <v>208</v>
      </c>
      <c r="D1554" t="s">
        <v>910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959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44199</v>
      </c>
      <c r="AW1554" s="15">
        <f>VLOOKUP(dummy_data!$AU1554,dummy_oppeained!B:C,2,0)</f>
        <v>3</v>
      </c>
      <c r="AX1554" s="24" t="str">
        <f>VLOOKUP(AT1554,dummy_oppeained!B:D,3,0)</f>
        <v>mitteristav</v>
      </c>
      <c r="AY1554" s="74" t="str">
        <f>VLOOKUP(AS:AS,hinded_abi!B:D,3,0)</f>
        <v>NULL</v>
      </c>
      <c r="AZ1554" s="28" t="str">
        <f t="shared" si="48"/>
        <v xml:space="preserve"> </v>
      </c>
      <c r="BA1554" s="29">
        <f t="shared" si="49"/>
        <v>0</v>
      </c>
    </row>
    <row r="1555" spans="1:53" x14ac:dyDescent="0.25">
      <c r="A1555" t="s">
        <v>370</v>
      </c>
      <c r="B1555" t="s">
        <v>261</v>
      </c>
      <c r="C1555" t="s">
        <v>208</v>
      </c>
      <c r="D1555" t="s">
        <v>910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959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45140</v>
      </c>
      <c r="AW1555" s="42">
        <f>VLOOKUP(dummy_data!$AU1555,dummy_oppeained!B:C,2,0)</f>
        <v>6</v>
      </c>
      <c r="AX1555" s="24" t="str">
        <f>VLOOKUP(AT1555,dummy_oppeained!B:D,3,0)</f>
        <v>eristav</v>
      </c>
      <c r="AY1555" s="74">
        <f>VLOOKUP(AS:AS,hinded_abi!B:D,3,0)</f>
        <v>0</v>
      </c>
      <c r="AZ1555" s="28">
        <f t="shared" si="48"/>
        <v>0</v>
      </c>
      <c r="BA1555" s="29">
        <f t="shared" si="49"/>
        <v>6</v>
      </c>
    </row>
    <row r="1556" spans="1:53" x14ac:dyDescent="0.25">
      <c r="A1556" t="s">
        <v>370</v>
      </c>
      <c r="B1556" t="s">
        <v>261</v>
      </c>
      <c r="C1556" t="s">
        <v>208</v>
      </c>
      <c r="D1556" t="s">
        <v>910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959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45077</v>
      </c>
      <c r="AW1556" s="15">
        <f>VLOOKUP(dummy_data!$AU1556,dummy_oppeained!B:C,2,0)</f>
        <v>9</v>
      </c>
      <c r="AX1556" s="24" t="str">
        <f>VLOOKUP(AT1556,dummy_oppeained!B:D,3,0)</f>
        <v>eristav</v>
      </c>
      <c r="AY1556" s="74">
        <f>VLOOKUP(AS:AS,hinded_abi!B:D,3,0)</f>
        <v>0</v>
      </c>
      <c r="AZ1556" s="28">
        <f t="shared" si="48"/>
        <v>0</v>
      </c>
      <c r="BA1556" s="29">
        <f t="shared" si="49"/>
        <v>9</v>
      </c>
    </row>
    <row r="1557" spans="1:53" x14ac:dyDescent="0.25">
      <c r="A1557" t="s">
        <v>370</v>
      </c>
      <c r="B1557" t="s">
        <v>261</v>
      </c>
      <c r="C1557" t="s">
        <v>208</v>
      </c>
      <c r="D1557" t="s">
        <v>910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959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44832</v>
      </c>
      <c r="AW1557" s="42">
        <f>VLOOKUP(dummy_data!$AU1557,dummy_oppeained!B:C,2,0)</f>
        <v>6</v>
      </c>
      <c r="AX1557" s="24" t="str">
        <f>VLOOKUP(AT1557,dummy_oppeained!B:D,3,0)</f>
        <v>eristav</v>
      </c>
      <c r="AY1557" s="74">
        <f>VLOOKUP(AS:AS,hinded_abi!B:D,3,0)</f>
        <v>4</v>
      </c>
      <c r="AZ1557" s="28">
        <f t="shared" si="48"/>
        <v>24</v>
      </c>
      <c r="BA1557" s="29">
        <f t="shared" si="49"/>
        <v>6</v>
      </c>
    </row>
    <row r="1558" spans="1:53" x14ac:dyDescent="0.25">
      <c r="A1558" t="s">
        <v>370</v>
      </c>
      <c r="B1558" t="s">
        <v>261</v>
      </c>
      <c r="C1558" t="s">
        <v>208</v>
      </c>
      <c r="D1558" t="s">
        <v>910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959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44122</v>
      </c>
      <c r="AW1558" s="15">
        <f>VLOOKUP(dummy_data!$AU1558,dummy_oppeained!B:C,2,0)</f>
        <v>5</v>
      </c>
      <c r="AX1558" s="24" t="str">
        <f>VLOOKUP(AT1558,dummy_oppeained!B:D,3,0)</f>
        <v>eristav</v>
      </c>
      <c r="AY1558" s="74">
        <f>VLOOKUP(AS:AS,hinded_abi!B:D,3,0)</f>
        <v>0</v>
      </c>
      <c r="AZ1558" s="28">
        <f t="shared" si="48"/>
        <v>0</v>
      </c>
      <c r="BA1558" s="29">
        <f t="shared" si="49"/>
        <v>5</v>
      </c>
    </row>
    <row r="1559" spans="1:53" x14ac:dyDescent="0.25">
      <c r="A1559" t="s">
        <v>370</v>
      </c>
      <c r="B1559" t="s">
        <v>261</v>
      </c>
      <c r="C1559" t="s">
        <v>208</v>
      </c>
      <c r="D1559" t="s">
        <v>910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959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45239</v>
      </c>
      <c r="AW1559" s="42">
        <f>VLOOKUP(dummy_data!$AU1559,dummy_oppeained!B:C,2,0)</f>
        <v>6</v>
      </c>
      <c r="AX1559" s="24" t="str">
        <f>VLOOKUP(AT1559,dummy_oppeained!B:D,3,0)</f>
        <v>eristav</v>
      </c>
      <c r="AY1559" s="74">
        <f>VLOOKUP(AS:AS,hinded_abi!B:D,3,0)</f>
        <v>1</v>
      </c>
      <c r="AZ1559" s="28">
        <f t="shared" si="48"/>
        <v>6</v>
      </c>
      <c r="BA1559" s="29">
        <f t="shared" si="49"/>
        <v>6</v>
      </c>
    </row>
    <row r="1560" spans="1:53" x14ac:dyDescent="0.25">
      <c r="A1560" t="s">
        <v>370</v>
      </c>
      <c r="B1560" t="s">
        <v>261</v>
      </c>
      <c r="C1560" t="s">
        <v>208</v>
      </c>
      <c r="D1560" t="s">
        <v>910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959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45522</v>
      </c>
      <c r="AW1560" s="15">
        <f>VLOOKUP(dummy_data!$AU1560,dummy_oppeained!B:C,2,0)</f>
        <v>2</v>
      </c>
      <c r="AX1560" s="24" t="str">
        <f>VLOOKUP(AT1560,dummy_oppeained!B:D,3,0)</f>
        <v>mitteristav</v>
      </c>
      <c r="AY1560" s="74" t="str">
        <f>VLOOKUP(AS:AS,hinded_abi!B:D,3,0)</f>
        <v>NULL</v>
      </c>
      <c r="AZ1560" s="28" t="str">
        <f t="shared" si="48"/>
        <v xml:space="preserve"> </v>
      </c>
      <c r="BA1560" s="29">
        <f t="shared" si="49"/>
        <v>0</v>
      </c>
    </row>
    <row r="1561" spans="1:53" x14ac:dyDescent="0.25">
      <c r="A1561" t="s">
        <v>370</v>
      </c>
      <c r="B1561" t="s">
        <v>261</v>
      </c>
      <c r="C1561" t="s">
        <v>208</v>
      </c>
      <c r="D1561" t="s">
        <v>910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959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44919</v>
      </c>
      <c r="AW1561" s="42">
        <f>VLOOKUP(dummy_data!$AU1561,dummy_oppeained!B:C,2,0)</f>
        <v>2</v>
      </c>
      <c r="AX1561" s="24" t="str">
        <f>VLOOKUP(AT1561,dummy_oppeained!B:D,3,0)</f>
        <v>mitteristav</v>
      </c>
      <c r="AY1561" s="74" t="str">
        <f>VLOOKUP(AS:AS,hinded_abi!B:D,3,0)</f>
        <v>NULL</v>
      </c>
      <c r="AZ1561" s="28" t="str">
        <f t="shared" si="48"/>
        <v xml:space="preserve"> </v>
      </c>
      <c r="BA1561" s="29">
        <f t="shared" si="49"/>
        <v>0</v>
      </c>
    </row>
    <row r="1562" spans="1:53" x14ac:dyDescent="0.25">
      <c r="A1562" t="s">
        <v>370</v>
      </c>
      <c r="B1562" t="s">
        <v>261</v>
      </c>
      <c r="C1562" t="s">
        <v>208</v>
      </c>
      <c r="D1562" t="s">
        <v>910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959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45410</v>
      </c>
      <c r="AW1562" s="15">
        <f>VLOOKUP(dummy_data!$AU1562,dummy_oppeained!B:C,2,0)</f>
        <v>8</v>
      </c>
      <c r="AX1562" s="24" t="str">
        <f>VLOOKUP(AT1562,dummy_oppeained!B:D,3,0)</f>
        <v>eristav</v>
      </c>
      <c r="AY1562" s="74">
        <f>VLOOKUP(AS:AS,hinded_abi!B:D,3,0)</f>
        <v>1</v>
      </c>
      <c r="AZ1562" s="28">
        <f t="shared" si="48"/>
        <v>8</v>
      </c>
      <c r="BA1562" s="29">
        <f t="shared" si="49"/>
        <v>8</v>
      </c>
    </row>
    <row r="1563" spans="1:53" x14ac:dyDescent="0.25">
      <c r="A1563" t="s">
        <v>370</v>
      </c>
      <c r="B1563" t="s">
        <v>261</v>
      </c>
      <c r="C1563" t="s">
        <v>208</v>
      </c>
      <c r="D1563" t="s">
        <v>910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959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44492</v>
      </c>
      <c r="AW1563" s="42">
        <f>VLOOKUP(dummy_data!$AU1563,dummy_oppeained!B:C,2,0)</f>
        <v>3</v>
      </c>
      <c r="AX1563" s="24" t="str">
        <f>VLOOKUP(AT1563,dummy_oppeained!B:D,3,0)</f>
        <v>mitteristav</v>
      </c>
      <c r="AY1563" s="74" t="str">
        <f>VLOOKUP(AS:AS,hinded_abi!B:D,3,0)</f>
        <v>NULL</v>
      </c>
      <c r="AZ1563" s="28" t="str">
        <f t="shared" si="48"/>
        <v xml:space="preserve"> </v>
      </c>
      <c r="BA1563" s="29">
        <f t="shared" si="49"/>
        <v>0</v>
      </c>
    </row>
    <row r="1564" spans="1:53" x14ac:dyDescent="0.25">
      <c r="A1564" t="s">
        <v>370</v>
      </c>
      <c r="B1564" t="s">
        <v>261</v>
      </c>
      <c r="C1564" t="s">
        <v>208</v>
      </c>
      <c r="D1564" t="s">
        <v>910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959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44406</v>
      </c>
      <c r="AW1564" s="15">
        <f>VLOOKUP(dummy_data!$AU1564,dummy_oppeained!B:C,2,0)</f>
        <v>3</v>
      </c>
      <c r="AX1564" s="24" t="str">
        <f>VLOOKUP(AT1564,dummy_oppeained!B:D,3,0)</f>
        <v>mitteristav</v>
      </c>
      <c r="AY1564" s="74" t="str">
        <f>VLOOKUP(AS:AS,hinded_abi!B:D,3,0)</f>
        <v>NULL</v>
      </c>
      <c r="AZ1564" s="28" t="str">
        <f t="shared" si="48"/>
        <v xml:space="preserve"> </v>
      </c>
      <c r="BA1564" s="29">
        <f t="shared" si="49"/>
        <v>0</v>
      </c>
    </row>
    <row r="1565" spans="1:53" x14ac:dyDescent="0.25">
      <c r="A1565" t="s">
        <v>370</v>
      </c>
      <c r="B1565" t="s">
        <v>261</v>
      </c>
      <c r="C1565" t="s">
        <v>208</v>
      </c>
      <c r="D1565" t="s">
        <v>910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959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44157</v>
      </c>
      <c r="AW1565" s="42">
        <f>VLOOKUP(dummy_data!$AU1565,dummy_oppeained!B:C,2,0)</f>
        <v>5</v>
      </c>
      <c r="AX1565" s="24" t="str">
        <f>VLOOKUP(AT1565,dummy_oppeained!B:D,3,0)</f>
        <v>eristav</v>
      </c>
      <c r="AY1565" s="74">
        <f>VLOOKUP(AS:AS,hinded_abi!B:D,3,0)</f>
        <v>0</v>
      </c>
      <c r="AZ1565" s="28">
        <f t="shared" si="48"/>
        <v>0</v>
      </c>
      <c r="BA1565" s="29">
        <f t="shared" si="49"/>
        <v>5</v>
      </c>
    </row>
    <row r="1566" spans="1:53" x14ac:dyDescent="0.25">
      <c r="A1566" t="s">
        <v>370</v>
      </c>
      <c r="B1566" t="s">
        <v>261</v>
      </c>
      <c r="C1566" t="s">
        <v>208</v>
      </c>
      <c r="D1566" t="s">
        <v>910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959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44735</v>
      </c>
      <c r="AW1566" s="15">
        <f>VLOOKUP(dummy_data!$AU1566,dummy_oppeained!B:C,2,0)</f>
        <v>3</v>
      </c>
      <c r="AX1566" s="24" t="str">
        <f>VLOOKUP(AT1566,dummy_oppeained!B:D,3,0)</f>
        <v>mitteristav</v>
      </c>
      <c r="AY1566" s="74" t="str">
        <f>VLOOKUP(AS:AS,hinded_abi!B:D,3,0)</f>
        <v>NULL</v>
      </c>
      <c r="AZ1566" s="28" t="str">
        <f t="shared" si="48"/>
        <v xml:space="preserve"> </v>
      </c>
      <c r="BA1566" s="29">
        <f t="shared" si="49"/>
        <v>0</v>
      </c>
    </row>
    <row r="1567" spans="1:53" x14ac:dyDescent="0.25">
      <c r="A1567" t="s">
        <v>370</v>
      </c>
      <c r="B1567" t="s">
        <v>261</v>
      </c>
      <c r="C1567" t="s">
        <v>208</v>
      </c>
      <c r="D1567" t="s">
        <v>910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959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45519</v>
      </c>
      <c r="AW1567" s="42">
        <f>VLOOKUP(dummy_data!$AU1567,dummy_oppeained!B:C,2,0)</f>
        <v>6</v>
      </c>
      <c r="AX1567" s="24" t="str">
        <f>VLOOKUP(AT1567,dummy_oppeained!B:D,3,0)</f>
        <v>eristav</v>
      </c>
      <c r="AY1567" s="74">
        <f>VLOOKUP(AS:AS,hinded_abi!B:D,3,0)</f>
        <v>2</v>
      </c>
      <c r="AZ1567" s="28">
        <f t="shared" si="48"/>
        <v>12</v>
      </c>
      <c r="BA1567" s="29">
        <f t="shared" si="49"/>
        <v>6</v>
      </c>
    </row>
    <row r="1568" spans="1:53" x14ac:dyDescent="0.25">
      <c r="A1568" t="s">
        <v>370</v>
      </c>
      <c r="B1568" t="s">
        <v>261</v>
      </c>
      <c r="C1568" t="s">
        <v>208</v>
      </c>
      <c r="D1568" t="s">
        <v>910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959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45143</v>
      </c>
      <c r="AW1568" s="15">
        <f>VLOOKUP(dummy_data!$AU1568,dummy_oppeained!B:C,2,0)</f>
        <v>5</v>
      </c>
      <c r="AX1568" s="24" t="str">
        <f>VLOOKUP(AT1568,dummy_oppeained!B:D,3,0)</f>
        <v>eristav</v>
      </c>
      <c r="AY1568" s="74">
        <f>VLOOKUP(AS:AS,hinded_abi!B:D,3,0)</f>
        <v>0</v>
      </c>
      <c r="AZ1568" s="28">
        <f t="shared" si="48"/>
        <v>0</v>
      </c>
      <c r="BA1568" s="29">
        <f t="shared" si="49"/>
        <v>5</v>
      </c>
    </row>
    <row r="1569" spans="1:53" x14ac:dyDescent="0.25">
      <c r="A1569" t="s">
        <v>370</v>
      </c>
      <c r="B1569" t="s">
        <v>261</v>
      </c>
      <c r="C1569" t="s">
        <v>208</v>
      </c>
      <c r="D1569" t="s">
        <v>910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959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44862</v>
      </c>
      <c r="AW1569" s="42">
        <f>VLOOKUP(dummy_data!$AU1569,dummy_oppeained!B:C,2,0)</f>
        <v>3</v>
      </c>
      <c r="AX1569" s="24" t="str">
        <f>VLOOKUP(AT1569,dummy_oppeained!B:D,3,0)</f>
        <v>mitteristav</v>
      </c>
      <c r="AY1569" s="74" t="str">
        <f>VLOOKUP(AS:AS,hinded_abi!B:D,3,0)</f>
        <v>NULL</v>
      </c>
      <c r="AZ1569" s="28" t="str">
        <f t="shared" si="48"/>
        <v xml:space="preserve"> </v>
      </c>
      <c r="BA1569" s="29">
        <f t="shared" si="49"/>
        <v>0</v>
      </c>
    </row>
    <row r="1570" spans="1:53" x14ac:dyDescent="0.25">
      <c r="A1570" t="s">
        <v>371</v>
      </c>
      <c r="B1570" t="s">
        <v>48</v>
      </c>
      <c r="C1570" t="s">
        <v>174</v>
      </c>
      <c r="D1570" t="s">
        <v>918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943</v>
      </c>
      <c r="Q1570" t="s">
        <v>237</v>
      </c>
      <c r="R1570" s="1">
        <v>45676</v>
      </c>
      <c r="S1570" t="s">
        <v>775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44437</v>
      </c>
      <c r="AW1570" s="15">
        <f>VLOOKUP(dummy_data!$AU1570,dummy_oppeained!B:C,2,0)</f>
        <v>6</v>
      </c>
      <c r="AX1570" s="24" t="str">
        <f>VLOOKUP(AT1570,dummy_oppeained!B:D,3,0)</f>
        <v>eristav</v>
      </c>
      <c r="AY1570" s="74">
        <f>VLOOKUP(AS:AS,hinded_abi!B:D,3,0)</f>
        <v>3</v>
      </c>
      <c r="AZ1570" s="28">
        <f t="shared" si="48"/>
        <v>18</v>
      </c>
      <c r="BA1570" s="29">
        <f t="shared" si="49"/>
        <v>6</v>
      </c>
    </row>
    <row r="1571" spans="1:53" x14ac:dyDescent="0.25">
      <c r="A1571" t="s">
        <v>371</v>
      </c>
      <c r="B1571" t="s">
        <v>48</v>
      </c>
      <c r="C1571" t="s">
        <v>174</v>
      </c>
      <c r="D1571" t="s">
        <v>918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943</v>
      </c>
      <c r="Q1571" t="s">
        <v>237</v>
      </c>
      <c r="R1571" s="1">
        <v>45676</v>
      </c>
      <c r="S1571" t="s">
        <v>775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45582</v>
      </c>
      <c r="AW1571" s="42">
        <f>VLOOKUP(dummy_data!$AU1571,dummy_oppeained!B:C,2,0)</f>
        <v>5</v>
      </c>
      <c r="AX1571" s="24" t="str">
        <f>VLOOKUP(AT1571,dummy_oppeained!B:D,3,0)</f>
        <v>eristav</v>
      </c>
      <c r="AY1571" s="74">
        <f>VLOOKUP(AS:AS,hinded_abi!B:D,3,0)</f>
        <v>0</v>
      </c>
      <c r="AZ1571" s="28">
        <f t="shared" si="48"/>
        <v>0</v>
      </c>
      <c r="BA1571" s="29">
        <f t="shared" si="49"/>
        <v>5</v>
      </c>
    </row>
    <row r="1572" spans="1:53" x14ac:dyDescent="0.25">
      <c r="A1572" t="s">
        <v>371</v>
      </c>
      <c r="B1572" t="s">
        <v>48</v>
      </c>
      <c r="C1572" t="s">
        <v>174</v>
      </c>
      <c r="D1572" t="s">
        <v>918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943</v>
      </c>
      <c r="Q1572" t="s">
        <v>237</v>
      </c>
      <c r="R1572" s="1">
        <v>45676</v>
      </c>
      <c r="S1572" t="s">
        <v>775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44631</v>
      </c>
      <c r="AW1572" s="15">
        <f>VLOOKUP(dummy_data!$AU1572,dummy_oppeained!B:C,2,0)</f>
        <v>6</v>
      </c>
      <c r="AX1572" s="24" t="str">
        <f>VLOOKUP(AT1572,dummy_oppeained!B:D,3,0)</f>
        <v>eristav</v>
      </c>
      <c r="AY1572" s="74">
        <f>VLOOKUP(AS:AS,hinded_abi!B:D,3,0)</f>
        <v>3</v>
      </c>
      <c r="AZ1572" s="28">
        <f t="shared" si="48"/>
        <v>18</v>
      </c>
      <c r="BA1572" s="29">
        <f t="shared" si="49"/>
        <v>6</v>
      </c>
    </row>
    <row r="1573" spans="1:53" x14ac:dyDescent="0.25">
      <c r="A1573" t="s">
        <v>371</v>
      </c>
      <c r="B1573" t="s">
        <v>48</v>
      </c>
      <c r="C1573" t="s">
        <v>174</v>
      </c>
      <c r="D1573" t="s">
        <v>918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943</v>
      </c>
      <c r="Q1573" t="s">
        <v>237</v>
      </c>
      <c r="R1573" s="1">
        <v>45676</v>
      </c>
      <c r="S1573" t="s">
        <v>775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45386</v>
      </c>
      <c r="AW1573" s="42">
        <f>VLOOKUP(dummy_data!$AU1573,dummy_oppeained!B:C,2,0)</f>
        <v>6</v>
      </c>
      <c r="AX1573" s="24" t="str">
        <f>VLOOKUP(AT1573,dummy_oppeained!B:D,3,0)</f>
        <v>eristav</v>
      </c>
      <c r="AY1573" s="74">
        <f>VLOOKUP(AS:AS,hinded_abi!B:D,3,0)</f>
        <v>0</v>
      </c>
      <c r="AZ1573" s="28">
        <f t="shared" si="48"/>
        <v>0</v>
      </c>
      <c r="BA1573" s="29">
        <f t="shared" si="49"/>
        <v>6</v>
      </c>
    </row>
    <row r="1574" spans="1:53" x14ac:dyDescent="0.25">
      <c r="A1574" t="s">
        <v>371</v>
      </c>
      <c r="B1574" t="s">
        <v>48</v>
      </c>
      <c r="C1574" t="s">
        <v>174</v>
      </c>
      <c r="D1574" t="s">
        <v>918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943</v>
      </c>
      <c r="Q1574" t="s">
        <v>237</v>
      </c>
      <c r="R1574" s="1">
        <v>45676</v>
      </c>
      <c r="S1574" t="s">
        <v>775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44477</v>
      </c>
      <c r="AW1574" s="15">
        <f>VLOOKUP(dummy_data!$AU1574,dummy_oppeained!B:C,2,0)</f>
        <v>6</v>
      </c>
      <c r="AX1574" s="24" t="str">
        <f>VLOOKUP(AT1574,dummy_oppeained!B:D,3,0)</f>
        <v>eristav</v>
      </c>
      <c r="AY1574" s="74">
        <f>VLOOKUP(AS:AS,hinded_abi!B:D,3,0)</f>
        <v>1</v>
      </c>
      <c r="AZ1574" s="28">
        <f t="shared" si="48"/>
        <v>6</v>
      </c>
      <c r="BA1574" s="29">
        <f t="shared" si="49"/>
        <v>6</v>
      </c>
    </row>
    <row r="1575" spans="1:53" x14ac:dyDescent="0.25">
      <c r="A1575" t="s">
        <v>372</v>
      </c>
      <c r="B1575" t="s">
        <v>329</v>
      </c>
      <c r="C1575" t="s">
        <v>174</v>
      </c>
      <c r="D1575" t="s">
        <v>919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945</v>
      </c>
      <c r="Q1575" t="s">
        <v>237</v>
      </c>
      <c r="R1575" s="1">
        <v>44452</v>
      </c>
      <c r="S1575" t="s">
        <v>775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45278</v>
      </c>
      <c r="AW1575" s="42">
        <f>VLOOKUP(dummy_data!$AU1575,dummy_oppeained!B:C,2,0)</f>
        <v>3</v>
      </c>
      <c r="AX1575" s="24" t="str">
        <f>VLOOKUP(AT1575,dummy_oppeained!B:D,3,0)</f>
        <v>mitteristav</v>
      </c>
      <c r="AY1575" s="74" t="str">
        <f>VLOOKUP(AS:AS,hinded_abi!B:D,3,0)</f>
        <v>NULL</v>
      </c>
      <c r="AZ1575" s="28" t="str">
        <f t="shared" si="48"/>
        <v xml:space="preserve"> </v>
      </c>
      <c r="BA1575" s="29">
        <f t="shared" si="49"/>
        <v>0</v>
      </c>
    </row>
    <row r="1576" spans="1:53" x14ac:dyDescent="0.25">
      <c r="A1576" t="s">
        <v>372</v>
      </c>
      <c r="B1576" t="s">
        <v>329</v>
      </c>
      <c r="C1576" t="s">
        <v>174</v>
      </c>
      <c r="D1576" t="s">
        <v>919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945</v>
      </c>
      <c r="Q1576" t="s">
        <v>237</v>
      </c>
      <c r="R1576" s="1">
        <v>44452</v>
      </c>
      <c r="S1576" t="s">
        <v>775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44934</v>
      </c>
      <c r="AW1576" s="15">
        <f>VLOOKUP(dummy_data!$AU1576,dummy_oppeained!B:C,2,0)</f>
        <v>5</v>
      </c>
      <c r="AX1576" s="24" t="str">
        <f>VLOOKUP(AT1576,dummy_oppeained!B:D,3,0)</f>
        <v>eristav</v>
      </c>
      <c r="AY1576" s="74">
        <f>VLOOKUP(AS:AS,hinded_abi!B:D,3,0)</f>
        <v>5</v>
      </c>
      <c r="AZ1576" s="28">
        <f t="shared" si="48"/>
        <v>25</v>
      </c>
      <c r="BA1576" s="29">
        <f t="shared" si="49"/>
        <v>5</v>
      </c>
    </row>
    <row r="1577" spans="1:53" x14ac:dyDescent="0.25">
      <c r="A1577" t="s">
        <v>372</v>
      </c>
      <c r="B1577" t="s">
        <v>329</v>
      </c>
      <c r="C1577" t="s">
        <v>174</v>
      </c>
      <c r="D1577" t="s">
        <v>919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945</v>
      </c>
      <c r="Q1577" t="s">
        <v>237</v>
      </c>
      <c r="R1577" s="1">
        <v>44452</v>
      </c>
      <c r="S1577" t="s">
        <v>775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45909</v>
      </c>
      <c r="AW1577" s="42">
        <f>VLOOKUP(dummy_data!$AU1577,dummy_oppeained!B:C,2,0)</f>
        <v>5</v>
      </c>
      <c r="AX1577" s="24" t="str">
        <f>VLOOKUP(AT1577,dummy_oppeained!B:D,3,0)</f>
        <v>eristav</v>
      </c>
      <c r="AY1577" s="74">
        <f>VLOOKUP(AS:AS,hinded_abi!B:D,3,0)</f>
        <v>1</v>
      </c>
      <c r="AZ1577" s="28">
        <f t="shared" si="48"/>
        <v>5</v>
      </c>
      <c r="BA1577" s="29">
        <f t="shared" si="49"/>
        <v>5</v>
      </c>
    </row>
    <row r="1578" spans="1:53" x14ac:dyDescent="0.25">
      <c r="A1578" t="s">
        <v>372</v>
      </c>
      <c r="B1578" t="s">
        <v>329</v>
      </c>
      <c r="C1578" t="s">
        <v>174</v>
      </c>
      <c r="D1578" t="s">
        <v>919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945</v>
      </c>
      <c r="Q1578" t="s">
        <v>237</v>
      </c>
      <c r="R1578" s="1">
        <v>44452</v>
      </c>
      <c r="S1578" t="s">
        <v>775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44501</v>
      </c>
      <c r="AW1578" s="15">
        <f>VLOOKUP(dummy_data!$AU1578,dummy_oppeained!B:C,2,0)</f>
        <v>6</v>
      </c>
      <c r="AX1578" s="24" t="str">
        <f>VLOOKUP(AT1578,dummy_oppeained!B:D,3,0)</f>
        <v>eristav</v>
      </c>
      <c r="AY1578" s="74">
        <f>VLOOKUP(AS:AS,hinded_abi!B:D,3,0)</f>
        <v>5</v>
      </c>
      <c r="AZ1578" s="28">
        <f t="shared" si="48"/>
        <v>30</v>
      </c>
      <c r="BA1578" s="29">
        <f t="shared" si="49"/>
        <v>6</v>
      </c>
    </row>
    <row r="1579" spans="1:53" x14ac:dyDescent="0.25">
      <c r="A1579" t="s">
        <v>372</v>
      </c>
      <c r="B1579" t="s">
        <v>329</v>
      </c>
      <c r="C1579" t="s">
        <v>174</v>
      </c>
      <c r="D1579" t="s">
        <v>919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945</v>
      </c>
      <c r="Q1579" t="s">
        <v>237</v>
      </c>
      <c r="R1579" s="1">
        <v>44452</v>
      </c>
      <c r="S1579" t="s">
        <v>775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45486</v>
      </c>
      <c r="AW1579" s="42">
        <f>VLOOKUP(dummy_data!$AU1579,dummy_oppeained!B:C,2,0)</f>
        <v>5</v>
      </c>
      <c r="AX1579" s="24" t="str">
        <f>VLOOKUP(AT1579,dummy_oppeained!B:D,3,0)</f>
        <v>eristav</v>
      </c>
      <c r="AY1579" s="74">
        <f>VLOOKUP(AS:AS,hinded_abi!B:D,3,0)</f>
        <v>0</v>
      </c>
      <c r="AZ1579" s="28">
        <f t="shared" si="48"/>
        <v>0</v>
      </c>
      <c r="BA1579" s="29">
        <f t="shared" si="49"/>
        <v>5</v>
      </c>
    </row>
    <row r="1580" spans="1:53" x14ac:dyDescent="0.25">
      <c r="A1580" t="s">
        <v>372</v>
      </c>
      <c r="B1580" t="s">
        <v>329</v>
      </c>
      <c r="C1580" t="s">
        <v>174</v>
      </c>
      <c r="D1580" t="s">
        <v>919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945</v>
      </c>
      <c r="Q1580" t="s">
        <v>237</v>
      </c>
      <c r="R1580" s="1">
        <v>44452</v>
      </c>
      <c r="S1580" t="s">
        <v>775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44520</v>
      </c>
      <c r="AW1580" s="15">
        <f>VLOOKUP(dummy_data!$AU1580,dummy_oppeained!B:C,2,0)</f>
        <v>3</v>
      </c>
      <c r="AX1580" s="24" t="str">
        <f>VLOOKUP(AT1580,dummy_oppeained!B:D,3,0)</f>
        <v>mitteristav</v>
      </c>
      <c r="AY1580" s="74" t="str">
        <f>VLOOKUP(AS:AS,hinded_abi!B:D,3,0)</f>
        <v>NULL</v>
      </c>
      <c r="AZ1580" s="28" t="str">
        <f t="shared" si="48"/>
        <v xml:space="preserve"> </v>
      </c>
      <c r="BA1580" s="29">
        <f t="shared" si="49"/>
        <v>0</v>
      </c>
    </row>
    <row r="1581" spans="1:53" x14ac:dyDescent="0.25">
      <c r="A1581" t="s">
        <v>372</v>
      </c>
      <c r="B1581" t="s">
        <v>329</v>
      </c>
      <c r="C1581" t="s">
        <v>174</v>
      </c>
      <c r="D1581" t="s">
        <v>919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945</v>
      </c>
      <c r="Q1581" t="s">
        <v>237</v>
      </c>
      <c r="R1581" s="1">
        <v>44452</v>
      </c>
      <c r="S1581" t="s">
        <v>775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45360</v>
      </c>
      <c r="AW1581" s="42">
        <f>VLOOKUP(dummy_data!$AU1581,dummy_oppeained!B:C,2,0)</f>
        <v>5</v>
      </c>
      <c r="AX1581" s="24" t="str">
        <f>VLOOKUP(AT1581,dummy_oppeained!B:D,3,0)</f>
        <v>eristav</v>
      </c>
      <c r="AY1581" s="74">
        <f>VLOOKUP(AS:AS,hinded_abi!B:D,3,0)</f>
        <v>2</v>
      </c>
      <c r="AZ1581" s="28">
        <f t="shared" si="48"/>
        <v>10</v>
      </c>
      <c r="BA1581" s="29">
        <f t="shared" si="49"/>
        <v>5</v>
      </c>
    </row>
    <row r="1582" spans="1:53" x14ac:dyDescent="0.25">
      <c r="A1582" t="s">
        <v>372</v>
      </c>
      <c r="B1582" t="s">
        <v>329</v>
      </c>
      <c r="C1582" t="s">
        <v>174</v>
      </c>
      <c r="D1582" t="s">
        <v>919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945</v>
      </c>
      <c r="Q1582" t="s">
        <v>237</v>
      </c>
      <c r="R1582" s="1">
        <v>44452</v>
      </c>
      <c r="S1582" t="s">
        <v>775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44859</v>
      </c>
      <c r="AW1582" s="15">
        <f>VLOOKUP(dummy_data!$AU1582,dummy_oppeained!B:C,2,0)</f>
        <v>3</v>
      </c>
      <c r="AX1582" s="24" t="str">
        <f>VLOOKUP(AT1582,dummy_oppeained!B:D,3,0)</f>
        <v>mitteristav</v>
      </c>
      <c r="AY1582" s="74" t="str">
        <f>VLOOKUP(AS:AS,hinded_abi!B:D,3,0)</f>
        <v>NULL</v>
      </c>
      <c r="AZ1582" s="28" t="str">
        <f t="shared" si="48"/>
        <v xml:space="preserve"> </v>
      </c>
      <c r="BA1582" s="29">
        <f t="shared" si="49"/>
        <v>0</v>
      </c>
    </row>
    <row r="1583" spans="1:53" x14ac:dyDescent="0.25">
      <c r="A1583" t="s">
        <v>372</v>
      </c>
      <c r="B1583" t="s">
        <v>329</v>
      </c>
      <c r="C1583" t="s">
        <v>174</v>
      </c>
      <c r="D1583" t="s">
        <v>919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945</v>
      </c>
      <c r="Q1583" t="s">
        <v>237</v>
      </c>
      <c r="R1583" s="1">
        <v>44452</v>
      </c>
      <c r="S1583" t="s">
        <v>775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44740</v>
      </c>
      <c r="AW1583" s="42">
        <f>VLOOKUP(dummy_data!$AU1583,dummy_oppeained!B:C,2,0)</f>
        <v>6</v>
      </c>
      <c r="AX1583" s="24" t="str">
        <f>VLOOKUP(AT1583,dummy_oppeained!B:D,3,0)</f>
        <v>eristav</v>
      </c>
      <c r="AY1583" s="74">
        <f>VLOOKUP(AS:AS,hinded_abi!B:D,3,0)</f>
        <v>1</v>
      </c>
      <c r="AZ1583" s="28">
        <f t="shared" si="48"/>
        <v>6</v>
      </c>
      <c r="BA1583" s="29">
        <f t="shared" si="49"/>
        <v>6</v>
      </c>
    </row>
    <row r="1584" spans="1:53" x14ac:dyDescent="0.25">
      <c r="A1584" t="s">
        <v>372</v>
      </c>
      <c r="B1584" t="s">
        <v>329</v>
      </c>
      <c r="C1584" t="s">
        <v>174</v>
      </c>
      <c r="D1584" t="s">
        <v>919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945</v>
      </c>
      <c r="Q1584" t="s">
        <v>237</v>
      </c>
      <c r="R1584" s="1">
        <v>44452</v>
      </c>
      <c r="S1584" t="s">
        <v>775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44111</v>
      </c>
      <c r="AW1584" s="15">
        <f>VLOOKUP(dummy_data!$AU1584,dummy_oppeained!B:C,2,0)</f>
        <v>3</v>
      </c>
      <c r="AX1584" s="24" t="str">
        <f>VLOOKUP(AT1584,dummy_oppeained!B:D,3,0)</f>
        <v>mitteristav</v>
      </c>
      <c r="AY1584" s="74" t="str">
        <f>VLOOKUP(AS:AS,hinded_abi!B:D,3,0)</f>
        <v>NULL</v>
      </c>
      <c r="AZ1584" s="28" t="str">
        <f t="shared" si="48"/>
        <v xml:space="preserve"> </v>
      </c>
      <c r="BA1584" s="29">
        <f t="shared" si="49"/>
        <v>0</v>
      </c>
    </row>
    <row r="1585" spans="1:53" x14ac:dyDescent="0.25">
      <c r="A1585" t="s">
        <v>372</v>
      </c>
      <c r="B1585" t="s">
        <v>329</v>
      </c>
      <c r="C1585" t="s">
        <v>174</v>
      </c>
      <c r="D1585" t="s">
        <v>919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945</v>
      </c>
      <c r="Q1585" t="s">
        <v>237</v>
      </c>
      <c r="R1585" s="1">
        <v>44452</v>
      </c>
      <c r="S1585" t="s">
        <v>775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44906</v>
      </c>
      <c r="AW1585" s="42">
        <f>VLOOKUP(dummy_data!$AU1585,dummy_oppeained!B:C,2,0)</f>
        <v>3</v>
      </c>
      <c r="AX1585" s="24" t="str">
        <f>VLOOKUP(AT1585,dummy_oppeained!B:D,3,0)</f>
        <v>mitteristav</v>
      </c>
      <c r="AY1585" s="74" t="str">
        <f>VLOOKUP(AS:AS,hinded_abi!B:D,3,0)</f>
        <v>NULL</v>
      </c>
      <c r="AZ1585" s="28" t="str">
        <f t="shared" si="48"/>
        <v xml:space="preserve"> </v>
      </c>
      <c r="BA1585" s="29">
        <f t="shared" si="49"/>
        <v>0</v>
      </c>
    </row>
    <row r="1586" spans="1:53" x14ac:dyDescent="0.25">
      <c r="A1586" t="s">
        <v>372</v>
      </c>
      <c r="B1586" t="s">
        <v>329</v>
      </c>
      <c r="C1586" t="s">
        <v>174</v>
      </c>
      <c r="D1586" t="s">
        <v>919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945</v>
      </c>
      <c r="Q1586" t="s">
        <v>237</v>
      </c>
      <c r="R1586" s="1">
        <v>44452</v>
      </c>
      <c r="S1586" t="s">
        <v>775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44877</v>
      </c>
      <c r="AW1586" s="15">
        <f>VLOOKUP(dummy_data!$AU1586,dummy_oppeained!B:C,2,0)</f>
        <v>2</v>
      </c>
      <c r="AX1586" s="24" t="str">
        <f>VLOOKUP(AT1586,dummy_oppeained!B:D,3,0)</f>
        <v>mitteristav</v>
      </c>
      <c r="AY1586" s="74">
        <f>VLOOKUP(AS:AS,hinded_abi!B:D,3,0)</f>
        <v>0</v>
      </c>
      <c r="AZ1586" s="28" t="str">
        <f t="shared" si="48"/>
        <v xml:space="preserve"> </v>
      </c>
      <c r="BA1586" s="29">
        <f t="shared" si="49"/>
        <v>0</v>
      </c>
    </row>
    <row r="1587" spans="1:53" x14ac:dyDescent="0.25">
      <c r="A1587" t="s">
        <v>372</v>
      </c>
      <c r="B1587" t="s">
        <v>329</v>
      </c>
      <c r="C1587" t="s">
        <v>174</v>
      </c>
      <c r="D1587" t="s">
        <v>919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945</v>
      </c>
      <c r="Q1587" t="s">
        <v>237</v>
      </c>
      <c r="R1587" s="1">
        <v>44452</v>
      </c>
      <c r="S1587" t="s">
        <v>775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44456</v>
      </c>
      <c r="AW1587" s="42">
        <f>VLOOKUP(dummy_data!$AU1587,dummy_oppeained!B:C,2,0)</f>
        <v>5</v>
      </c>
      <c r="AX1587" s="24" t="str">
        <f>VLOOKUP(AT1587,dummy_oppeained!B:D,3,0)</f>
        <v>eristav</v>
      </c>
      <c r="AY1587" s="74">
        <f>VLOOKUP(AS:AS,hinded_abi!B:D,3,0)</f>
        <v>5</v>
      </c>
      <c r="AZ1587" s="28">
        <f t="shared" si="48"/>
        <v>25</v>
      </c>
      <c r="BA1587" s="29">
        <f t="shared" si="49"/>
        <v>5</v>
      </c>
    </row>
    <row r="1588" spans="1:53" x14ac:dyDescent="0.25">
      <c r="A1588" t="s">
        <v>372</v>
      </c>
      <c r="B1588" t="s">
        <v>329</v>
      </c>
      <c r="C1588" t="s">
        <v>174</v>
      </c>
      <c r="D1588" t="s">
        <v>919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945</v>
      </c>
      <c r="Q1588" t="s">
        <v>237</v>
      </c>
      <c r="R1588" s="1">
        <v>44452</v>
      </c>
      <c r="S1588" t="s">
        <v>775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45646</v>
      </c>
      <c r="AW1588" s="15">
        <f>VLOOKUP(dummy_data!$AU1588,dummy_oppeained!B:C,2,0)</f>
        <v>6</v>
      </c>
      <c r="AX1588" s="24" t="str">
        <f>VLOOKUP(AT1588,dummy_oppeained!B:D,3,0)</f>
        <v>eristav</v>
      </c>
      <c r="AY1588" s="74">
        <f>VLOOKUP(AS:AS,hinded_abi!B:D,3,0)</f>
        <v>3</v>
      </c>
      <c r="AZ1588" s="28">
        <f t="shared" si="48"/>
        <v>18</v>
      </c>
      <c r="BA1588" s="29">
        <f t="shared" si="49"/>
        <v>6</v>
      </c>
    </row>
    <row r="1589" spans="1:53" x14ac:dyDescent="0.25">
      <c r="A1589" t="s">
        <v>372</v>
      </c>
      <c r="B1589" t="s">
        <v>329</v>
      </c>
      <c r="C1589" t="s">
        <v>174</v>
      </c>
      <c r="D1589" t="s">
        <v>919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945</v>
      </c>
      <c r="Q1589" t="s">
        <v>237</v>
      </c>
      <c r="R1589" s="1">
        <v>44452</v>
      </c>
      <c r="S1589" t="s">
        <v>775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44599</v>
      </c>
      <c r="AW1589" s="42">
        <f>VLOOKUP(dummy_data!$AU1589,dummy_oppeained!B:C,2,0)</f>
        <v>8</v>
      </c>
      <c r="AX1589" s="24" t="str">
        <f>VLOOKUP(AT1589,dummy_oppeained!B:D,3,0)</f>
        <v>eristav</v>
      </c>
      <c r="AY1589" s="74">
        <f>VLOOKUP(AS:AS,hinded_abi!B:D,3,0)</f>
        <v>2</v>
      </c>
      <c r="AZ1589" s="28">
        <f t="shared" si="48"/>
        <v>16</v>
      </c>
      <c r="BA1589" s="29">
        <f t="shared" si="49"/>
        <v>8</v>
      </c>
    </row>
    <row r="1590" spans="1:53" x14ac:dyDescent="0.25">
      <c r="A1590" t="s">
        <v>372</v>
      </c>
      <c r="B1590" t="s">
        <v>329</v>
      </c>
      <c r="C1590" t="s">
        <v>174</v>
      </c>
      <c r="D1590" t="s">
        <v>919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945</v>
      </c>
      <c r="Q1590" t="s">
        <v>237</v>
      </c>
      <c r="R1590" s="1">
        <v>44452</v>
      </c>
      <c r="S1590" t="s">
        <v>775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45346</v>
      </c>
      <c r="AW1590" s="15">
        <f>VLOOKUP(dummy_data!$AU1590,dummy_oppeained!B:C,2,0)</f>
        <v>5</v>
      </c>
      <c r="AX1590" s="24" t="str">
        <f>VLOOKUP(AT1590,dummy_oppeained!B:D,3,0)</f>
        <v>eristav</v>
      </c>
      <c r="AY1590" s="74">
        <f>VLOOKUP(AS:AS,hinded_abi!B:D,3,0)</f>
        <v>3</v>
      </c>
      <c r="AZ1590" s="28">
        <f t="shared" si="48"/>
        <v>15</v>
      </c>
      <c r="BA1590" s="29">
        <f t="shared" si="49"/>
        <v>5</v>
      </c>
    </row>
    <row r="1591" spans="1:53" x14ac:dyDescent="0.25">
      <c r="A1591" t="s">
        <v>372</v>
      </c>
      <c r="B1591" t="s">
        <v>329</v>
      </c>
      <c r="C1591" t="s">
        <v>174</v>
      </c>
      <c r="D1591" t="s">
        <v>919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945</v>
      </c>
      <c r="Q1591" t="s">
        <v>237</v>
      </c>
      <c r="R1591" s="1">
        <v>44452</v>
      </c>
      <c r="S1591" t="s">
        <v>775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45432</v>
      </c>
      <c r="AW1591" s="42">
        <f>VLOOKUP(dummy_data!$AU1591,dummy_oppeained!B:C,2,0)</f>
        <v>6</v>
      </c>
      <c r="AX1591" s="24" t="str">
        <f>VLOOKUP(AT1591,dummy_oppeained!B:D,3,0)</f>
        <v>eristav</v>
      </c>
      <c r="AY1591" s="74">
        <f>VLOOKUP(AS:AS,hinded_abi!B:D,3,0)</f>
        <v>4</v>
      </c>
      <c r="AZ1591" s="28">
        <f t="shared" si="48"/>
        <v>24</v>
      </c>
      <c r="BA1591" s="29">
        <f t="shared" si="49"/>
        <v>6</v>
      </c>
    </row>
    <row r="1592" spans="1:53" x14ac:dyDescent="0.25">
      <c r="A1592" t="s">
        <v>372</v>
      </c>
      <c r="B1592" t="s">
        <v>329</v>
      </c>
      <c r="C1592" t="s">
        <v>174</v>
      </c>
      <c r="D1592" t="s">
        <v>919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945</v>
      </c>
      <c r="Q1592" t="s">
        <v>237</v>
      </c>
      <c r="R1592" s="1">
        <v>44452</v>
      </c>
      <c r="S1592" t="s">
        <v>775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45551</v>
      </c>
      <c r="AW1592" s="15">
        <f>VLOOKUP(dummy_data!$AU1592,dummy_oppeained!B:C,2,0)</f>
        <v>5</v>
      </c>
      <c r="AX1592" s="24" t="str">
        <f>VLOOKUP(AT1592,dummy_oppeained!B:D,3,0)</f>
        <v>eristav</v>
      </c>
      <c r="AY1592" s="74">
        <f>VLOOKUP(AS:AS,hinded_abi!B:D,3,0)</f>
        <v>0</v>
      </c>
      <c r="AZ1592" s="28">
        <f t="shared" si="48"/>
        <v>0</v>
      </c>
      <c r="BA1592" s="29">
        <f t="shared" si="49"/>
        <v>5</v>
      </c>
    </row>
    <row r="1593" spans="1:53" x14ac:dyDescent="0.25">
      <c r="A1593" t="s">
        <v>372</v>
      </c>
      <c r="B1593" t="s">
        <v>329</v>
      </c>
      <c r="C1593" t="s">
        <v>174</v>
      </c>
      <c r="D1593" t="s">
        <v>919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945</v>
      </c>
      <c r="Q1593" t="s">
        <v>237</v>
      </c>
      <c r="R1593" s="1">
        <v>44452</v>
      </c>
      <c r="S1593" t="s">
        <v>775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44201</v>
      </c>
      <c r="AW1593" s="42">
        <f>VLOOKUP(dummy_data!$AU1593,dummy_oppeained!B:C,2,0)</f>
        <v>3</v>
      </c>
      <c r="AX1593" s="24" t="str">
        <f>VLOOKUP(AT1593,dummy_oppeained!B:D,3,0)</f>
        <v>mitteristav</v>
      </c>
      <c r="AY1593" s="74">
        <f>VLOOKUP(AS:AS,hinded_abi!B:D,3,0)</f>
        <v>0</v>
      </c>
      <c r="AZ1593" s="28" t="str">
        <f t="shared" si="48"/>
        <v xml:space="preserve"> </v>
      </c>
      <c r="BA1593" s="29">
        <f t="shared" si="49"/>
        <v>0</v>
      </c>
    </row>
    <row r="1594" spans="1:53" x14ac:dyDescent="0.25">
      <c r="A1594" t="s">
        <v>372</v>
      </c>
      <c r="B1594" t="s">
        <v>329</v>
      </c>
      <c r="C1594" t="s">
        <v>174</v>
      </c>
      <c r="D1594" t="s">
        <v>919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945</v>
      </c>
      <c r="Q1594" t="s">
        <v>237</v>
      </c>
      <c r="R1594" s="1">
        <v>44452</v>
      </c>
      <c r="S1594" t="s">
        <v>775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44156</v>
      </c>
      <c r="AW1594" s="15">
        <f>VLOOKUP(dummy_data!$AU1594,dummy_oppeained!B:C,2,0)</f>
        <v>5</v>
      </c>
      <c r="AX1594" s="24" t="str">
        <f>VLOOKUP(AT1594,dummy_oppeained!B:D,3,0)</f>
        <v>eristav</v>
      </c>
      <c r="AY1594" s="74">
        <f>VLOOKUP(AS:AS,hinded_abi!B:D,3,0)</f>
        <v>0</v>
      </c>
      <c r="AZ1594" s="28">
        <f t="shared" si="48"/>
        <v>0</v>
      </c>
      <c r="BA1594" s="29">
        <f t="shared" si="49"/>
        <v>5</v>
      </c>
    </row>
    <row r="1595" spans="1:53" x14ac:dyDescent="0.25">
      <c r="A1595" t="s">
        <v>372</v>
      </c>
      <c r="B1595" t="s">
        <v>329</v>
      </c>
      <c r="C1595" t="s">
        <v>174</v>
      </c>
      <c r="D1595" t="s">
        <v>919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945</v>
      </c>
      <c r="Q1595" t="s">
        <v>237</v>
      </c>
      <c r="R1595" s="1">
        <v>44452</v>
      </c>
      <c r="S1595" t="s">
        <v>775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45249</v>
      </c>
      <c r="AW1595" s="42">
        <f>VLOOKUP(dummy_data!$AU1595,dummy_oppeained!B:C,2,0)</f>
        <v>8</v>
      </c>
      <c r="AX1595" s="24" t="str">
        <f>VLOOKUP(AT1595,dummy_oppeained!B:D,3,0)</f>
        <v>eristav</v>
      </c>
      <c r="AY1595" s="74">
        <f>VLOOKUP(AS:AS,hinded_abi!B:D,3,0)</f>
        <v>0</v>
      </c>
      <c r="AZ1595" s="28">
        <f t="shared" si="48"/>
        <v>0</v>
      </c>
      <c r="BA1595" s="29">
        <f t="shared" si="49"/>
        <v>8</v>
      </c>
    </row>
    <row r="1596" spans="1:53" x14ac:dyDescent="0.25">
      <c r="A1596" t="s">
        <v>372</v>
      </c>
      <c r="B1596" t="s">
        <v>329</v>
      </c>
      <c r="C1596" t="s">
        <v>174</v>
      </c>
      <c r="D1596" t="s">
        <v>919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945</v>
      </c>
      <c r="Q1596" t="s">
        <v>237</v>
      </c>
      <c r="R1596" s="1">
        <v>44452</v>
      </c>
      <c r="S1596" t="s">
        <v>775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45710</v>
      </c>
      <c r="AW1596" s="15">
        <f>VLOOKUP(dummy_data!$AU1596,dummy_oppeained!B:C,2,0)</f>
        <v>3</v>
      </c>
      <c r="AX1596" s="24" t="str">
        <f>VLOOKUP(AT1596,dummy_oppeained!B:D,3,0)</f>
        <v>mitteristav</v>
      </c>
      <c r="AY1596" s="74" t="str">
        <f>VLOOKUP(AS:AS,hinded_abi!B:D,3,0)</f>
        <v>NULL</v>
      </c>
      <c r="AZ1596" s="28" t="str">
        <f t="shared" si="48"/>
        <v xml:space="preserve"> </v>
      </c>
      <c r="BA1596" s="29">
        <f t="shared" si="49"/>
        <v>0</v>
      </c>
    </row>
    <row r="1597" spans="1:53" x14ac:dyDescent="0.25">
      <c r="A1597" t="s">
        <v>372</v>
      </c>
      <c r="B1597" t="s">
        <v>329</v>
      </c>
      <c r="C1597" t="s">
        <v>174</v>
      </c>
      <c r="D1597" t="s">
        <v>919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945</v>
      </c>
      <c r="Q1597" t="s">
        <v>237</v>
      </c>
      <c r="R1597" s="1">
        <v>44452</v>
      </c>
      <c r="S1597" t="s">
        <v>775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44923</v>
      </c>
      <c r="AW1597" s="42">
        <f>VLOOKUP(dummy_data!$AU1597,dummy_oppeained!B:C,2,0)</f>
        <v>9</v>
      </c>
      <c r="AX1597" s="24" t="str">
        <f>VLOOKUP(AT1597,dummy_oppeained!B:D,3,0)</f>
        <v>eristav</v>
      </c>
      <c r="AY1597" s="74">
        <f>VLOOKUP(AS:AS,hinded_abi!B:D,3,0)</f>
        <v>0</v>
      </c>
      <c r="AZ1597" s="28">
        <f t="shared" si="48"/>
        <v>0</v>
      </c>
      <c r="BA1597" s="29">
        <f t="shared" si="49"/>
        <v>9</v>
      </c>
    </row>
    <row r="1598" spans="1:53" x14ac:dyDescent="0.25">
      <c r="A1598" t="s">
        <v>372</v>
      </c>
      <c r="B1598" t="s">
        <v>329</v>
      </c>
      <c r="C1598" t="s">
        <v>174</v>
      </c>
      <c r="D1598" t="s">
        <v>919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945</v>
      </c>
      <c r="Q1598" t="s">
        <v>237</v>
      </c>
      <c r="R1598" s="1">
        <v>44452</v>
      </c>
      <c r="S1598" t="s">
        <v>775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45265</v>
      </c>
      <c r="AW1598" s="15">
        <f>VLOOKUP(dummy_data!$AU1598,dummy_oppeained!B:C,2,0)</f>
        <v>6</v>
      </c>
      <c r="AX1598" s="24" t="str">
        <f>VLOOKUP(AT1598,dummy_oppeained!B:D,3,0)</f>
        <v>eristav</v>
      </c>
      <c r="AY1598" s="74">
        <f>VLOOKUP(AS:AS,hinded_abi!B:D,3,0)</f>
        <v>5</v>
      </c>
      <c r="AZ1598" s="28">
        <f t="shared" si="48"/>
        <v>30</v>
      </c>
      <c r="BA1598" s="29">
        <f t="shared" si="49"/>
        <v>6</v>
      </c>
    </row>
    <row r="1599" spans="1:53" x14ac:dyDescent="0.25">
      <c r="A1599" t="s">
        <v>372</v>
      </c>
      <c r="B1599" t="s">
        <v>329</v>
      </c>
      <c r="C1599" t="s">
        <v>174</v>
      </c>
      <c r="D1599" t="s">
        <v>919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945</v>
      </c>
      <c r="Q1599" t="s">
        <v>237</v>
      </c>
      <c r="R1599" s="1">
        <v>44452</v>
      </c>
      <c r="S1599" t="s">
        <v>775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45752</v>
      </c>
      <c r="AW1599" s="42">
        <f>VLOOKUP(dummy_data!$AU1599,dummy_oppeained!B:C,2,0)</f>
        <v>3</v>
      </c>
      <c r="AX1599" s="24" t="str">
        <f>VLOOKUP(AT1599,dummy_oppeained!B:D,3,0)</f>
        <v>mitteristav</v>
      </c>
      <c r="AY1599" s="74" t="str">
        <f>VLOOKUP(AS:AS,hinded_abi!B:D,3,0)</f>
        <v>NULL</v>
      </c>
      <c r="AZ1599" s="28" t="str">
        <f t="shared" si="48"/>
        <v xml:space="preserve"> </v>
      </c>
      <c r="BA1599" s="29">
        <f t="shared" si="49"/>
        <v>0</v>
      </c>
    </row>
    <row r="1600" spans="1:53" x14ac:dyDescent="0.25">
      <c r="A1600" t="s">
        <v>372</v>
      </c>
      <c r="B1600" t="s">
        <v>329</v>
      </c>
      <c r="C1600" t="s">
        <v>174</v>
      </c>
      <c r="D1600" t="s">
        <v>919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945</v>
      </c>
      <c r="Q1600" t="s">
        <v>237</v>
      </c>
      <c r="R1600" s="1">
        <v>44452</v>
      </c>
      <c r="S1600" t="s">
        <v>775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45222</v>
      </c>
      <c r="AW1600" s="15">
        <f>VLOOKUP(dummy_data!$AU1600,dummy_oppeained!B:C,2,0)</f>
        <v>6</v>
      </c>
      <c r="AX1600" s="24" t="str">
        <f>VLOOKUP(AT1600,dummy_oppeained!B:D,3,0)</f>
        <v>eristav</v>
      </c>
      <c r="AY1600" s="74">
        <f>VLOOKUP(AS:AS,hinded_abi!B:D,3,0)</f>
        <v>4</v>
      </c>
      <c r="AZ1600" s="28">
        <f t="shared" si="48"/>
        <v>24</v>
      </c>
      <c r="BA1600" s="29">
        <f t="shared" si="49"/>
        <v>6</v>
      </c>
    </row>
    <row r="1601" spans="1:53" x14ac:dyDescent="0.25">
      <c r="A1601" t="s">
        <v>372</v>
      </c>
      <c r="B1601" t="s">
        <v>329</v>
      </c>
      <c r="C1601" t="s">
        <v>174</v>
      </c>
      <c r="D1601" t="s">
        <v>919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945</v>
      </c>
      <c r="Q1601" t="s">
        <v>237</v>
      </c>
      <c r="R1601" s="1">
        <v>44452</v>
      </c>
      <c r="S1601" t="s">
        <v>775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44111</v>
      </c>
      <c r="AW1601" s="42">
        <f>VLOOKUP(dummy_data!$AU1601,dummy_oppeained!B:C,2,0)</f>
        <v>2</v>
      </c>
      <c r="AX1601" s="24" t="str">
        <f>VLOOKUP(AT1601,dummy_oppeained!B:D,3,0)</f>
        <v>mitteristav</v>
      </c>
      <c r="AY1601" s="74">
        <f>VLOOKUP(AS:AS,hinded_abi!B:D,3,0)</f>
        <v>0</v>
      </c>
      <c r="AZ1601" s="28" t="str">
        <f t="shared" si="48"/>
        <v xml:space="preserve"> </v>
      </c>
      <c r="BA1601" s="29">
        <f t="shared" si="49"/>
        <v>0</v>
      </c>
    </row>
    <row r="1602" spans="1:53" x14ac:dyDescent="0.25">
      <c r="A1602" t="s">
        <v>372</v>
      </c>
      <c r="B1602" t="s">
        <v>329</v>
      </c>
      <c r="C1602" t="s">
        <v>174</v>
      </c>
      <c r="D1602" t="s">
        <v>919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945</v>
      </c>
      <c r="Q1602" t="s">
        <v>237</v>
      </c>
      <c r="R1602" s="1">
        <v>44452</v>
      </c>
      <c r="S1602" t="s">
        <v>775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44843</v>
      </c>
      <c r="AW1602" s="15">
        <f>VLOOKUP(dummy_data!$AU1602,dummy_oppeained!B:C,2,0)</f>
        <v>5</v>
      </c>
      <c r="AX1602" s="24" t="str">
        <f>VLOOKUP(AT1602,dummy_oppeained!B:D,3,0)</f>
        <v>eristav</v>
      </c>
      <c r="AY1602" s="74">
        <f>VLOOKUP(AS:AS,hinded_abi!B:D,3,0)</f>
        <v>1</v>
      </c>
      <c r="AZ1602" s="28">
        <f t="shared" si="48"/>
        <v>5</v>
      </c>
      <c r="BA1602" s="29">
        <f t="shared" si="49"/>
        <v>5</v>
      </c>
    </row>
    <row r="1603" spans="1:53" x14ac:dyDescent="0.25">
      <c r="A1603" t="s">
        <v>372</v>
      </c>
      <c r="B1603" t="s">
        <v>329</v>
      </c>
      <c r="C1603" t="s">
        <v>174</v>
      </c>
      <c r="D1603" t="s">
        <v>919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945</v>
      </c>
      <c r="Q1603" t="s">
        <v>237</v>
      </c>
      <c r="R1603" s="1">
        <v>44452</v>
      </c>
      <c r="S1603" t="s">
        <v>775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44826</v>
      </c>
      <c r="AW1603" s="42">
        <f>VLOOKUP(dummy_data!$AU1603,dummy_oppeained!B:C,2,0)</f>
        <v>8</v>
      </c>
      <c r="AX1603" s="24" t="str">
        <f>VLOOKUP(AT1603,dummy_oppeained!B:D,3,0)</f>
        <v>eristav</v>
      </c>
      <c r="AY1603" s="74">
        <f>VLOOKUP(AS:AS,hinded_abi!B:D,3,0)</f>
        <v>5</v>
      </c>
      <c r="AZ1603" s="28">
        <f t="shared" ref="AZ1603:AZ1666" si="50">IF(AX1603="eristav",AW1603*AY1603," ")</f>
        <v>40</v>
      </c>
      <c r="BA1603" s="29">
        <f t="shared" ref="BA1603:BA1666" si="51">IF(AX1603="eristav",AW1603,0)</f>
        <v>8</v>
      </c>
    </row>
    <row r="1604" spans="1:53" x14ac:dyDescent="0.25">
      <c r="A1604" t="s">
        <v>372</v>
      </c>
      <c r="B1604" t="s">
        <v>329</v>
      </c>
      <c r="C1604" t="s">
        <v>174</v>
      </c>
      <c r="D1604" t="s">
        <v>919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945</v>
      </c>
      <c r="Q1604" t="s">
        <v>237</v>
      </c>
      <c r="R1604" s="1">
        <v>44452</v>
      </c>
      <c r="S1604" t="s">
        <v>775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44418</v>
      </c>
      <c r="AW1604" s="15">
        <f>VLOOKUP(dummy_data!$AU1604,dummy_oppeained!B:C,2,0)</f>
        <v>6</v>
      </c>
      <c r="AX1604" s="24" t="str">
        <f>VLOOKUP(AT1604,dummy_oppeained!B:D,3,0)</f>
        <v>eristav</v>
      </c>
      <c r="AY1604" s="74">
        <f>VLOOKUP(AS:AS,hinded_abi!B:D,3,0)</f>
        <v>2</v>
      </c>
      <c r="AZ1604" s="28">
        <f t="shared" si="50"/>
        <v>12</v>
      </c>
      <c r="BA1604" s="29">
        <f t="shared" si="51"/>
        <v>6</v>
      </c>
    </row>
    <row r="1605" spans="1:53" x14ac:dyDescent="0.25">
      <c r="A1605" t="s">
        <v>372</v>
      </c>
      <c r="B1605" t="s">
        <v>329</v>
      </c>
      <c r="C1605" t="s">
        <v>174</v>
      </c>
      <c r="D1605" t="s">
        <v>919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945</v>
      </c>
      <c r="Q1605" t="s">
        <v>237</v>
      </c>
      <c r="R1605" s="1">
        <v>44452</v>
      </c>
      <c r="S1605" t="s">
        <v>775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44527</v>
      </c>
      <c r="AW1605" s="42">
        <f>VLOOKUP(dummy_data!$AU1605,dummy_oppeained!B:C,2,0)</f>
        <v>10</v>
      </c>
      <c r="AX1605" s="24" t="str">
        <f>VLOOKUP(AT1605,dummy_oppeained!B:D,3,0)</f>
        <v>eristav</v>
      </c>
      <c r="AY1605" s="74">
        <f>VLOOKUP(AS:AS,hinded_abi!B:D,3,0)</f>
        <v>1</v>
      </c>
      <c r="AZ1605" s="28">
        <f t="shared" si="50"/>
        <v>10</v>
      </c>
      <c r="BA1605" s="29">
        <f t="shared" si="51"/>
        <v>10</v>
      </c>
    </row>
    <row r="1606" spans="1:53" x14ac:dyDescent="0.25">
      <c r="A1606" t="s">
        <v>372</v>
      </c>
      <c r="B1606" t="s">
        <v>329</v>
      </c>
      <c r="C1606" t="s">
        <v>174</v>
      </c>
      <c r="D1606" t="s">
        <v>919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945</v>
      </c>
      <c r="Q1606" t="s">
        <v>237</v>
      </c>
      <c r="R1606" s="1">
        <v>44452</v>
      </c>
      <c r="S1606" t="s">
        <v>775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45797</v>
      </c>
      <c r="AW1606" s="15">
        <f>VLOOKUP(dummy_data!$AU1606,dummy_oppeained!B:C,2,0)</f>
        <v>6</v>
      </c>
      <c r="AX1606" s="24" t="str">
        <f>VLOOKUP(AT1606,dummy_oppeained!B:D,3,0)</f>
        <v>eristav</v>
      </c>
      <c r="AY1606" s="74">
        <f>VLOOKUP(AS:AS,hinded_abi!B:D,3,0)</f>
        <v>0</v>
      </c>
      <c r="AZ1606" s="28">
        <f t="shared" si="50"/>
        <v>0</v>
      </c>
      <c r="BA1606" s="29">
        <f t="shared" si="51"/>
        <v>6</v>
      </c>
    </row>
    <row r="1607" spans="1:53" x14ac:dyDescent="0.25">
      <c r="A1607" t="s">
        <v>372</v>
      </c>
      <c r="B1607" t="s">
        <v>329</v>
      </c>
      <c r="C1607" t="s">
        <v>174</v>
      </c>
      <c r="D1607" t="s">
        <v>919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945</v>
      </c>
      <c r="Q1607" t="s">
        <v>237</v>
      </c>
      <c r="R1607" s="1">
        <v>44452</v>
      </c>
      <c r="S1607" t="s">
        <v>775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44737</v>
      </c>
      <c r="AW1607" s="42">
        <f>VLOOKUP(dummy_data!$AU1607,dummy_oppeained!B:C,2,0)</f>
        <v>8</v>
      </c>
      <c r="AX1607" s="24" t="str">
        <f>VLOOKUP(AT1607,dummy_oppeained!B:D,3,0)</f>
        <v>eristav</v>
      </c>
      <c r="AY1607" s="74">
        <f>VLOOKUP(AS:AS,hinded_abi!B:D,3,0)</f>
        <v>1</v>
      </c>
      <c r="AZ1607" s="28">
        <f t="shared" si="50"/>
        <v>8</v>
      </c>
      <c r="BA1607" s="29">
        <f t="shared" si="51"/>
        <v>8</v>
      </c>
    </row>
    <row r="1608" spans="1:53" x14ac:dyDescent="0.25">
      <c r="A1608" t="s">
        <v>372</v>
      </c>
      <c r="B1608" t="s">
        <v>329</v>
      </c>
      <c r="C1608" t="s">
        <v>174</v>
      </c>
      <c r="D1608" t="s">
        <v>919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945</v>
      </c>
      <c r="Q1608" t="s">
        <v>237</v>
      </c>
      <c r="R1608" s="1">
        <v>44452</v>
      </c>
      <c r="S1608" t="s">
        <v>775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44333</v>
      </c>
      <c r="AW1608" s="15">
        <f>VLOOKUP(dummy_data!$AU1608,dummy_oppeained!B:C,2,0)</f>
        <v>2</v>
      </c>
      <c r="AX1608" s="24" t="str">
        <f>VLOOKUP(AT1608,dummy_oppeained!B:D,3,0)</f>
        <v>mitteristav</v>
      </c>
      <c r="AY1608" s="74" t="str">
        <f>VLOOKUP(AS:AS,hinded_abi!B:D,3,0)</f>
        <v>NULL</v>
      </c>
      <c r="AZ1608" s="28" t="str">
        <f t="shared" si="50"/>
        <v xml:space="preserve"> </v>
      </c>
      <c r="BA1608" s="29">
        <f t="shared" si="51"/>
        <v>0</v>
      </c>
    </row>
    <row r="1609" spans="1:53" x14ac:dyDescent="0.25">
      <c r="A1609" t="s">
        <v>372</v>
      </c>
      <c r="B1609" t="s">
        <v>329</v>
      </c>
      <c r="C1609" t="s">
        <v>174</v>
      </c>
      <c r="D1609" t="s">
        <v>919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945</v>
      </c>
      <c r="Q1609" t="s">
        <v>237</v>
      </c>
      <c r="R1609" s="1">
        <v>44452</v>
      </c>
      <c r="S1609" t="s">
        <v>775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45475</v>
      </c>
      <c r="AW1609" s="42">
        <f>VLOOKUP(dummy_data!$AU1609,dummy_oppeained!B:C,2,0)</f>
        <v>3</v>
      </c>
      <c r="AX1609" s="24" t="str">
        <f>VLOOKUP(AT1609,dummy_oppeained!B:D,3,0)</f>
        <v>mitteristav</v>
      </c>
      <c r="AY1609" s="74" t="str">
        <f>VLOOKUP(AS:AS,hinded_abi!B:D,3,0)</f>
        <v>NULL</v>
      </c>
      <c r="AZ1609" s="28" t="str">
        <f t="shared" si="50"/>
        <v xml:space="preserve"> </v>
      </c>
      <c r="BA1609" s="29">
        <f t="shared" si="51"/>
        <v>0</v>
      </c>
    </row>
    <row r="1610" spans="1:53" x14ac:dyDescent="0.25">
      <c r="A1610" t="s">
        <v>373</v>
      </c>
      <c r="B1610" t="s">
        <v>252</v>
      </c>
      <c r="C1610" t="s">
        <v>208</v>
      </c>
      <c r="D1610" t="s">
        <v>913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931</v>
      </c>
      <c r="Q1610" t="s">
        <v>117</v>
      </c>
      <c r="R1610" s="1">
        <v>44927</v>
      </c>
      <c r="S1610" t="s">
        <v>775</v>
      </c>
      <c r="T1610" t="s">
        <v>119</v>
      </c>
      <c r="U1610" t="s">
        <v>60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45190</v>
      </c>
      <c r="AW1610" s="15">
        <f>VLOOKUP(dummy_data!$AU1610,dummy_oppeained!B:C,2,0)</f>
        <v>3</v>
      </c>
      <c r="AX1610" s="24" t="str">
        <f>VLOOKUP(AT1610,dummy_oppeained!B:D,3,0)</f>
        <v>mitteristav</v>
      </c>
      <c r="AY1610" s="74" t="str">
        <f>VLOOKUP(AS:AS,hinded_abi!B:D,3,0)</f>
        <v>NULL</v>
      </c>
      <c r="AZ1610" s="28" t="str">
        <f t="shared" si="50"/>
        <v xml:space="preserve"> </v>
      </c>
      <c r="BA1610" s="29">
        <f t="shared" si="51"/>
        <v>0</v>
      </c>
    </row>
    <row r="1611" spans="1:53" x14ac:dyDescent="0.25">
      <c r="A1611" t="s">
        <v>373</v>
      </c>
      <c r="B1611" t="s">
        <v>252</v>
      </c>
      <c r="C1611" t="s">
        <v>208</v>
      </c>
      <c r="D1611" t="s">
        <v>913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931</v>
      </c>
      <c r="Q1611" t="s">
        <v>117</v>
      </c>
      <c r="R1611" s="1">
        <v>44927</v>
      </c>
      <c r="S1611" t="s">
        <v>775</v>
      </c>
      <c r="T1611" t="s">
        <v>119</v>
      </c>
      <c r="U1611" t="s">
        <v>60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44604</v>
      </c>
      <c r="AW1611" s="42">
        <f>VLOOKUP(dummy_data!$AU1611,dummy_oppeained!B:C,2,0)</f>
        <v>5</v>
      </c>
      <c r="AX1611" s="24" t="str">
        <f>VLOOKUP(AT1611,dummy_oppeained!B:D,3,0)</f>
        <v>eristav</v>
      </c>
      <c r="AY1611" s="74">
        <f>VLOOKUP(AS:AS,hinded_abi!B:D,3,0)</f>
        <v>0</v>
      </c>
      <c r="AZ1611" s="28">
        <f t="shared" si="50"/>
        <v>0</v>
      </c>
      <c r="BA1611" s="29">
        <f t="shared" si="51"/>
        <v>5</v>
      </c>
    </row>
    <row r="1612" spans="1:53" x14ac:dyDescent="0.25">
      <c r="A1612" t="s">
        <v>373</v>
      </c>
      <c r="B1612" t="s">
        <v>252</v>
      </c>
      <c r="C1612" t="s">
        <v>208</v>
      </c>
      <c r="D1612" t="s">
        <v>913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931</v>
      </c>
      <c r="Q1612" t="s">
        <v>117</v>
      </c>
      <c r="R1612" s="1">
        <v>44927</v>
      </c>
      <c r="S1612" t="s">
        <v>775</v>
      </c>
      <c r="T1612" t="s">
        <v>119</v>
      </c>
      <c r="U1612" t="s">
        <v>60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45020</v>
      </c>
      <c r="AW1612" s="15">
        <f>VLOOKUP(dummy_data!$AU1612,dummy_oppeained!B:C,2,0)</f>
        <v>2</v>
      </c>
      <c r="AX1612" s="24" t="str">
        <f>VLOOKUP(AT1612,dummy_oppeained!B:D,3,0)</f>
        <v>mitteristav</v>
      </c>
      <c r="AY1612" s="74" t="str">
        <f>VLOOKUP(AS:AS,hinded_abi!B:D,3,0)</f>
        <v>NULL</v>
      </c>
      <c r="AZ1612" s="28" t="str">
        <f t="shared" si="50"/>
        <v xml:space="preserve"> </v>
      </c>
      <c r="BA1612" s="29">
        <f t="shared" si="51"/>
        <v>0</v>
      </c>
    </row>
    <row r="1613" spans="1:53" x14ac:dyDescent="0.25">
      <c r="A1613" t="s">
        <v>373</v>
      </c>
      <c r="B1613" t="s">
        <v>252</v>
      </c>
      <c r="C1613" t="s">
        <v>208</v>
      </c>
      <c r="D1613" t="s">
        <v>913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931</v>
      </c>
      <c r="Q1613" t="s">
        <v>117</v>
      </c>
      <c r="R1613" s="1">
        <v>44927</v>
      </c>
      <c r="S1613" t="s">
        <v>775</v>
      </c>
      <c r="T1613" t="s">
        <v>119</v>
      </c>
      <c r="U1613" t="s">
        <v>60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45357</v>
      </c>
      <c r="AW1613" s="42">
        <f>VLOOKUP(dummy_data!$AU1613,dummy_oppeained!B:C,2,0)</f>
        <v>2</v>
      </c>
      <c r="AX1613" s="24" t="str">
        <f>VLOOKUP(AT1613,dummy_oppeained!B:D,3,0)</f>
        <v>mitteristav</v>
      </c>
      <c r="AY1613" s="74" t="str">
        <f>VLOOKUP(AS:AS,hinded_abi!B:D,3,0)</f>
        <v>NULL</v>
      </c>
      <c r="AZ1613" s="28" t="str">
        <f t="shared" si="50"/>
        <v xml:space="preserve"> </v>
      </c>
      <c r="BA1613" s="29">
        <f t="shared" si="51"/>
        <v>0</v>
      </c>
    </row>
    <row r="1614" spans="1:53" x14ac:dyDescent="0.25">
      <c r="A1614" t="s">
        <v>373</v>
      </c>
      <c r="B1614" t="s">
        <v>252</v>
      </c>
      <c r="C1614" t="s">
        <v>208</v>
      </c>
      <c r="D1614" t="s">
        <v>913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931</v>
      </c>
      <c r="Q1614" t="s">
        <v>117</v>
      </c>
      <c r="R1614" s="1">
        <v>44927</v>
      </c>
      <c r="S1614" t="s">
        <v>775</v>
      </c>
      <c r="T1614" t="s">
        <v>119</v>
      </c>
      <c r="U1614" t="s">
        <v>60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44666</v>
      </c>
      <c r="AW1614" s="15">
        <f>VLOOKUP(dummy_data!$AU1614,dummy_oppeained!B:C,2,0)</f>
        <v>5</v>
      </c>
      <c r="AX1614" s="24" t="str">
        <f>VLOOKUP(AT1614,dummy_oppeained!B:D,3,0)</f>
        <v>eristav</v>
      </c>
      <c r="AY1614" s="74">
        <f>VLOOKUP(AS:AS,hinded_abi!B:D,3,0)</f>
        <v>4</v>
      </c>
      <c r="AZ1614" s="28">
        <f t="shared" si="50"/>
        <v>20</v>
      </c>
      <c r="BA1614" s="29">
        <f t="shared" si="51"/>
        <v>5</v>
      </c>
    </row>
    <row r="1615" spans="1:53" x14ac:dyDescent="0.25">
      <c r="A1615" t="s">
        <v>373</v>
      </c>
      <c r="B1615" t="s">
        <v>252</v>
      </c>
      <c r="C1615" t="s">
        <v>208</v>
      </c>
      <c r="D1615" t="s">
        <v>913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931</v>
      </c>
      <c r="Q1615" t="s">
        <v>117</v>
      </c>
      <c r="R1615" s="1">
        <v>44927</v>
      </c>
      <c r="S1615" t="s">
        <v>775</v>
      </c>
      <c r="T1615" t="s">
        <v>119</v>
      </c>
      <c r="U1615" t="s">
        <v>60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45676</v>
      </c>
      <c r="AW1615" s="42">
        <f>VLOOKUP(dummy_data!$AU1615,dummy_oppeained!B:C,2,0)</f>
        <v>2</v>
      </c>
      <c r="AX1615" s="24" t="str">
        <f>VLOOKUP(AT1615,dummy_oppeained!B:D,3,0)</f>
        <v>mitteristav</v>
      </c>
      <c r="AY1615" s="74" t="str">
        <f>VLOOKUP(AS:AS,hinded_abi!B:D,3,0)</f>
        <v>NULL</v>
      </c>
      <c r="AZ1615" s="28" t="str">
        <f t="shared" si="50"/>
        <v xml:space="preserve"> </v>
      </c>
      <c r="BA1615" s="29">
        <f t="shared" si="51"/>
        <v>0</v>
      </c>
    </row>
    <row r="1616" spans="1:53" x14ac:dyDescent="0.25">
      <c r="A1616" t="s">
        <v>373</v>
      </c>
      <c r="B1616" t="s">
        <v>252</v>
      </c>
      <c r="C1616" t="s">
        <v>208</v>
      </c>
      <c r="D1616" t="s">
        <v>913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931</v>
      </c>
      <c r="Q1616" t="s">
        <v>117</v>
      </c>
      <c r="R1616" s="1">
        <v>44927</v>
      </c>
      <c r="S1616" t="s">
        <v>775</v>
      </c>
      <c r="T1616" t="s">
        <v>119</v>
      </c>
      <c r="U1616" t="s">
        <v>60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44719</v>
      </c>
      <c r="AW1616" s="15">
        <f>VLOOKUP(dummy_data!$AU1616,dummy_oppeained!B:C,2,0)</f>
        <v>6</v>
      </c>
      <c r="AX1616" s="24" t="str">
        <f>VLOOKUP(AT1616,dummy_oppeained!B:D,3,0)</f>
        <v>eristav</v>
      </c>
      <c r="AY1616" s="74">
        <f>VLOOKUP(AS:AS,hinded_abi!B:D,3,0)</f>
        <v>4</v>
      </c>
      <c r="AZ1616" s="28">
        <f t="shared" si="50"/>
        <v>24</v>
      </c>
      <c r="BA1616" s="29">
        <f t="shared" si="51"/>
        <v>6</v>
      </c>
    </row>
    <row r="1617" spans="1:53" x14ac:dyDescent="0.25">
      <c r="A1617" t="s">
        <v>373</v>
      </c>
      <c r="B1617" t="s">
        <v>252</v>
      </c>
      <c r="C1617" t="s">
        <v>208</v>
      </c>
      <c r="D1617" t="s">
        <v>913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931</v>
      </c>
      <c r="Q1617" t="s">
        <v>117</v>
      </c>
      <c r="R1617" s="1">
        <v>44927</v>
      </c>
      <c r="S1617" t="s">
        <v>775</v>
      </c>
      <c r="T1617" t="s">
        <v>119</v>
      </c>
      <c r="U1617" t="s">
        <v>60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44891</v>
      </c>
      <c r="AW1617" s="42">
        <f>VLOOKUP(dummy_data!$AU1617,dummy_oppeained!B:C,2,0)</f>
        <v>6</v>
      </c>
      <c r="AX1617" s="24" t="str">
        <f>VLOOKUP(AT1617,dummy_oppeained!B:D,3,0)</f>
        <v>eristav</v>
      </c>
      <c r="AY1617" s="74">
        <f>VLOOKUP(AS:AS,hinded_abi!B:D,3,0)</f>
        <v>5</v>
      </c>
      <c r="AZ1617" s="28">
        <f t="shared" si="50"/>
        <v>30</v>
      </c>
      <c r="BA1617" s="29">
        <f t="shared" si="51"/>
        <v>6</v>
      </c>
    </row>
    <row r="1618" spans="1:53" x14ac:dyDescent="0.25">
      <c r="A1618" t="s">
        <v>373</v>
      </c>
      <c r="B1618" t="s">
        <v>252</v>
      </c>
      <c r="C1618" t="s">
        <v>208</v>
      </c>
      <c r="D1618" t="s">
        <v>913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931</v>
      </c>
      <c r="Q1618" t="s">
        <v>117</v>
      </c>
      <c r="R1618" s="1">
        <v>44927</v>
      </c>
      <c r="S1618" t="s">
        <v>775</v>
      </c>
      <c r="T1618" t="s">
        <v>119</v>
      </c>
      <c r="U1618" t="s">
        <v>60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44928</v>
      </c>
      <c r="AW1618" s="15">
        <f>VLOOKUP(dummy_data!$AU1618,dummy_oppeained!B:C,2,0)</f>
        <v>2</v>
      </c>
      <c r="AX1618" s="24" t="str">
        <f>VLOOKUP(AT1618,dummy_oppeained!B:D,3,0)</f>
        <v>mitteristav</v>
      </c>
      <c r="AY1618" s="74" t="str">
        <f>VLOOKUP(AS:AS,hinded_abi!B:D,3,0)</f>
        <v>NULL</v>
      </c>
      <c r="AZ1618" s="28" t="str">
        <f t="shared" si="50"/>
        <v xml:space="preserve"> </v>
      </c>
      <c r="BA1618" s="29">
        <f t="shared" si="51"/>
        <v>0</v>
      </c>
    </row>
    <row r="1619" spans="1:53" x14ac:dyDescent="0.25">
      <c r="A1619" t="s">
        <v>373</v>
      </c>
      <c r="B1619" t="s">
        <v>252</v>
      </c>
      <c r="C1619" t="s">
        <v>208</v>
      </c>
      <c r="D1619" t="s">
        <v>913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931</v>
      </c>
      <c r="Q1619" t="s">
        <v>117</v>
      </c>
      <c r="R1619" s="1">
        <v>44927</v>
      </c>
      <c r="S1619" t="s">
        <v>775</v>
      </c>
      <c r="T1619" t="s">
        <v>119</v>
      </c>
      <c r="U1619" t="s">
        <v>60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45581</v>
      </c>
      <c r="AW1619" s="42">
        <f>VLOOKUP(dummy_data!$AU1619,dummy_oppeained!B:C,2,0)</f>
        <v>9</v>
      </c>
      <c r="AX1619" s="24" t="str">
        <f>VLOOKUP(AT1619,dummy_oppeained!B:D,3,0)</f>
        <v>eristav</v>
      </c>
      <c r="AY1619" s="74">
        <f>VLOOKUP(AS:AS,hinded_abi!B:D,3,0)</f>
        <v>0</v>
      </c>
      <c r="AZ1619" s="28">
        <f t="shared" si="50"/>
        <v>0</v>
      </c>
      <c r="BA1619" s="29">
        <f t="shared" si="51"/>
        <v>9</v>
      </c>
    </row>
    <row r="1620" spans="1:53" x14ac:dyDescent="0.25">
      <c r="A1620" t="s">
        <v>373</v>
      </c>
      <c r="B1620" t="s">
        <v>252</v>
      </c>
      <c r="C1620" t="s">
        <v>208</v>
      </c>
      <c r="D1620" t="s">
        <v>913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931</v>
      </c>
      <c r="Q1620" t="s">
        <v>117</v>
      </c>
      <c r="R1620" s="1">
        <v>44927</v>
      </c>
      <c r="S1620" t="s">
        <v>775</v>
      </c>
      <c r="T1620" t="s">
        <v>119</v>
      </c>
      <c r="U1620" t="s">
        <v>60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44924</v>
      </c>
      <c r="AW1620" s="15">
        <f>VLOOKUP(dummy_data!$AU1620,dummy_oppeained!B:C,2,0)</f>
        <v>5</v>
      </c>
      <c r="AX1620" s="24" t="str">
        <f>VLOOKUP(AT1620,dummy_oppeained!B:D,3,0)</f>
        <v>eristav</v>
      </c>
      <c r="AY1620" s="74">
        <f>VLOOKUP(AS:AS,hinded_abi!B:D,3,0)</f>
        <v>0</v>
      </c>
      <c r="AZ1620" s="28">
        <f t="shared" si="50"/>
        <v>0</v>
      </c>
      <c r="BA1620" s="29">
        <f t="shared" si="51"/>
        <v>5</v>
      </c>
    </row>
    <row r="1621" spans="1:53" x14ac:dyDescent="0.25">
      <c r="A1621" t="s">
        <v>373</v>
      </c>
      <c r="B1621" t="s">
        <v>252</v>
      </c>
      <c r="C1621" t="s">
        <v>208</v>
      </c>
      <c r="D1621" t="s">
        <v>913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931</v>
      </c>
      <c r="Q1621" t="s">
        <v>117</v>
      </c>
      <c r="R1621" s="1">
        <v>44927</v>
      </c>
      <c r="S1621" t="s">
        <v>775</v>
      </c>
      <c r="T1621" t="s">
        <v>119</v>
      </c>
      <c r="U1621" t="s">
        <v>60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45810</v>
      </c>
      <c r="AW1621" s="42">
        <f>VLOOKUP(dummy_data!$AU1621,dummy_oppeained!B:C,2,0)</f>
        <v>8</v>
      </c>
      <c r="AX1621" s="24" t="str">
        <f>VLOOKUP(AT1621,dummy_oppeained!B:D,3,0)</f>
        <v>eristav</v>
      </c>
      <c r="AY1621" s="74">
        <f>VLOOKUP(AS:AS,hinded_abi!B:D,3,0)</f>
        <v>4</v>
      </c>
      <c r="AZ1621" s="28">
        <f t="shared" si="50"/>
        <v>32</v>
      </c>
      <c r="BA1621" s="29">
        <f t="shared" si="51"/>
        <v>8</v>
      </c>
    </row>
    <row r="1622" spans="1:53" x14ac:dyDescent="0.25">
      <c r="A1622" t="s">
        <v>373</v>
      </c>
      <c r="B1622" t="s">
        <v>252</v>
      </c>
      <c r="C1622" t="s">
        <v>208</v>
      </c>
      <c r="D1622" t="s">
        <v>913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931</v>
      </c>
      <c r="Q1622" t="s">
        <v>117</v>
      </c>
      <c r="R1622" s="1">
        <v>44927</v>
      </c>
      <c r="S1622" t="s">
        <v>775</v>
      </c>
      <c r="T1622" t="s">
        <v>119</v>
      </c>
      <c r="U1622" t="s">
        <v>60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45487</v>
      </c>
      <c r="AW1622" s="15">
        <f>VLOOKUP(dummy_data!$AU1622,dummy_oppeained!B:C,2,0)</f>
        <v>3</v>
      </c>
      <c r="AX1622" s="24" t="str">
        <f>VLOOKUP(AT1622,dummy_oppeained!B:D,3,0)</f>
        <v>mitteristav</v>
      </c>
      <c r="AY1622" s="74" t="str">
        <f>VLOOKUP(AS:AS,hinded_abi!B:D,3,0)</f>
        <v>NULL</v>
      </c>
      <c r="AZ1622" s="28" t="str">
        <f t="shared" si="50"/>
        <v xml:space="preserve"> </v>
      </c>
      <c r="BA1622" s="29">
        <f t="shared" si="51"/>
        <v>0</v>
      </c>
    </row>
    <row r="1623" spans="1:53" x14ac:dyDescent="0.25">
      <c r="A1623" t="s">
        <v>373</v>
      </c>
      <c r="B1623" t="s">
        <v>252</v>
      </c>
      <c r="C1623" t="s">
        <v>208</v>
      </c>
      <c r="D1623" t="s">
        <v>913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931</v>
      </c>
      <c r="Q1623" t="s">
        <v>117</v>
      </c>
      <c r="R1623" s="1">
        <v>44927</v>
      </c>
      <c r="S1623" t="s">
        <v>775</v>
      </c>
      <c r="T1623" t="s">
        <v>119</v>
      </c>
      <c r="U1623" t="s">
        <v>60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44532</v>
      </c>
      <c r="AW1623" s="42">
        <f>VLOOKUP(dummy_data!$AU1623,dummy_oppeained!B:C,2,0)</f>
        <v>8</v>
      </c>
      <c r="AX1623" s="24" t="str">
        <f>VLOOKUP(AT1623,dummy_oppeained!B:D,3,0)</f>
        <v>eristav</v>
      </c>
      <c r="AY1623" s="74">
        <f>VLOOKUP(AS:AS,hinded_abi!B:D,3,0)</f>
        <v>0</v>
      </c>
      <c r="AZ1623" s="28">
        <f t="shared" si="50"/>
        <v>0</v>
      </c>
      <c r="BA1623" s="29">
        <f t="shared" si="51"/>
        <v>8</v>
      </c>
    </row>
    <row r="1624" spans="1:53" x14ac:dyDescent="0.25">
      <c r="A1624" t="s">
        <v>373</v>
      </c>
      <c r="B1624" t="s">
        <v>252</v>
      </c>
      <c r="C1624" t="s">
        <v>208</v>
      </c>
      <c r="D1624" t="s">
        <v>913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931</v>
      </c>
      <c r="Q1624" t="s">
        <v>117</v>
      </c>
      <c r="R1624" s="1">
        <v>44927</v>
      </c>
      <c r="S1624" t="s">
        <v>775</v>
      </c>
      <c r="T1624" t="s">
        <v>119</v>
      </c>
      <c r="U1624" t="s">
        <v>60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44208</v>
      </c>
      <c r="AW1624" s="15">
        <f>VLOOKUP(dummy_data!$AU1624,dummy_oppeained!B:C,2,0)</f>
        <v>5</v>
      </c>
      <c r="AX1624" s="24" t="str">
        <f>VLOOKUP(AT1624,dummy_oppeained!B:D,3,0)</f>
        <v>eristav</v>
      </c>
      <c r="AY1624" s="74">
        <f>VLOOKUP(AS:AS,hinded_abi!B:D,3,0)</f>
        <v>3</v>
      </c>
      <c r="AZ1624" s="28">
        <f t="shared" si="50"/>
        <v>15</v>
      </c>
      <c r="BA1624" s="29">
        <f t="shared" si="51"/>
        <v>5</v>
      </c>
    </row>
    <row r="1625" spans="1:53" x14ac:dyDescent="0.25">
      <c r="A1625" t="s">
        <v>373</v>
      </c>
      <c r="B1625" t="s">
        <v>252</v>
      </c>
      <c r="C1625" t="s">
        <v>208</v>
      </c>
      <c r="D1625" t="s">
        <v>913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931</v>
      </c>
      <c r="Q1625" t="s">
        <v>117</v>
      </c>
      <c r="R1625" s="1">
        <v>44927</v>
      </c>
      <c r="S1625" t="s">
        <v>775</v>
      </c>
      <c r="T1625" t="s">
        <v>119</v>
      </c>
      <c r="U1625" t="s">
        <v>60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45597</v>
      </c>
      <c r="AW1625" s="42">
        <f>VLOOKUP(dummy_data!$AU1625,dummy_oppeained!B:C,2,0)</f>
        <v>6</v>
      </c>
      <c r="AX1625" s="24" t="str">
        <f>VLOOKUP(AT1625,dummy_oppeained!B:D,3,0)</f>
        <v>eristav</v>
      </c>
      <c r="AY1625" s="74">
        <f>VLOOKUP(AS:AS,hinded_abi!B:D,3,0)</f>
        <v>0</v>
      </c>
      <c r="AZ1625" s="28">
        <f t="shared" si="50"/>
        <v>0</v>
      </c>
      <c r="BA1625" s="29">
        <f t="shared" si="51"/>
        <v>6</v>
      </c>
    </row>
    <row r="1626" spans="1:53" x14ac:dyDescent="0.25">
      <c r="A1626" t="s">
        <v>373</v>
      </c>
      <c r="B1626" t="s">
        <v>252</v>
      </c>
      <c r="C1626" t="s">
        <v>208</v>
      </c>
      <c r="D1626" t="s">
        <v>913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931</v>
      </c>
      <c r="Q1626" t="s">
        <v>117</v>
      </c>
      <c r="R1626" s="1">
        <v>44927</v>
      </c>
      <c r="S1626" t="s">
        <v>775</v>
      </c>
      <c r="T1626" t="s">
        <v>119</v>
      </c>
      <c r="U1626" t="s">
        <v>60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45249</v>
      </c>
      <c r="AW1626" s="15">
        <f>VLOOKUP(dummy_data!$AU1626,dummy_oppeained!B:C,2,0)</f>
        <v>3</v>
      </c>
      <c r="AX1626" s="24" t="str">
        <f>VLOOKUP(AT1626,dummy_oppeained!B:D,3,0)</f>
        <v>mitteristav</v>
      </c>
      <c r="AY1626" s="74" t="str">
        <f>VLOOKUP(AS:AS,hinded_abi!B:D,3,0)</f>
        <v>NULL</v>
      </c>
      <c r="AZ1626" s="28" t="str">
        <f t="shared" si="50"/>
        <v xml:space="preserve"> </v>
      </c>
      <c r="BA1626" s="29">
        <f t="shared" si="51"/>
        <v>0</v>
      </c>
    </row>
    <row r="1627" spans="1:53" x14ac:dyDescent="0.25">
      <c r="A1627" t="s">
        <v>373</v>
      </c>
      <c r="B1627" t="s">
        <v>252</v>
      </c>
      <c r="C1627" t="s">
        <v>208</v>
      </c>
      <c r="D1627" t="s">
        <v>913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931</v>
      </c>
      <c r="Q1627" t="s">
        <v>117</v>
      </c>
      <c r="R1627" s="1">
        <v>44927</v>
      </c>
      <c r="S1627" t="s">
        <v>775</v>
      </c>
      <c r="T1627" t="s">
        <v>119</v>
      </c>
      <c r="U1627" t="s">
        <v>60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45568</v>
      </c>
      <c r="AW1627" s="42">
        <f>VLOOKUP(dummy_data!$AU1627,dummy_oppeained!B:C,2,0)</f>
        <v>2</v>
      </c>
      <c r="AX1627" s="24" t="str">
        <f>VLOOKUP(AT1627,dummy_oppeained!B:D,3,0)</f>
        <v>mitteristav</v>
      </c>
      <c r="AY1627" s="74" t="str">
        <f>VLOOKUP(AS:AS,hinded_abi!B:D,3,0)</f>
        <v>NULL</v>
      </c>
      <c r="AZ1627" s="28" t="str">
        <f t="shared" si="50"/>
        <v xml:space="preserve"> </v>
      </c>
      <c r="BA1627" s="29">
        <f t="shared" si="51"/>
        <v>0</v>
      </c>
    </row>
    <row r="1628" spans="1:53" x14ac:dyDescent="0.25">
      <c r="A1628" t="s">
        <v>373</v>
      </c>
      <c r="B1628" t="s">
        <v>252</v>
      </c>
      <c r="C1628" t="s">
        <v>208</v>
      </c>
      <c r="D1628" t="s">
        <v>913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931</v>
      </c>
      <c r="Q1628" t="s">
        <v>117</v>
      </c>
      <c r="R1628" s="1">
        <v>44927</v>
      </c>
      <c r="S1628" t="s">
        <v>775</v>
      </c>
      <c r="T1628" t="s">
        <v>119</v>
      </c>
      <c r="U1628" t="s">
        <v>60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44373</v>
      </c>
      <c r="AW1628" s="15">
        <f>VLOOKUP(dummy_data!$AU1628,dummy_oppeained!B:C,2,0)</f>
        <v>2</v>
      </c>
      <c r="AX1628" s="24" t="str">
        <f>VLOOKUP(AT1628,dummy_oppeained!B:D,3,0)</f>
        <v>mitteristav</v>
      </c>
      <c r="AY1628" s="74" t="str">
        <f>VLOOKUP(AS:AS,hinded_abi!B:D,3,0)</f>
        <v>NULL</v>
      </c>
      <c r="AZ1628" s="28" t="str">
        <f t="shared" si="50"/>
        <v xml:space="preserve"> </v>
      </c>
      <c r="BA1628" s="29">
        <f t="shared" si="51"/>
        <v>0</v>
      </c>
    </row>
    <row r="1629" spans="1:53" x14ac:dyDescent="0.25">
      <c r="A1629" t="s">
        <v>373</v>
      </c>
      <c r="B1629" t="s">
        <v>252</v>
      </c>
      <c r="C1629" t="s">
        <v>208</v>
      </c>
      <c r="D1629" t="s">
        <v>913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931</v>
      </c>
      <c r="Q1629" t="s">
        <v>117</v>
      </c>
      <c r="R1629" s="1">
        <v>44927</v>
      </c>
      <c r="S1629" t="s">
        <v>775</v>
      </c>
      <c r="T1629" t="s">
        <v>119</v>
      </c>
      <c r="U1629" t="s">
        <v>60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44317</v>
      </c>
      <c r="AW1629" s="42">
        <f>VLOOKUP(dummy_data!$AU1629,dummy_oppeained!B:C,2,0)</f>
        <v>3</v>
      </c>
      <c r="AX1629" s="24" t="str">
        <f>VLOOKUP(AT1629,dummy_oppeained!B:D,3,0)</f>
        <v>mitteristav</v>
      </c>
      <c r="AY1629" s="74">
        <f>VLOOKUP(AS:AS,hinded_abi!B:D,3,0)</f>
        <v>0</v>
      </c>
      <c r="AZ1629" s="28" t="str">
        <f t="shared" si="50"/>
        <v xml:space="preserve"> </v>
      </c>
      <c r="BA1629" s="29">
        <f t="shared" si="51"/>
        <v>0</v>
      </c>
    </row>
    <row r="1630" spans="1:53" x14ac:dyDescent="0.25">
      <c r="A1630" t="s">
        <v>373</v>
      </c>
      <c r="B1630" t="s">
        <v>252</v>
      </c>
      <c r="C1630" t="s">
        <v>208</v>
      </c>
      <c r="D1630" t="s">
        <v>913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931</v>
      </c>
      <c r="Q1630" t="s">
        <v>117</v>
      </c>
      <c r="R1630" s="1">
        <v>44927</v>
      </c>
      <c r="S1630" t="s">
        <v>775</v>
      </c>
      <c r="T1630" t="s">
        <v>119</v>
      </c>
      <c r="U1630" t="s">
        <v>60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45731</v>
      </c>
      <c r="AW1630" s="15">
        <f>VLOOKUP(dummy_data!$AU1630,dummy_oppeained!B:C,2,0)</f>
        <v>3</v>
      </c>
      <c r="AX1630" s="24" t="str">
        <f>VLOOKUP(AT1630,dummy_oppeained!B:D,3,0)</f>
        <v>mitteristav</v>
      </c>
      <c r="AY1630" s="74" t="str">
        <f>VLOOKUP(AS:AS,hinded_abi!B:D,3,0)</f>
        <v>NULL</v>
      </c>
      <c r="AZ1630" s="28" t="str">
        <f t="shared" si="50"/>
        <v xml:space="preserve"> </v>
      </c>
      <c r="BA1630" s="29">
        <f t="shared" si="51"/>
        <v>0</v>
      </c>
    </row>
    <row r="1631" spans="1:53" x14ac:dyDescent="0.25">
      <c r="A1631" t="s">
        <v>373</v>
      </c>
      <c r="B1631" t="s">
        <v>252</v>
      </c>
      <c r="C1631" t="s">
        <v>208</v>
      </c>
      <c r="D1631" t="s">
        <v>913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931</v>
      </c>
      <c r="Q1631" t="s">
        <v>117</v>
      </c>
      <c r="R1631" s="1">
        <v>44927</v>
      </c>
      <c r="S1631" t="s">
        <v>775</v>
      </c>
      <c r="T1631" t="s">
        <v>119</v>
      </c>
      <c r="U1631" t="s">
        <v>60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44534</v>
      </c>
      <c r="AW1631" s="42">
        <f>VLOOKUP(dummy_data!$AU1631,dummy_oppeained!B:C,2,0)</f>
        <v>3</v>
      </c>
      <c r="AX1631" s="24" t="str">
        <f>VLOOKUP(AT1631,dummy_oppeained!B:D,3,0)</f>
        <v>mitteristav</v>
      </c>
      <c r="AY1631" s="74" t="str">
        <f>VLOOKUP(AS:AS,hinded_abi!B:D,3,0)</f>
        <v>NULL</v>
      </c>
      <c r="AZ1631" s="28" t="str">
        <f t="shared" si="50"/>
        <v xml:space="preserve"> </v>
      </c>
      <c r="BA1631" s="29">
        <f t="shared" si="51"/>
        <v>0</v>
      </c>
    </row>
    <row r="1632" spans="1:53" x14ac:dyDescent="0.25">
      <c r="A1632" t="s">
        <v>373</v>
      </c>
      <c r="B1632" t="s">
        <v>252</v>
      </c>
      <c r="C1632" t="s">
        <v>208</v>
      </c>
      <c r="D1632" t="s">
        <v>913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931</v>
      </c>
      <c r="Q1632" t="s">
        <v>117</v>
      </c>
      <c r="R1632" s="1">
        <v>44927</v>
      </c>
      <c r="S1632" t="s">
        <v>775</v>
      </c>
      <c r="T1632" t="s">
        <v>119</v>
      </c>
      <c r="U1632" t="s">
        <v>60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44330</v>
      </c>
      <c r="AW1632" s="15">
        <f>VLOOKUP(dummy_data!$AU1632,dummy_oppeained!B:C,2,0)</f>
        <v>5</v>
      </c>
      <c r="AX1632" s="24" t="str">
        <f>VLOOKUP(AT1632,dummy_oppeained!B:D,3,0)</f>
        <v>eristav</v>
      </c>
      <c r="AY1632" s="74">
        <f>VLOOKUP(AS:AS,hinded_abi!B:D,3,0)</f>
        <v>4</v>
      </c>
      <c r="AZ1632" s="28">
        <f t="shared" si="50"/>
        <v>20</v>
      </c>
      <c r="BA1632" s="29">
        <f t="shared" si="51"/>
        <v>5</v>
      </c>
    </row>
    <row r="1633" spans="1:53" x14ac:dyDescent="0.25">
      <c r="A1633" t="s">
        <v>373</v>
      </c>
      <c r="B1633" t="s">
        <v>252</v>
      </c>
      <c r="C1633" t="s">
        <v>208</v>
      </c>
      <c r="D1633" t="s">
        <v>913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931</v>
      </c>
      <c r="Q1633" t="s">
        <v>117</v>
      </c>
      <c r="R1633" s="1">
        <v>44927</v>
      </c>
      <c r="S1633" t="s">
        <v>775</v>
      </c>
      <c r="T1633" t="s">
        <v>119</v>
      </c>
      <c r="U1633" t="s">
        <v>60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45210</v>
      </c>
      <c r="AW1633" s="42">
        <f>VLOOKUP(dummy_data!$AU1633,dummy_oppeained!B:C,2,0)</f>
        <v>2</v>
      </c>
      <c r="AX1633" s="24" t="str">
        <f>VLOOKUP(AT1633,dummy_oppeained!B:D,3,0)</f>
        <v>mitteristav</v>
      </c>
      <c r="AY1633" s="74">
        <f>VLOOKUP(AS:AS,hinded_abi!B:D,3,0)</f>
        <v>0</v>
      </c>
      <c r="AZ1633" s="28" t="str">
        <f t="shared" si="50"/>
        <v xml:space="preserve"> </v>
      </c>
      <c r="BA1633" s="29">
        <f t="shared" si="51"/>
        <v>0</v>
      </c>
    </row>
    <row r="1634" spans="1:53" x14ac:dyDescent="0.25">
      <c r="A1634" t="s">
        <v>373</v>
      </c>
      <c r="B1634" t="s">
        <v>252</v>
      </c>
      <c r="C1634" t="s">
        <v>208</v>
      </c>
      <c r="D1634" t="s">
        <v>913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931</v>
      </c>
      <c r="Q1634" t="s">
        <v>117</v>
      </c>
      <c r="R1634" s="1">
        <v>44927</v>
      </c>
      <c r="S1634" t="s">
        <v>775</v>
      </c>
      <c r="T1634" t="s">
        <v>119</v>
      </c>
      <c r="U1634" t="s">
        <v>60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45454</v>
      </c>
      <c r="AW1634" s="15">
        <f>VLOOKUP(dummy_data!$AU1634,dummy_oppeained!B:C,2,0)</f>
        <v>3</v>
      </c>
      <c r="AX1634" s="24" t="str">
        <f>VLOOKUP(AT1634,dummy_oppeained!B:D,3,0)</f>
        <v>mitteristav</v>
      </c>
      <c r="AY1634" s="74" t="str">
        <f>VLOOKUP(AS:AS,hinded_abi!B:D,3,0)</f>
        <v>NULL</v>
      </c>
      <c r="AZ1634" s="28" t="str">
        <f t="shared" si="50"/>
        <v xml:space="preserve"> </v>
      </c>
      <c r="BA1634" s="29">
        <f t="shared" si="51"/>
        <v>0</v>
      </c>
    </row>
    <row r="1635" spans="1:53" x14ac:dyDescent="0.25">
      <c r="A1635" t="s">
        <v>373</v>
      </c>
      <c r="B1635" t="s">
        <v>252</v>
      </c>
      <c r="C1635" t="s">
        <v>208</v>
      </c>
      <c r="D1635" t="s">
        <v>913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931</v>
      </c>
      <c r="Q1635" t="s">
        <v>117</v>
      </c>
      <c r="R1635" s="1">
        <v>44927</v>
      </c>
      <c r="S1635" t="s">
        <v>775</v>
      </c>
      <c r="T1635" t="s">
        <v>119</v>
      </c>
      <c r="U1635" t="s">
        <v>60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44170</v>
      </c>
      <c r="AW1635" s="42">
        <f>VLOOKUP(dummy_data!$AU1635,dummy_oppeained!B:C,2,0)</f>
        <v>6</v>
      </c>
      <c r="AX1635" s="24" t="str">
        <f>VLOOKUP(AT1635,dummy_oppeained!B:D,3,0)</f>
        <v>eristav</v>
      </c>
      <c r="AY1635" s="74">
        <f>VLOOKUP(AS:AS,hinded_abi!B:D,3,0)</f>
        <v>2</v>
      </c>
      <c r="AZ1635" s="28">
        <f t="shared" si="50"/>
        <v>12</v>
      </c>
      <c r="BA1635" s="29">
        <f t="shared" si="51"/>
        <v>6</v>
      </c>
    </row>
    <row r="1636" spans="1:53" x14ac:dyDescent="0.25">
      <c r="A1636" t="s">
        <v>373</v>
      </c>
      <c r="B1636" t="s">
        <v>252</v>
      </c>
      <c r="C1636" t="s">
        <v>208</v>
      </c>
      <c r="D1636" t="s">
        <v>913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931</v>
      </c>
      <c r="Q1636" t="s">
        <v>117</v>
      </c>
      <c r="R1636" s="1">
        <v>44927</v>
      </c>
      <c r="S1636" t="s">
        <v>775</v>
      </c>
      <c r="T1636" t="s">
        <v>119</v>
      </c>
      <c r="U1636" t="s">
        <v>60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44642</v>
      </c>
      <c r="AW1636" s="15">
        <f>VLOOKUP(dummy_data!$AU1636,dummy_oppeained!B:C,2,0)</f>
        <v>3</v>
      </c>
      <c r="AX1636" s="24" t="str">
        <f>VLOOKUP(AT1636,dummy_oppeained!B:D,3,0)</f>
        <v>mitteristav</v>
      </c>
      <c r="AY1636" s="74">
        <f>VLOOKUP(AS:AS,hinded_abi!B:D,3,0)</f>
        <v>0</v>
      </c>
      <c r="AZ1636" s="28" t="str">
        <f t="shared" si="50"/>
        <v xml:space="preserve"> </v>
      </c>
      <c r="BA1636" s="29">
        <f t="shared" si="51"/>
        <v>0</v>
      </c>
    </row>
    <row r="1637" spans="1:53" x14ac:dyDescent="0.25">
      <c r="A1637" t="s">
        <v>373</v>
      </c>
      <c r="B1637" t="s">
        <v>252</v>
      </c>
      <c r="C1637" t="s">
        <v>208</v>
      </c>
      <c r="D1637" t="s">
        <v>913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931</v>
      </c>
      <c r="Q1637" t="s">
        <v>117</v>
      </c>
      <c r="R1637" s="1">
        <v>44927</v>
      </c>
      <c r="S1637" t="s">
        <v>775</v>
      </c>
      <c r="T1637" t="s">
        <v>119</v>
      </c>
      <c r="U1637" t="s">
        <v>60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44831</v>
      </c>
      <c r="AW1637" s="42">
        <f>VLOOKUP(dummy_data!$AU1637,dummy_oppeained!B:C,2,0)</f>
        <v>6</v>
      </c>
      <c r="AX1637" s="24" t="str">
        <f>VLOOKUP(AT1637,dummy_oppeained!B:D,3,0)</f>
        <v>eristav</v>
      </c>
      <c r="AY1637" s="74">
        <f>VLOOKUP(AS:AS,hinded_abi!B:D,3,0)</f>
        <v>0</v>
      </c>
      <c r="AZ1637" s="28">
        <f t="shared" si="50"/>
        <v>0</v>
      </c>
      <c r="BA1637" s="29">
        <f t="shared" si="51"/>
        <v>6</v>
      </c>
    </row>
    <row r="1638" spans="1:53" x14ac:dyDescent="0.25">
      <c r="A1638" t="s">
        <v>373</v>
      </c>
      <c r="B1638" t="s">
        <v>252</v>
      </c>
      <c r="C1638" t="s">
        <v>208</v>
      </c>
      <c r="D1638" t="s">
        <v>913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931</v>
      </c>
      <c r="Q1638" t="s">
        <v>117</v>
      </c>
      <c r="R1638" s="1">
        <v>44927</v>
      </c>
      <c r="S1638" t="s">
        <v>775</v>
      </c>
      <c r="T1638" t="s">
        <v>119</v>
      </c>
      <c r="U1638" t="s">
        <v>60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44936</v>
      </c>
      <c r="AW1638" s="15">
        <f>VLOOKUP(dummy_data!$AU1638,dummy_oppeained!B:C,2,0)</f>
        <v>2</v>
      </c>
      <c r="AX1638" s="24" t="str">
        <f>VLOOKUP(AT1638,dummy_oppeained!B:D,3,0)</f>
        <v>mitteristav</v>
      </c>
      <c r="AY1638" s="74" t="str">
        <f>VLOOKUP(AS:AS,hinded_abi!B:D,3,0)</f>
        <v>NULL</v>
      </c>
      <c r="AZ1638" s="28" t="str">
        <f t="shared" si="50"/>
        <v xml:space="preserve"> </v>
      </c>
      <c r="BA1638" s="29">
        <f t="shared" si="51"/>
        <v>0</v>
      </c>
    </row>
    <row r="1639" spans="1:53" x14ac:dyDescent="0.25">
      <c r="A1639" t="s">
        <v>373</v>
      </c>
      <c r="B1639" t="s">
        <v>252</v>
      </c>
      <c r="C1639" t="s">
        <v>208</v>
      </c>
      <c r="D1639" t="s">
        <v>913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931</v>
      </c>
      <c r="Q1639" t="s">
        <v>117</v>
      </c>
      <c r="R1639" s="1">
        <v>44927</v>
      </c>
      <c r="S1639" t="s">
        <v>775</v>
      </c>
      <c r="T1639" t="s">
        <v>119</v>
      </c>
      <c r="U1639" t="s">
        <v>60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44446</v>
      </c>
      <c r="AW1639" s="42">
        <f>VLOOKUP(dummy_data!$AU1639,dummy_oppeained!B:C,2,0)</f>
        <v>2</v>
      </c>
      <c r="AX1639" s="24" t="str">
        <f>VLOOKUP(AT1639,dummy_oppeained!B:D,3,0)</f>
        <v>mitteristav</v>
      </c>
      <c r="AY1639" s="74" t="str">
        <f>VLOOKUP(AS:AS,hinded_abi!B:D,3,0)</f>
        <v>NULL</v>
      </c>
      <c r="AZ1639" s="28" t="str">
        <f t="shared" si="50"/>
        <v xml:space="preserve"> </v>
      </c>
      <c r="BA1639" s="29">
        <f t="shared" si="51"/>
        <v>0</v>
      </c>
    </row>
    <row r="1640" spans="1:53" x14ac:dyDescent="0.25">
      <c r="A1640" t="s">
        <v>373</v>
      </c>
      <c r="B1640" t="s">
        <v>252</v>
      </c>
      <c r="C1640" t="s">
        <v>208</v>
      </c>
      <c r="D1640" t="s">
        <v>913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931</v>
      </c>
      <c r="Q1640" t="s">
        <v>117</v>
      </c>
      <c r="R1640" s="1">
        <v>44927</v>
      </c>
      <c r="S1640" t="s">
        <v>775</v>
      </c>
      <c r="T1640" t="s">
        <v>119</v>
      </c>
      <c r="U1640" t="s">
        <v>60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44640</v>
      </c>
      <c r="AW1640" s="15">
        <f>VLOOKUP(dummy_data!$AU1640,dummy_oppeained!B:C,2,0)</f>
        <v>3</v>
      </c>
      <c r="AX1640" s="24" t="str">
        <f>VLOOKUP(AT1640,dummy_oppeained!B:D,3,0)</f>
        <v>mitteristav</v>
      </c>
      <c r="AY1640" s="74" t="str">
        <f>VLOOKUP(AS:AS,hinded_abi!B:D,3,0)</f>
        <v>NULL</v>
      </c>
      <c r="AZ1640" s="28" t="str">
        <f t="shared" si="50"/>
        <v xml:space="preserve"> </v>
      </c>
      <c r="BA1640" s="29">
        <f t="shared" si="51"/>
        <v>0</v>
      </c>
    </row>
    <row r="1641" spans="1:53" x14ac:dyDescent="0.25">
      <c r="A1641" t="s">
        <v>373</v>
      </c>
      <c r="B1641" t="s">
        <v>252</v>
      </c>
      <c r="C1641" t="s">
        <v>208</v>
      </c>
      <c r="D1641" t="s">
        <v>913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931</v>
      </c>
      <c r="Q1641" t="s">
        <v>117</v>
      </c>
      <c r="R1641" s="1">
        <v>44927</v>
      </c>
      <c r="S1641" t="s">
        <v>775</v>
      </c>
      <c r="T1641" t="s">
        <v>119</v>
      </c>
      <c r="U1641" t="s">
        <v>60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45304</v>
      </c>
      <c r="AW1641" s="42">
        <f>VLOOKUP(dummy_data!$AU1641,dummy_oppeained!B:C,2,0)</f>
        <v>8</v>
      </c>
      <c r="AX1641" s="24" t="str">
        <f>VLOOKUP(AT1641,dummy_oppeained!B:D,3,0)</f>
        <v>eristav</v>
      </c>
      <c r="AY1641" s="74">
        <f>VLOOKUP(AS:AS,hinded_abi!B:D,3,0)</f>
        <v>1</v>
      </c>
      <c r="AZ1641" s="28">
        <f t="shared" si="50"/>
        <v>8</v>
      </c>
      <c r="BA1641" s="29">
        <f t="shared" si="51"/>
        <v>8</v>
      </c>
    </row>
    <row r="1642" spans="1:53" x14ac:dyDescent="0.25">
      <c r="A1642" t="s">
        <v>373</v>
      </c>
      <c r="B1642" t="s">
        <v>252</v>
      </c>
      <c r="C1642" t="s">
        <v>208</v>
      </c>
      <c r="D1642" t="s">
        <v>913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931</v>
      </c>
      <c r="Q1642" t="s">
        <v>117</v>
      </c>
      <c r="R1642" s="1">
        <v>44927</v>
      </c>
      <c r="S1642" t="s">
        <v>775</v>
      </c>
      <c r="T1642" t="s">
        <v>119</v>
      </c>
      <c r="U1642" t="s">
        <v>60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44518</v>
      </c>
      <c r="AW1642" s="15">
        <f>VLOOKUP(dummy_data!$AU1642,dummy_oppeained!B:C,2,0)</f>
        <v>2</v>
      </c>
      <c r="AX1642" s="24" t="str">
        <f>VLOOKUP(AT1642,dummy_oppeained!B:D,3,0)</f>
        <v>mitteristav</v>
      </c>
      <c r="AY1642" s="74">
        <f>VLOOKUP(AS:AS,hinded_abi!B:D,3,0)</f>
        <v>0</v>
      </c>
      <c r="AZ1642" s="28" t="str">
        <f t="shared" si="50"/>
        <v xml:space="preserve"> </v>
      </c>
      <c r="BA1642" s="29">
        <f t="shared" si="51"/>
        <v>0</v>
      </c>
    </row>
    <row r="1643" spans="1:53" x14ac:dyDescent="0.25">
      <c r="A1643" t="s">
        <v>373</v>
      </c>
      <c r="B1643" t="s">
        <v>252</v>
      </c>
      <c r="C1643" t="s">
        <v>208</v>
      </c>
      <c r="D1643" t="s">
        <v>913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931</v>
      </c>
      <c r="Q1643" t="s">
        <v>117</v>
      </c>
      <c r="R1643" s="1">
        <v>44927</v>
      </c>
      <c r="S1643" t="s">
        <v>775</v>
      </c>
      <c r="T1643" t="s">
        <v>119</v>
      </c>
      <c r="U1643" t="s">
        <v>60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45399</v>
      </c>
      <c r="AW1643" s="42">
        <f>VLOOKUP(dummy_data!$AU1643,dummy_oppeained!B:C,2,0)</f>
        <v>3</v>
      </c>
      <c r="AX1643" s="24" t="str">
        <f>VLOOKUP(AT1643,dummy_oppeained!B:D,3,0)</f>
        <v>mitteristav</v>
      </c>
      <c r="AY1643" s="74" t="str">
        <f>VLOOKUP(AS:AS,hinded_abi!B:D,3,0)</f>
        <v>NULL</v>
      </c>
      <c r="AZ1643" s="28" t="str">
        <f t="shared" si="50"/>
        <v xml:space="preserve"> </v>
      </c>
      <c r="BA1643" s="29">
        <f t="shared" si="51"/>
        <v>0</v>
      </c>
    </row>
    <row r="1644" spans="1:53" x14ac:dyDescent="0.25">
      <c r="A1644" t="s">
        <v>373</v>
      </c>
      <c r="B1644" t="s">
        <v>252</v>
      </c>
      <c r="C1644" t="s">
        <v>208</v>
      </c>
      <c r="D1644" t="s">
        <v>913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931</v>
      </c>
      <c r="Q1644" t="s">
        <v>117</v>
      </c>
      <c r="R1644" s="1">
        <v>44927</v>
      </c>
      <c r="S1644" t="s">
        <v>775</v>
      </c>
      <c r="T1644" t="s">
        <v>119</v>
      </c>
      <c r="U1644" t="s">
        <v>60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44341</v>
      </c>
      <c r="AW1644" s="15">
        <f>VLOOKUP(dummy_data!$AU1644,dummy_oppeained!B:C,2,0)</f>
        <v>3</v>
      </c>
      <c r="AX1644" s="24" t="str">
        <f>VLOOKUP(AT1644,dummy_oppeained!B:D,3,0)</f>
        <v>mitteristav</v>
      </c>
      <c r="AY1644" s="74" t="str">
        <f>VLOOKUP(AS:AS,hinded_abi!B:D,3,0)</f>
        <v>NULL</v>
      </c>
      <c r="AZ1644" s="28" t="str">
        <f t="shared" si="50"/>
        <v xml:space="preserve"> </v>
      </c>
      <c r="BA1644" s="29">
        <f t="shared" si="51"/>
        <v>0</v>
      </c>
    </row>
    <row r="1645" spans="1:53" x14ac:dyDescent="0.25">
      <c r="A1645" t="s">
        <v>373</v>
      </c>
      <c r="B1645" t="s">
        <v>252</v>
      </c>
      <c r="C1645" t="s">
        <v>208</v>
      </c>
      <c r="D1645" t="s">
        <v>913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931</v>
      </c>
      <c r="Q1645" t="s">
        <v>117</v>
      </c>
      <c r="R1645" s="1">
        <v>44927</v>
      </c>
      <c r="S1645" t="s">
        <v>775</v>
      </c>
      <c r="T1645" t="s">
        <v>119</v>
      </c>
      <c r="U1645" t="s">
        <v>60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45591</v>
      </c>
      <c r="AW1645" s="42">
        <f>VLOOKUP(dummy_data!$AU1645,dummy_oppeained!B:C,2,0)</f>
        <v>6</v>
      </c>
      <c r="AX1645" s="24" t="str">
        <f>VLOOKUP(AT1645,dummy_oppeained!B:D,3,0)</f>
        <v>eristav</v>
      </c>
      <c r="AY1645" s="74">
        <f>VLOOKUP(AS:AS,hinded_abi!B:D,3,0)</f>
        <v>5</v>
      </c>
      <c r="AZ1645" s="28">
        <f t="shared" si="50"/>
        <v>30</v>
      </c>
      <c r="BA1645" s="29">
        <f t="shared" si="51"/>
        <v>6</v>
      </c>
    </row>
    <row r="1646" spans="1:53" x14ac:dyDescent="0.25">
      <c r="A1646" t="s">
        <v>373</v>
      </c>
      <c r="B1646" t="s">
        <v>252</v>
      </c>
      <c r="C1646" t="s">
        <v>208</v>
      </c>
      <c r="D1646" t="s">
        <v>913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931</v>
      </c>
      <c r="Q1646" t="s">
        <v>117</v>
      </c>
      <c r="R1646" s="1">
        <v>44927</v>
      </c>
      <c r="S1646" t="s">
        <v>775</v>
      </c>
      <c r="T1646" t="s">
        <v>119</v>
      </c>
      <c r="U1646" t="s">
        <v>60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44392</v>
      </c>
      <c r="AW1646" s="15">
        <f>VLOOKUP(dummy_data!$AU1646,dummy_oppeained!B:C,2,0)</f>
        <v>2</v>
      </c>
      <c r="AX1646" s="24" t="str">
        <f>VLOOKUP(AT1646,dummy_oppeained!B:D,3,0)</f>
        <v>mitteristav</v>
      </c>
      <c r="AY1646" s="74" t="str">
        <f>VLOOKUP(AS:AS,hinded_abi!B:D,3,0)</f>
        <v>NULL</v>
      </c>
      <c r="AZ1646" s="28" t="str">
        <f t="shared" si="50"/>
        <v xml:space="preserve"> </v>
      </c>
      <c r="BA1646" s="29">
        <f t="shared" si="51"/>
        <v>0</v>
      </c>
    </row>
    <row r="1647" spans="1:53" x14ac:dyDescent="0.25">
      <c r="A1647" t="s">
        <v>373</v>
      </c>
      <c r="B1647" t="s">
        <v>252</v>
      </c>
      <c r="C1647" t="s">
        <v>208</v>
      </c>
      <c r="D1647" t="s">
        <v>913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931</v>
      </c>
      <c r="Q1647" t="s">
        <v>117</v>
      </c>
      <c r="R1647" s="1">
        <v>44927</v>
      </c>
      <c r="S1647" t="s">
        <v>775</v>
      </c>
      <c r="T1647" t="s">
        <v>119</v>
      </c>
      <c r="U1647" t="s">
        <v>60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45664</v>
      </c>
      <c r="AW1647" s="42">
        <f>VLOOKUP(dummy_data!$AU1647,dummy_oppeained!B:C,2,0)</f>
        <v>5</v>
      </c>
      <c r="AX1647" s="24" t="str">
        <f>VLOOKUP(AT1647,dummy_oppeained!B:D,3,0)</f>
        <v>eristav</v>
      </c>
      <c r="AY1647" s="74">
        <f>VLOOKUP(AS:AS,hinded_abi!B:D,3,0)</f>
        <v>3</v>
      </c>
      <c r="AZ1647" s="28">
        <f t="shared" si="50"/>
        <v>15</v>
      </c>
      <c r="BA1647" s="29">
        <f t="shared" si="51"/>
        <v>5</v>
      </c>
    </row>
    <row r="1648" spans="1:53" x14ac:dyDescent="0.25">
      <c r="A1648" t="s">
        <v>373</v>
      </c>
      <c r="B1648" t="s">
        <v>252</v>
      </c>
      <c r="C1648" t="s">
        <v>208</v>
      </c>
      <c r="D1648" t="s">
        <v>913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931</v>
      </c>
      <c r="Q1648" t="s">
        <v>117</v>
      </c>
      <c r="R1648" s="1">
        <v>44927</v>
      </c>
      <c r="S1648" t="s">
        <v>775</v>
      </c>
      <c r="T1648" t="s">
        <v>119</v>
      </c>
      <c r="U1648" t="s">
        <v>60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44308</v>
      </c>
      <c r="AW1648" s="15">
        <f>VLOOKUP(dummy_data!$AU1648,dummy_oppeained!B:C,2,0)</f>
        <v>6</v>
      </c>
      <c r="AX1648" s="24" t="str">
        <f>VLOOKUP(AT1648,dummy_oppeained!B:D,3,0)</f>
        <v>eristav</v>
      </c>
      <c r="AY1648" s="74">
        <f>VLOOKUP(AS:AS,hinded_abi!B:D,3,0)</f>
        <v>1</v>
      </c>
      <c r="AZ1648" s="28">
        <f t="shared" si="50"/>
        <v>6</v>
      </c>
      <c r="BA1648" s="29">
        <f t="shared" si="51"/>
        <v>6</v>
      </c>
    </row>
    <row r="1649" spans="1:53" x14ac:dyDescent="0.25">
      <c r="A1649" t="s">
        <v>374</v>
      </c>
      <c r="B1649" t="s">
        <v>252</v>
      </c>
      <c r="C1649" t="s">
        <v>174</v>
      </c>
      <c r="D1649" t="s">
        <v>920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935</v>
      </c>
      <c r="Q1649" t="s">
        <v>10</v>
      </c>
      <c r="R1649" s="1">
        <v>44486</v>
      </c>
      <c r="S1649" t="s">
        <v>775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45108</v>
      </c>
      <c r="AW1649" s="42">
        <f>VLOOKUP(dummy_data!$AU1649,dummy_oppeained!B:C,2,0)</f>
        <v>5</v>
      </c>
      <c r="AX1649" s="24" t="str">
        <f>VLOOKUP(AT1649,dummy_oppeained!B:D,3,0)</f>
        <v>eristav</v>
      </c>
      <c r="AY1649" s="74">
        <f>VLOOKUP(AS:AS,hinded_abi!B:D,3,0)</f>
        <v>1</v>
      </c>
      <c r="AZ1649" s="28">
        <f t="shared" si="50"/>
        <v>5</v>
      </c>
      <c r="BA1649" s="29">
        <f t="shared" si="51"/>
        <v>5</v>
      </c>
    </row>
    <row r="1650" spans="1:53" x14ac:dyDescent="0.25">
      <c r="A1650" t="s">
        <v>374</v>
      </c>
      <c r="B1650" t="s">
        <v>252</v>
      </c>
      <c r="C1650" t="s">
        <v>174</v>
      </c>
      <c r="D1650" t="s">
        <v>920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935</v>
      </c>
      <c r="Q1650" t="s">
        <v>10</v>
      </c>
      <c r="R1650" s="1">
        <v>44486</v>
      </c>
      <c r="S1650" t="s">
        <v>775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4" t="str">
        <f>VLOOKUP(AT1650,dummy_oppeained!B:D,3,0)</f>
        <v>mitteristav</v>
      </c>
      <c r="AY1650" s="74" t="str">
        <f>VLOOKUP(AS:AS,hinded_abi!B:D,3,0)</f>
        <v>NULL</v>
      </c>
      <c r="AZ1650" s="28" t="str">
        <f t="shared" si="50"/>
        <v xml:space="preserve"> </v>
      </c>
      <c r="BA1650" s="29">
        <f t="shared" si="51"/>
        <v>0</v>
      </c>
    </row>
    <row r="1651" spans="1:53" x14ac:dyDescent="0.25">
      <c r="A1651" t="s">
        <v>374</v>
      </c>
      <c r="B1651" t="s">
        <v>252</v>
      </c>
      <c r="C1651" t="s">
        <v>174</v>
      </c>
      <c r="D1651" t="s">
        <v>920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935</v>
      </c>
      <c r="Q1651" t="s">
        <v>10</v>
      </c>
      <c r="R1651" s="1">
        <v>44486</v>
      </c>
      <c r="S1651" t="s">
        <v>775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44823</v>
      </c>
      <c r="AW1651" s="42">
        <f>VLOOKUP(dummy_data!$AU1651,dummy_oppeained!B:C,2,0)</f>
        <v>9</v>
      </c>
      <c r="AX1651" s="24" t="str">
        <f>VLOOKUP(AT1651,dummy_oppeained!B:D,3,0)</f>
        <v>eristav</v>
      </c>
      <c r="AY1651" s="74">
        <f>VLOOKUP(AS:AS,hinded_abi!B:D,3,0)</f>
        <v>5</v>
      </c>
      <c r="AZ1651" s="28">
        <f t="shared" si="50"/>
        <v>45</v>
      </c>
      <c r="BA1651" s="29">
        <f t="shared" si="51"/>
        <v>9</v>
      </c>
    </row>
    <row r="1652" spans="1:53" x14ac:dyDescent="0.25">
      <c r="A1652" t="s">
        <v>374</v>
      </c>
      <c r="B1652" t="s">
        <v>252</v>
      </c>
      <c r="C1652" t="s">
        <v>174</v>
      </c>
      <c r="D1652" t="s">
        <v>920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935</v>
      </c>
      <c r="Q1652" t="s">
        <v>10</v>
      </c>
      <c r="R1652" s="1">
        <v>44486</v>
      </c>
      <c r="S1652" t="s">
        <v>775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45167</v>
      </c>
      <c r="AW1652" s="15">
        <f>VLOOKUP(dummy_data!$AU1652,dummy_oppeained!B:C,2,0)</f>
        <v>6</v>
      </c>
      <c r="AX1652" s="24" t="str">
        <f>VLOOKUP(AT1652,dummy_oppeained!B:D,3,0)</f>
        <v>eristav</v>
      </c>
      <c r="AY1652" s="74">
        <f>VLOOKUP(AS:AS,hinded_abi!B:D,3,0)</f>
        <v>4</v>
      </c>
      <c r="AZ1652" s="28">
        <f t="shared" si="50"/>
        <v>24</v>
      </c>
      <c r="BA1652" s="29">
        <f t="shared" si="51"/>
        <v>6</v>
      </c>
    </row>
    <row r="1653" spans="1:53" x14ac:dyDescent="0.25">
      <c r="A1653" t="s">
        <v>374</v>
      </c>
      <c r="B1653" t="s">
        <v>252</v>
      </c>
      <c r="C1653" t="s">
        <v>174</v>
      </c>
      <c r="D1653" t="s">
        <v>920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935</v>
      </c>
      <c r="Q1653" t="s">
        <v>10</v>
      </c>
      <c r="R1653" s="1">
        <v>44486</v>
      </c>
      <c r="S1653" t="s">
        <v>775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45029</v>
      </c>
      <c r="AW1653" s="42">
        <f>VLOOKUP(dummy_data!$AU1653,dummy_oppeained!B:C,2,0)</f>
        <v>3</v>
      </c>
      <c r="AX1653" s="24" t="str">
        <f>VLOOKUP(AT1653,dummy_oppeained!B:D,3,0)</f>
        <v>mitteristav</v>
      </c>
      <c r="AY1653" s="74" t="str">
        <f>VLOOKUP(AS:AS,hinded_abi!B:D,3,0)</f>
        <v>NULL</v>
      </c>
      <c r="AZ1653" s="28" t="str">
        <f t="shared" si="50"/>
        <v xml:space="preserve"> </v>
      </c>
      <c r="BA1653" s="29">
        <f t="shared" si="51"/>
        <v>0</v>
      </c>
    </row>
    <row r="1654" spans="1:53" x14ac:dyDescent="0.25">
      <c r="A1654" t="s">
        <v>374</v>
      </c>
      <c r="B1654" t="s">
        <v>252</v>
      </c>
      <c r="C1654" t="s">
        <v>174</v>
      </c>
      <c r="D1654" t="s">
        <v>920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935</v>
      </c>
      <c r="Q1654" t="s">
        <v>10</v>
      </c>
      <c r="R1654" s="1">
        <v>44486</v>
      </c>
      <c r="S1654" t="s">
        <v>775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44835</v>
      </c>
      <c r="AW1654" s="15">
        <f>VLOOKUP(dummy_data!$AU1654,dummy_oppeained!B:C,2,0)</f>
        <v>5</v>
      </c>
      <c r="AX1654" s="24" t="str">
        <f>VLOOKUP(AT1654,dummy_oppeained!B:D,3,0)</f>
        <v>eristav</v>
      </c>
      <c r="AY1654" s="74">
        <f>VLOOKUP(AS:AS,hinded_abi!B:D,3,0)</f>
        <v>0</v>
      </c>
      <c r="AZ1654" s="28">
        <f t="shared" si="50"/>
        <v>0</v>
      </c>
      <c r="BA1654" s="29">
        <f t="shared" si="51"/>
        <v>5</v>
      </c>
    </row>
    <row r="1655" spans="1:53" x14ac:dyDescent="0.25">
      <c r="A1655" t="s">
        <v>374</v>
      </c>
      <c r="B1655" t="s">
        <v>252</v>
      </c>
      <c r="C1655" t="s">
        <v>174</v>
      </c>
      <c r="D1655" t="s">
        <v>920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935</v>
      </c>
      <c r="Q1655" t="s">
        <v>10</v>
      </c>
      <c r="R1655" s="1">
        <v>44486</v>
      </c>
      <c r="S1655" t="s">
        <v>775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44304</v>
      </c>
      <c r="AW1655" s="42">
        <f>VLOOKUP(dummy_data!$AU1655,dummy_oppeained!B:C,2,0)</f>
        <v>2</v>
      </c>
      <c r="AX1655" s="24" t="str">
        <f>VLOOKUP(AT1655,dummy_oppeained!B:D,3,0)</f>
        <v>mitteristav</v>
      </c>
      <c r="AY1655" s="74" t="str">
        <f>VLOOKUP(AS:AS,hinded_abi!B:D,3,0)</f>
        <v>NULL</v>
      </c>
      <c r="AZ1655" s="28" t="str">
        <f t="shared" si="50"/>
        <v xml:space="preserve"> </v>
      </c>
      <c r="BA1655" s="29">
        <f t="shared" si="51"/>
        <v>0</v>
      </c>
    </row>
    <row r="1656" spans="1:53" x14ac:dyDescent="0.25">
      <c r="A1656" t="s">
        <v>374</v>
      </c>
      <c r="B1656" t="s">
        <v>252</v>
      </c>
      <c r="C1656" t="s">
        <v>174</v>
      </c>
      <c r="D1656" t="s">
        <v>920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935</v>
      </c>
      <c r="Q1656" t="s">
        <v>10</v>
      </c>
      <c r="R1656" s="1">
        <v>44486</v>
      </c>
      <c r="S1656" t="s">
        <v>775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45011</v>
      </c>
      <c r="AW1656" s="15">
        <f>VLOOKUP(dummy_data!$AU1656,dummy_oppeained!B:C,2,0)</f>
        <v>5</v>
      </c>
      <c r="AX1656" s="24" t="str">
        <f>VLOOKUP(AT1656,dummy_oppeained!B:D,3,0)</f>
        <v>eristav</v>
      </c>
      <c r="AY1656" s="74">
        <f>VLOOKUP(AS:AS,hinded_abi!B:D,3,0)</f>
        <v>1</v>
      </c>
      <c r="AZ1656" s="28">
        <f t="shared" si="50"/>
        <v>5</v>
      </c>
      <c r="BA1656" s="29">
        <f t="shared" si="51"/>
        <v>5</v>
      </c>
    </row>
    <row r="1657" spans="1:53" x14ac:dyDescent="0.25">
      <c r="A1657" t="s">
        <v>374</v>
      </c>
      <c r="B1657" t="s">
        <v>252</v>
      </c>
      <c r="C1657" t="s">
        <v>174</v>
      </c>
      <c r="D1657" t="s">
        <v>920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935</v>
      </c>
      <c r="Q1657" t="s">
        <v>10</v>
      </c>
      <c r="R1657" s="1">
        <v>44486</v>
      </c>
      <c r="S1657" t="s">
        <v>775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44342</v>
      </c>
      <c r="AW1657" s="42">
        <f>VLOOKUP(dummy_data!$AU1657,dummy_oppeained!B:C,2,0)</f>
        <v>8</v>
      </c>
      <c r="AX1657" s="24" t="str">
        <f>VLOOKUP(AT1657,dummy_oppeained!B:D,3,0)</f>
        <v>eristav</v>
      </c>
      <c r="AY1657" s="74">
        <f>VLOOKUP(AS:AS,hinded_abi!B:D,3,0)</f>
        <v>5</v>
      </c>
      <c r="AZ1657" s="28">
        <f t="shared" si="50"/>
        <v>40</v>
      </c>
      <c r="BA1657" s="29">
        <f t="shared" si="51"/>
        <v>8</v>
      </c>
    </row>
    <row r="1658" spans="1:53" x14ac:dyDescent="0.25">
      <c r="A1658" t="s">
        <v>374</v>
      </c>
      <c r="B1658" t="s">
        <v>252</v>
      </c>
      <c r="C1658" t="s">
        <v>174</v>
      </c>
      <c r="D1658" t="s">
        <v>920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935</v>
      </c>
      <c r="Q1658" t="s">
        <v>10</v>
      </c>
      <c r="R1658" s="1">
        <v>44486</v>
      </c>
      <c r="S1658" t="s">
        <v>775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45558</v>
      </c>
      <c r="AW1658" s="15">
        <f>VLOOKUP(dummy_data!$AU1658,dummy_oppeained!B:C,2,0)</f>
        <v>5</v>
      </c>
      <c r="AX1658" s="24" t="str">
        <f>VLOOKUP(AT1658,dummy_oppeained!B:D,3,0)</f>
        <v>eristav</v>
      </c>
      <c r="AY1658" s="74">
        <f>VLOOKUP(AS:AS,hinded_abi!B:D,3,0)</f>
        <v>0</v>
      </c>
      <c r="AZ1658" s="28">
        <f t="shared" si="50"/>
        <v>0</v>
      </c>
      <c r="BA1658" s="29">
        <f t="shared" si="51"/>
        <v>5</v>
      </c>
    </row>
    <row r="1659" spans="1:53" x14ac:dyDescent="0.25">
      <c r="A1659" t="s">
        <v>374</v>
      </c>
      <c r="B1659" t="s">
        <v>252</v>
      </c>
      <c r="C1659" t="s">
        <v>174</v>
      </c>
      <c r="D1659" t="s">
        <v>920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935</v>
      </c>
      <c r="Q1659" t="s">
        <v>10</v>
      </c>
      <c r="R1659" s="1">
        <v>44486</v>
      </c>
      <c r="S1659" t="s">
        <v>775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45039</v>
      </c>
      <c r="AW1659" s="42">
        <f>VLOOKUP(dummy_data!$AU1659,dummy_oppeained!B:C,2,0)</f>
        <v>6</v>
      </c>
      <c r="AX1659" s="24" t="str">
        <f>VLOOKUP(AT1659,dummy_oppeained!B:D,3,0)</f>
        <v>eristav</v>
      </c>
      <c r="AY1659" s="74">
        <f>VLOOKUP(AS:AS,hinded_abi!B:D,3,0)</f>
        <v>5</v>
      </c>
      <c r="AZ1659" s="28">
        <f t="shared" si="50"/>
        <v>30</v>
      </c>
      <c r="BA1659" s="29">
        <f t="shared" si="51"/>
        <v>6</v>
      </c>
    </row>
    <row r="1660" spans="1:53" x14ac:dyDescent="0.25">
      <c r="A1660" t="s">
        <v>374</v>
      </c>
      <c r="B1660" t="s">
        <v>252</v>
      </c>
      <c r="C1660" t="s">
        <v>174</v>
      </c>
      <c r="D1660" t="s">
        <v>920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935</v>
      </c>
      <c r="Q1660" t="s">
        <v>10</v>
      </c>
      <c r="R1660" s="1">
        <v>44486</v>
      </c>
      <c r="S1660" t="s">
        <v>775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44423</v>
      </c>
      <c r="AW1660" s="15">
        <f>VLOOKUP(dummy_data!$AU1660,dummy_oppeained!B:C,2,0)</f>
        <v>5</v>
      </c>
      <c r="AX1660" s="24" t="str">
        <f>VLOOKUP(AT1660,dummy_oppeained!B:D,3,0)</f>
        <v>eristav</v>
      </c>
      <c r="AY1660" s="74">
        <f>VLOOKUP(AS:AS,hinded_abi!B:D,3,0)</f>
        <v>1</v>
      </c>
      <c r="AZ1660" s="28">
        <f t="shared" si="50"/>
        <v>5</v>
      </c>
      <c r="BA1660" s="29">
        <f t="shared" si="51"/>
        <v>5</v>
      </c>
    </row>
    <row r="1661" spans="1:53" x14ac:dyDescent="0.25">
      <c r="A1661" t="s">
        <v>374</v>
      </c>
      <c r="B1661" t="s">
        <v>252</v>
      </c>
      <c r="C1661" t="s">
        <v>174</v>
      </c>
      <c r="D1661" t="s">
        <v>920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935</v>
      </c>
      <c r="Q1661" t="s">
        <v>10</v>
      </c>
      <c r="R1661" s="1">
        <v>44486</v>
      </c>
      <c r="S1661" t="s">
        <v>775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45457</v>
      </c>
      <c r="AW1661" s="42">
        <f>VLOOKUP(dummy_data!$AU1661,dummy_oppeained!B:C,2,0)</f>
        <v>8</v>
      </c>
      <c r="AX1661" s="24" t="str">
        <f>VLOOKUP(AT1661,dummy_oppeained!B:D,3,0)</f>
        <v>eristav</v>
      </c>
      <c r="AY1661" s="74">
        <f>VLOOKUP(AS:AS,hinded_abi!B:D,3,0)</f>
        <v>3</v>
      </c>
      <c r="AZ1661" s="28">
        <f t="shared" si="50"/>
        <v>24</v>
      </c>
      <c r="BA1661" s="29">
        <f t="shared" si="51"/>
        <v>8</v>
      </c>
    </row>
    <row r="1662" spans="1:53" x14ac:dyDescent="0.25">
      <c r="A1662" t="s">
        <v>374</v>
      </c>
      <c r="B1662" t="s">
        <v>252</v>
      </c>
      <c r="C1662" t="s">
        <v>174</v>
      </c>
      <c r="D1662" t="s">
        <v>920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935</v>
      </c>
      <c r="Q1662" t="s">
        <v>10</v>
      </c>
      <c r="R1662" s="1">
        <v>44486</v>
      </c>
      <c r="S1662" t="s">
        <v>775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44936</v>
      </c>
      <c r="AW1662" s="15">
        <f>VLOOKUP(dummy_data!$AU1662,dummy_oppeained!B:C,2,0)</f>
        <v>5</v>
      </c>
      <c r="AX1662" s="24" t="str">
        <f>VLOOKUP(AT1662,dummy_oppeained!B:D,3,0)</f>
        <v>eristav</v>
      </c>
      <c r="AY1662" s="74">
        <f>VLOOKUP(AS:AS,hinded_abi!B:D,3,0)</f>
        <v>0</v>
      </c>
      <c r="AZ1662" s="28">
        <f t="shared" si="50"/>
        <v>0</v>
      </c>
      <c r="BA1662" s="29">
        <f t="shared" si="51"/>
        <v>5</v>
      </c>
    </row>
    <row r="1663" spans="1:53" x14ac:dyDescent="0.25">
      <c r="A1663" t="s">
        <v>374</v>
      </c>
      <c r="B1663" t="s">
        <v>252</v>
      </c>
      <c r="C1663" t="s">
        <v>174</v>
      </c>
      <c r="D1663" t="s">
        <v>920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935</v>
      </c>
      <c r="Q1663" t="s">
        <v>10</v>
      </c>
      <c r="R1663" s="1">
        <v>44486</v>
      </c>
      <c r="S1663" t="s">
        <v>775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45250</v>
      </c>
      <c r="AW1663" s="42">
        <f>VLOOKUP(dummy_data!$AU1663,dummy_oppeained!B:C,2,0)</f>
        <v>6</v>
      </c>
      <c r="AX1663" s="24" t="str">
        <f>VLOOKUP(AT1663,dummy_oppeained!B:D,3,0)</f>
        <v>eristav</v>
      </c>
      <c r="AY1663" s="74">
        <f>VLOOKUP(AS:AS,hinded_abi!B:D,3,0)</f>
        <v>2</v>
      </c>
      <c r="AZ1663" s="28">
        <f t="shared" si="50"/>
        <v>12</v>
      </c>
      <c r="BA1663" s="29">
        <f t="shared" si="51"/>
        <v>6</v>
      </c>
    </row>
    <row r="1664" spans="1:53" x14ac:dyDescent="0.25">
      <c r="A1664" t="s">
        <v>374</v>
      </c>
      <c r="B1664" t="s">
        <v>252</v>
      </c>
      <c r="C1664" t="s">
        <v>174</v>
      </c>
      <c r="D1664" t="s">
        <v>920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935</v>
      </c>
      <c r="Q1664" t="s">
        <v>10</v>
      </c>
      <c r="R1664" s="1">
        <v>44486</v>
      </c>
      <c r="S1664" t="s">
        <v>775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44638</v>
      </c>
      <c r="AW1664" s="15">
        <f>VLOOKUP(dummy_data!$AU1664,dummy_oppeained!B:C,2,0)</f>
        <v>3</v>
      </c>
      <c r="AX1664" s="24" t="str">
        <f>VLOOKUP(AT1664,dummy_oppeained!B:D,3,0)</f>
        <v>mitteristav</v>
      </c>
      <c r="AY1664" s="74" t="str">
        <f>VLOOKUP(AS:AS,hinded_abi!B:D,3,0)</f>
        <v>NULL</v>
      </c>
      <c r="AZ1664" s="28" t="str">
        <f t="shared" si="50"/>
        <v xml:space="preserve"> </v>
      </c>
      <c r="BA1664" s="29">
        <f t="shared" si="51"/>
        <v>0</v>
      </c>
    </row>
    <row r="1665" spans="1:53" x14ac:dyDescent="0.25">
      <c r="A1665" t="s">
        <v>374</v>
      </c>
      <c r="B1665" t="s">
        <v>252</v>
      </c>
      <c r="C1665" t="s">
        <v>174</v>
      </c>
      <c r="D1665" t="s">
        <v>920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935</v>
      </c>
      <c r="Q1665" t="s">
        <v>10</v>
      </c>
      <c r="R1665" s="1">
        <v>44486</v>
      </c>
      <c r="S1665" t="s">
        <v>775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44713</v>
      </c>
      <c r="AW1665" s="42">
        <f>VLOOKUP(dummy_data!$AU1665,dummy_oppeained!B:C,2,0)</f>
        <v>3</v>
      </c>
      <c r="AX1665" s="24" t="str">
        <f>VLOOKUP(AT1665,dummy_oppeained!B:D,3,0)</f>
        <v>mitteristav</v>
      </c>
      <c r="AY1665" s="74">
        <f>VLOOKUP(AS:AS,hinded_abi!B:D,3,0)</f>
        <v>0</v>
      </c>
      <c r="AZ1665" s="28" t="str">
        <f t="shared" si="50"/>
        <v xml:space="preserve"> </v>
      </c>
      <c r="BA1665" s="29">
        <f t="shared" si="51"/>
        <v>0</v>
      </c>
    </row>
    <row r="1666" spans="1:53" x14ac:dyDescent="0.25">
      <c r="A1666" t="s">
        <v>374</v>
      </c>
      <c r="B1666" t="s">
        <v>252</v>
      </c>
      <c r="C1666" t="s">
        <v>174</v>
      </c>
      <c r="D1666" t="s">
        <v>920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935</v>
      </c>
      <c r="Q1666" t="s">
        <v>10</v>
      </c>
      <c r="R1666" s="1">
        <v>44486</v>
      </c>
      <c r="S1666" t="s">
        <v>775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45185</v>
      </c>
      <c r="AW1666" s="15">
        <f>VLOOKUP(dummy_data!$AU1666,dummy_oppeained!B:C,2,0)</f>
        <v>2</v>
      </c>
      <c r="AX1666" s="24" t="str">
        <f>VLOOKUP(AT1666,dummy_oppeained!B:D,3,0)</f>
        <v>mitteristav</v>
      </c>
      <c r="AY1666" s="74" t="str">
        <f>VLOOKUP(AS:AS,hinded_abi!B:D,3,0)</f>
        <v>NULL</v>
      </c>
      <c r="AZ1666" s="28" t="str">
        <f t="shared" si="50"/>
        <v xml:space="preserve"> </v>
      </c>
      <c r="BA1666" s="29">
        <f t="shared" si="51"/>
        <v>0</v>
      </c>
    </row>
    <row r="1667" spans="1:53" x14ac:dyDescent="0.25">
      <c r="A1667" t="s">
        <v>374</v>
      </c>
      <c r="B1667" t="s">
        <v>252</v>
      </c>
      <c r="C1667" t="s">
        <v>174</v>
      </c>
      <c r="D1667" t="s">
        <v>920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935</v>
      </c>
      <c r="Q1667" t="s">
        <v>10</v>
      </c>
      <c r="R1667" s="1">
        <v>44486</v>
      </c>
      <c r="S1667" t="s">
        <v>775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44752</v>
      </c>
      <c r="AW1667" s="42">
        <f>VLOOKUP(dummy_data!$AU1667,dummy_oppeained!B:C,2,0)</f>
        <v>3</v>
      </c>
      <c r="AX1667" s="24" t="str">
        <f>VLOOKUP(AT1667,dummy_oppeained!B:D,3,0)</f>
        <v>mitteristav</v>
      </c>
      <c r="AY1667" s="74" t="str">
        <f>VLOOKUP(AS:AS,hinded_abi!B:D,3,0)</f>
        <v>NULL</v>
      </c>
      <c r="AZ1667" s="28" t="str">
        <f t="shared" ref="AZ1667:AZ1730" si="52">IF(AX1667="eristav",AW1667*AY1667," ")</f>
        <v xml:space="preserve"> </v>
      </c>
      <c r="BA1667" s="29">
        <f t="shared" ref="BA1667:BA1730" si="53">IF(AX1667="eristav",AW1667,0)</f>
        <v>0</v>
      </c>
    </row>
    <row r="1668" spans="1:53" x14ac:dyDescent="0.25">
      <c r="A1668" t="s">
        <v>374</v>
      </c>
      <c r="B1668" t="s">
        <v>252</v>
      </c>
      <c r="C1668" t="s">
        <v>174</v>
      </c>
      <c r="D1668" t="s">
        <v>920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935</v>
      </c>
      <c r="Q1668" t="s">
        <v>10</v>
      </c>
      <c r="R1668" s="1">
        <v>44486</v>
      </c>
      <c r="S1668" t="s">
        <v>775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45691</v>
      </c>
      <c r="AW1668" s="15">
        <f>VLOOKUP(dummy_data!$AU1668,dummy_oppeained!B:C,2,0)</f>
        <v>10</v>
      </c>
      <c r="AX1668" s="24" t="str">
        <f>VLOOKUP(AT1668,dummy_oppeained!B:D,3,0)</f>
        <v>eristav</v>
      </c>
      <c r="AY1668" s="74">
        <f>VLOOKUP(AS:AS,hinded_abi!B:D,3,0)</f>
        <v>3</v>
      </c>
      <c r="AZ1668" s="28">
        <f t="shared" si="52"/>
        <v>30</v>
      </c>
      <c r="BA1668" s="29">
        <f t="shared" si="53"/>
        <v>10</v>
      </c>
    </row>
    <row r="1669" spans="1:53" x14ac:dyDescent="0.25">
      <c r="A1669" t="s">
        <v>374</v>
      </c>
      <c r="B1669" t="s">
        <v>252</v>
      </c>
      <c r="C1669" t="s">
        <v>174</v>
      </c>
      <c r="D1669" t="s">
        <v>920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935</v>
      </c>
      <c r="Q1669" t="s">
        <v>10</v>
      </c>
      <c r="R1669" s="1">
        <v>44486</v>
      </c>
      <c r="S1669" t="s">
        <v>775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44208</v>
      </c>
      <c r="AW1669" s="42">
        <f>VLOOKUP(dummy_data!$AU1669,dummy_oppeained!B:C,2,0)</f>
        <v>6</v>
      </c>
      <c r="AX1669" s="24" t="str">
        <f>VLOOKUP(AT1669,dummy_oppeained!B:D,3,0)</f>
        <v>eristav</v>
      </c>
      <c r="AY1669" s="74">
        <f>VLOOKUP(AS:AS,hinded_abi!B:D,3,0)</f>
        <v>1</v>
      </c>
      <c r="AZ1669" s="28">
        <f t="shared" si="52"/>
        <v>6</v>
      </c>
      <c r="BA1669" s="29">
        <f t="shared" si="53"/>
        <v>6</v>
      </c>
    </row>
    <row r="1670" spans="1:53" x14ac:dyDescent="0.25">
      <c r="A1670" t="s">
        <v>374</v>
      </c>
      <c r="B1670" t="s">
        <v>252</v>
      </c>
      <c r="C1670" t="s">
        <v>174</v>
      </c>
      <c r="D1670" t="s">
        <v>920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935</v>
      </c>
      <c r="Q1670" t="s">
        <v>10</v>
      </c>
      <c r="R1670" s="1">
        <v>44486</v>
      </c>
      <c r="S1670" t="s">
        <v>775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45496</v>
      </c>
      <c r="AW1670" s="42">
        <f>VLOOKUP(dummy_data!$AU1670,dummy_oppeained!B:C,2,0)</f>
        <v>5</v>
      </c>
      <c r="AX1670" s="24" t="str">
        <f>VLOOKUP(AT1670,dummy_oppeained!B:D,3,0)</f>
        <v>eristav</v>
      </c>
      <c r="AY1670" s="74">
        <f>VLOOKUP(AS:AS,hinded_abi!B:D,3,0)</f>
        <v>0</v>
      </c>
      <c r="AZ1670" s="28">
        <f t="shared" si="52"/>
        <v>0</v>
      </c>
      <c r="BA1670" s="29">
        <f t="shared" si="53"/>
        <v>5</v>
      </c>
    </row>
    <row r="1671" spans="1:53" x14ac:dyDescent="0.25">
      <c r="A1671" t="s">
        <v>374</v>
      </c>
      <c r="B1671" t="s">
        <v>252</v>
      </c>
      <c r="C1671" t="s">
        <v>174</v>
      </c>
      <c r="D1671" t="s">
        <v>920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935</v>
      </c>
      <c r="Q1671" t="s">
        <v>10</v>
      </c>
      <c r="R1671" s="1">
        <v>44486</v>
      </c>
      <c r="S1671" t="s">
        <v>775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45432</v>
      </c>
      <c r="AW1671" s="42">
        <f>VLOOKUP(dummy_data!$AU1671,dummy_oppeained!B:C,2,0)</f>
        <v>6</v>
      </c>
      <c r="AX1671" s="24" t="str">
        <f>VLOOKUP(AT1671,dummy_oppeained!B:D,3,0)</f>
        <v>eristav</v>
      </c>
      <c r="AY1671" s="74">
        <f>VLOOKUP(AS:AS,hinded_abi!B:D,3,0)</f>
        <v>5</v>
      </c>
      <c r="AZ1671" s="28">
        <f t="shared" si="52"/>
        <v>30</v>
      </c>
      <c r="BA1671" s="29">
        <f t="shared" si="53"/>
        <v>6</v>
      </c>
    </row>
    <row r="1672" spans="1:53" x14ac:dyDescent="0.25">
      <c r="A1672" t="s">
        <v>374</v>
      </c>
      <c r="B1672" t="s">
        <v>252</v>
      </c>
      <c r="C1672" t="s">
        <v>174</v>
      </c>
      <c r="D1672" t="s">
        <v>920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935</v>
      </c>
      <c r="Q1672" t="s">
        <v>10</v>
      </c>
      <c r="R1672" s="1">
        <v>44486</v>
      </c>
      <c r="S1672" t="s">
        <v>775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44147</v>
      </c>
      <c r="AW1672" s="42">
        <f>VLOOKUP(dummy_data!$AU1672,dummy_oppeained!B:C,2,0)</f>
        <v>6</v>
      </c>
      <c r="AX1672" s="24" t="str">
        <f>VLOOKUP(AT1672,dummy_oppeained!B:D,3,0)</f>
        <v>eristav</v>
      </c>
      <c r="AY1672" s="74">
        <f>VLOOKUP(AS:AS,hinded_abi!B:D,3,0)</f>
        <v>0</v>
      </c>
      <c r="AZ1672" s="28">
        <f t="shared" si="52"/>
        <v>0</v>
      </c>
      <c r="BA1672" s="29">
        <f t="shared" si="53"/>
        <v>6</v>
      </c>
    </row>
    <row r="1673" spans="1:53" x14ac:dyDescent="0.25">
      <c r="A1673" t="s">
        <v>374</v>
      </c>
      <c r="B1673" t="s">
        <v>252</v>
      </c>
      <c r="C1673" t="s">
        <v>174</v>
      </c>
      <c r="D1673" t="s">
        <v>920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935</v>
      </c>
      <c r="Q1673" t="s">
        <v>10</v>
      </c>
      <c r="R1673" s="1">
        <v>44486</v>
      </c>
      <c r="S1673" t="s">
        <v>775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44303</v>
      </c>
      <c r="AW1673" s="42">
        <f>VLOOKUP(dummy_data!$AU1673,dummy_oppeained!B:C,2,0)</f>
        <v>8</v>
      </c>
      <c r="AX1673" s="24" t="str">
        <f>VLOOKUP(AT1673,dummy_oppeained!B:D,3,0)</f>
        <v>eristav</v>
      </c>
      <c r="AY1673" s="74">
        <f>VLOOKUP(AS:AS,hinded_abi!B:D,3,0)</f>
        <v>0</v>
      </c>
      <c r="AZ1673" s="28">
        <f t="shared" si="52"/>
        <v>0</v>
      </c>
      <c r="BA1673" s="29">
        <f t="shared" si="53"/>
        <v>8</v>
      </c>
    </row>
    <row r="1674" spans="1:53" x14ac:dyDescent="0.25">
      <c r="A1674" t="s">
        <v>374</v>
      </c>
      <c r="B1674" t="s">
        <v>252</v>
      </c>
      <c r="C1674" t="s">
        <v>174</v>
      </c>
      <c r="D1674" t="s">
        <v>920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935</v>
      </c>
      <c r="Q1674" t="s">
        <v>10</v>
      </c>
      <c r="R1674" s="1">
        <v>44486</v>
      </c>
      <c r="S1674" t="s">
        <v>775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44086</v>
      </c>
      <c r="AW1674" s="42">
        <f>VLOOKUP(dummy_data!$AU1674,dummy_oppeained!B:C,2,0)</f>
        <v>3</v>
      </c>
      <c r="AX1674" s="24" t="str">
        <f>VLOOKUP(AT1674,dummy_oppeained!B:D,3,0)</f>
        <v>mitteristav</v>
      </c>
      <c r="AY1674" s="74" t="str">
        <f>VLOOKUP(AS:AS,hinded_abi!B:D,3,0)</f>
        <v>NULL</v>
      </c>
      <c r="AZ1674" s="28" t="str">
        <f t="shared" si="52"/>
        <v xml:space="preserve"> </v>
      </c>
      <c r="BA1674" s="29">
        <f t="shared" si="53"/>
        <v>0</v>
      </c>
    </row>
    <row r="1675" spans="1:53" x14ac:dyDescent="0.25">
      <c r="A1675" t="s">
        <v>374</v>
      </c>
      <c r="B1675" t="s">
        <v>252</v>
      </c>
      <c r="C1675" t="s">
        <v>174</v>
      </c>
      <c r="D1675" t="s">
        <v>920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935</v>
      </c>
      <c r="Q1675" t="s">
        <v>10</v>
      </c>
      <c r="R1675" s="1">
        <v>44486</v>
      </c>
      <c r="S1675" t="s">
        <v>775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44600</v>
      </c>
      <c r="AW1675" s="42">
        <f>VLOOKUP(dummy_data!$AU1675,dummy_oppeained!B:C,2,0)</f>
        <v>5</v>
      </c>
      <c r="AX1675" s="24" t="str">
        <f>VLOOKUP(AT1675,dummy_oppeained!B:D,3,0)</f>
        <v>eristav</v>
      </c>
      <c r="AY1675" s="74">
        <f>VLOOKUP(AS:AS,hinded_abi!B:D,3,0)</f>
        <v>4</v>
      </c>
      <c r="AZ1675" s="28">
        <f t="shared" si="52"/>
        <v>20</v>
      </c>
      <c r="BA1675" s="29">
        <f t="shared" si="53"/>
        <v>5</v>
      </c>
    </row>
    <row r="1676" spans="1:53" x14ac:dyDescent="0.25">
      <c r="A1676" t="s">
        <v>374</v>
      </c>
      <c r="B1676" t="s">
        <v>252</v>
      </c>
      <c r="C1676" t="s">
        <v>174</v>
      </c>
      <c r="D1676" t="s">
        <v>920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935</v>
      </c>
      <c r="Q1676" t="s">
        <v>10</v>
      </c>
      <c r="R1676" s="1">
        <v>44486</v>
      </c>
      <c r="S1676" t="s">
        <v>775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45821</v>
      </c>
      <c r="AW1676" s="42">
        <f>VLOOKUP(dummy_data!$AU1676,dummy_oppeained!B:C,2,0)</f>
        <v>2</v>
      </c>
      <c r="AX1676" s="24" t="str">
        <f>VLOOKUP(AT1676,dummy_oppeained!B:D,3,0)</f>
        <v>mitteristav</v>
      </c>
      <c r="AY1676" s="74">
        <f>VLOOKUP(AS:AS,hinded_abi!B:D,3,0)</f>
        <v>0</v>
      </c>
      <c r="AZ1676" s="28" t="str">
        <f t="shared" si="52"/>
        <v xml:space="preserve"> </v>
      </c>
      <c r="BA1676" s="29">
        <f t="shared" si="53"/>
        <v>0</v>
      </c>
    </row>
    <row r="1677" spans="1:53" x14ac:dyDescent="0.25">
      <c r="A1677" t="s">
        <v>374</v>
      </c>
      <c r="B1677" t="s">
        <v>252</v>
      </c>
      <c r="C1677" t="s">
        <v>174</v>
      </c>
      <c r="D1677" t="s">
        <v>920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935</v>
      </c>
      <c r="Q1677" t="s">
        <v>10</v>
      </c>
      <c r="R1677" s="1">
        <v>44486</v>
      </c>
      <c r="S1677" t="s">
        <v>775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44302</v>
      </c>
      <c r="AW1677" s="42">
        <f>VLOOKUP(dummy_data!$AU1677,dummy_oppeained!B:C,2,0)</f>
        <v>9</v>
      </c>
      <c r="AX1677" s="24" t="str">
        <f>VLOOKUP(AT1677,dummy_oppeained!B:D,3,0)</f>
        <v>eristav</v>
      </c>
      <c r="AY1677" s="74">
        <f>VLOOKUP(AS:AS,hinded_abi!B:D,3,0)</f>
        <v>5</v>
      </c>
      <c r="AZ1677" s="28">
        <f t="shared" si="52"/>
        <v>45</v>
      </c>
      <c r="BA1677" s="29">
        <f t="shared" si="53"/>
        <v>9</v>
      </c>
    </row>
    <row r="1678" spans="1:53" x14ac:dyDescent="0.25">
      <c r="A1678" t="s">
        <v>374</v>
      </c>
      <c r="B1678" t="s">
        <v>252</v>
      </c>
      <c r="C1678" t="s">
        <v>174</v>
      </c>
      <c r="D1678" t="s">
        <v>920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935</v>
      </c>
      <c r="Q1678" t="s">
        <v>10</v>
      </c>
      <c r="R1678" s="1">
        <v>44486</v>
      </c>
      <c r="S1678" t="s">
        <v>775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45891</v>
      </c>
      <c r="AW1678" s="42">
        <f>VLOOKUP(dummy_data!$AU1678,dummy_oppeained!B:C,2,0)</f>
        <v>3</v>
      </c>
      <c r="AX1678" s="24" t="str">
        <f>VLOOKUP(AT1678,dummy_oppeained!B:D,3,0)</f>
        <v>mitteristav</v>
      </c>
      <c r="AY1678" s="74" t="str">
        <f>VLOOKUP(AS:AS,hinded_abi!B:D,3,0)</f>
        <v>NULL</v>
      </c>
      <c r="AZ1678" s="28" t="str">
        <f t="shared" si="52"/>
        <v xml:space="preserve"> </v>
      </c>
      <c r="BA1678" s="29">
        <f t="shared" si="53"/>
        <v>0</v>
      </c>
    </row>
    <row r="1679" spans="1:53" x14ac:dyDescent="0.25">
      <c r="A1679" t="s">
        <v>374</v>
      </c>
      <c r="B1679" t="s">
        <v>252</v>
      </c>
      <c r="C1679" t="s">
        <v>174</v>
      </c>
      <c r="D1679" t="s">
        <v>920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935</v>
      </c>
      <c r="Q1679" t="s">
        <v>10</v>
      </c>
      <c r="R1679" s="1">
        <v>44486</v>
      </c>
      <c r="S1679" t="s">
        <v>775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45737</v>
      </c>
      <c r="AW1679" s="42">
        <f>VLOOKUP(dummy_data!$AU1679,dummy_oppeained!B:C,2,0)</f>
        <v>3</v>
      </c>
      <c r="AX1679" s="24" t="str">
        <f>VLOOKUP(AT1679,dummy_oppeained!B:D,3,0)</f>
        <v>mitteristav</v>
      </c>
      <c r="AY1679" s="74" t="str">
        <f>VLOOKUP(AS:AS,hinded_abi!B:D,3,0)</f>
        <v>NULL</v>
      </c>
      <c r="AZ1679" s="28" t="str">
        <f t="shared" si="52"/>
        <v xml:space="preserve"> </v>
      </c>
      <c r="BA1679" s="29">
        <f t="shared" si="53"/>
        <v>0</v>
      </c>
    </row>
    <row r="1680" spans="1:53" x14ac:dyDescent="0.25">
      <c r="A1680" t="s">
        <v>374</v>
      </c>
      <c r="B1680" t="s">
        <v>252</v>
      </c>
      <c r="C1680" t="s">
        <v>174</v>
      </c>
      <c r="D1680" t="s">
        <v>920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935</v>
      </c>
      <c r="Q1680" t="s">
        <v>10</v>
      </c>
      <c r="R1680" s="1">
        <v>44486</v>
      </c>
      <c r="S1680" t="s">
        <v>775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44470</v>
      </c>
      <c r="AW1680" s="42">
        <f>VLOOKUP(dummy_data!$AU1680,dummy_oppeained!B:C,2,0)</f>
        <v>8</v>
      </c>
      <c r="AX1680" s="24" t="str">
        <f>VLOOKUP(AT1680,dummy_oppeained!B:D,3,0)</f>
        <v>eristav</v>
      </c>
      <c r="AY1680" s="74">
        <f>VLOOKUP(AS:AS,hinded_abi!B:D,3,0)</f>
        <v>4</v>
      </c>
      <c r="AZ1680" s="28">
        <f t="shared" si="52"/>
        <v>32</v>
      </c>
      <c r="BA1680" s="29">
        <f t="shared" si="53"/>
        <v>8</v>
      </c>
    </row>
    <row r="1681" spans="1:53" x14ac:dyDescent="0.25">
      <c r="A1681" t="s">
        <v>374</v>
      </c>
      <c r="B1681" t="s">
        <v>252</v>
      </c>
      <c r="C1681" t="s">
        <v>174</v>
      </c>
      <c r="D1681" t="s">
        <v>920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935</v>
      </c>
      <c r="Q1681" t="s">
        <v>10</v>
      </c>
      <c r="R1681" s="1">
        <v>44486</v>
      </c>
      <c r="S1681" t="s">
        <v>775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45132</v>
      </c>
      <c r="AW1681" s="42">
        <f>VLOOKUP(dummy_data!$AU1681,dummy_oppeained!B:C,2,0)</f>
        <v>6</v>
      </c>
      <c r="AX1681" s="24" t="str">
        <f>VLOOKUP(AT1681,dummy_oppeained!B:D,3,0)</f>
        <v>eristav</v>
      </c>
      <c r="AY1681" s="74">
        <f>VLOOKUP(AS:AS,hinded_abi!B:D,3,0)</f>
        <v>5</v>
      </c>
      <c r="AZ1681" s="28">
        <f t="shared" si="52"/>
        <v>30</v>
      </c>
      <c r="BA1681" s="29">
        <f t="shared" si="53"/>
        <v>6</v>
      </c>
    </row>
    <row r="1682" spans="1:53" x14ac:dyDescent="0.25">
      <c r="A1682" t="s">
        <v>374</v>
      </c>
      <c r="B1682" t="s">
        <v>252</v>
      </c>
      <c r="C1682" t="s">
        <v>174</v>
      </c>
      <c r="D1682" t="s">
        <v>920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935</v>
      </c>
      <c r="Q1682" t="s">
        <v>10</v>
      </c>
      <c r="R1682" s="1">
        <v>44486</v>
      </c>
      <c r="S1682" t="s">
        <v>775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45500</v>
      </c>
      <c r="AW1682" s="42">
        <f>VLOOKUP(dummy_data!$AU1682,dummy_oppeained!B:C,2,0)</f>
        <v>3</v>
      </c>
      <c r="AX1682" s="24" t="str">
        <f>VLOOKUP(AT1682,dummy_oppeained!B:D,3,0)</f>
        <v>mitteristav</v>
      </c>
      <c r="AY1682" s="74" t="str">
        <f>VLOOKUP(AS:AS,hinded_abi!B:D,3,0)</f>
        <v>NULL</v>
      </c>
      <c r="AZ1682" s="28" t="str">
        <f t="shared" si="52"/>
        <v xml:space="preserve"> </v>
      </c>
      <c r="BA1682" s="29">
        <f t="shared" si="53"/>
        <v>0</v>
      </c>
    </row>
    <row r="1683" spans="1:53" x14ac:dyDescent="0.25">
      <c r="A1683" t="s">
        <v>374</v>
      </c>
      <c r="B1683" t="s">
        <v>252</v>
      </c>
      <c r="C1683" t="s">
        <v>174</v>
      </c>
      <c r="D1683" t="s">
        <v>920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935</v>
      </c>
      <c r="Q1683" t="s">
        <v>10</v>
      </c>
      <c r="R1683" s="1">
        <v>44486</v>
      </c>
      <c r="S1683" t="s">
        <v>775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45198</v>
      </c>
      <c r="AW1683" s="42">
        <f>VLOOKUP(dummy_data!$AU1683,dummy_oppeained!B:C,2,0)</f>
        <v>6</v>
      </c>
      <c r="AX1683" s="24" t="str">
        <f>VLOOKUP(AT1683,dummy_oppeained!B:D,3,0)</f>
        <v>eristav</v>
      </c>
      <c r="AY1683" s="74">
        <f>VLOOKUP(AS:AS,hinded_abi!B:D,3,0)</f>
        <v>3</v>
      </c>
      <c r="AZ1683" s="28">
        <f t="shared" si="52"/>
        <v>18</v>
      </c>
      <c r="BA1683" s="29">
        <f t="shared" si="53"/>
        <v>6</v>
      </c>
    </row>
    <row r="1684" spans="1:53" x14ac:dyDescent="0.25">
      <c r="A1684" t="s">
        <v>374</v>
      </c>
      <c r="B1684" t="s">
        <v>252</v>
      </c>
      <c r="C1684" t="s">
        <v>174</v>
      </c>
      <c r="D1684" t="s">
        <v>920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935</v>
      </c>
      <c r="Q1684" t="s">
        <v>10</v>
      </c>
      <c r="R1684" s="1">
        <v>44486</v>
      </c>
      <c r="S1684" t="s">
        <v>775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45587</v>
      </c>
      <c r="AW1684" s="42">
        <f>VLOOKUP(dummy_data!$AU1684,dummy_oppeained!B:C,2,0)</f>
        <v>6</v>
      </c>
      <c r="AX1684" s="24" t="str">
        <f>VLOOKUP(AT1684,dummy_oppeained!B:D,3,0)</f>
        <v>eristav</v>
      </c>
      <c r="AY1684" s="74">
        <f>VLOOKUP(AS:AS,hinded_abi!B:D,3,0)</f>
        <v>2</v>
      </c>
      <c r="AZ1684" s="28">
        <f t="shared" si="52"/>
        <v>12</v>
      </c>
      <c r="BA1684" s="29">
        <f t="shared" si="53"/>
        <v>6</v>
      </c>
    </row>
    <row r="1685" spans="1:53" x14ac:dyDescent="0.25">
      <c r="A1685" t="s">
        <v>374</v>
      </c>
      <c r="B1685" t="s">
        <v>252</v>
      </c>
      <c r="C1685" t="s">
        <v>174</v>
      </c>
      <c r="D1685" t="s">
        <v>920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935</v>
      </c>
      <c r="Q1685" t="s">
        <v>10</v>
      </c>
      <c r="R1685" s="1">
        <v>44486</v>
      </c>
      <c r="S1685" t="s">
        <v>775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45887</v>
      </c>
      <c r="AW1685" s="42">
        <f>VLOOKUP(dummy_data!$AU1685,dummy_oppeained!B:C,2,0)</f>
        <v>5</v>
      </c>
      <c r="AX1685" s="24" t="str">
        <f>VLOOKUP(AT1685,dummy_oppeained!B:D,3,0)</f>
        <v>eristav</v>
      </c>
      <c r="AY1685" s="74">
        <f>VLOOKUP(AS:AS,hinded_abi!B:D,3,0)</f>
        <v>3</v>
      </c>
      <c r="AZ1685" s="28">
        <f t="shared" si="52"/>
        <v>15</v>
      </c>
      <c r="BA1685" s="29">
        <f t="shared" si="53"/>
        <v>5</v>
      </c>
    </row>
    <row r="1686" spans="1:53" x14ac:dyDescent="0.25">
      <c r="A1686" t="s">
        <v>374</v>
      </c>
      <c r="B1686" t="s">
        <v>252</v>
      </c>
      <c r="C1686" t="s">
        <v>174</v>
      </c>
      <c r="D1686" t="s">
        <v>920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935</v>
      </c>
      <c r="Q1686" t="s">
        <v>10</v>
      </c>
      <c r="R1686" s="1">
        <v>44486</v>
      </c>
      <c r="S1686" t="s">
        <v>775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44345</v>
      </c>
      <c r="AW1686" s="42">
        <f>VLOOKUP(dummy_data!$AU1686,dummy_oppeained!B:C,2,0)</f>
        <v>6</v>
      </c>
      <c r="AX1686" s="24" t="str">
        <f>VLOOKUP(AT1686,dummy_oppeained!B:D,3,0)</f>
        <v>eristav</v>
      </c>
      <c r="AY1686" s="74">
        <f>VLOOKUP(AS:AS,hinded_abi!B:D,3,0)</f>
        <v>0</v>
      </c>
      <c r="AZ1686" s="28">
        <f t="shared" si="52"/>
        <v>0</v>
      </c>
      <c r="BA1686" s="29">
        <f t="shared" si="53"/>
        <v>6</v>
      </c>
    </row>
    <row r="1687" spans="1:53" x14ac:dyDescent="0.25">
      <c r="A1687" t="s">
        <v>374</v>
      </c>
      <c r="B1687" t="s">
        <v>252</v>
      </c>
      <c r="C1687" t="s">
        <v>174</v>
      </c>
      <c r="D1687" t="s">
        <v>920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935</v>
      </c>
      <c r="Q1687" t="s">
        <v>10</v>
      </c>
      <c r="R1687" s="1">
        <v>44486</v>
      </c>
      <c r="S1687" t="s">
        <v>775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44145</v>
      </c>
      <c r="AW1687" s="42">
        <f>VLOOKUP(dummy_data!$AU1687,dummy_oppeained!B:C,2,0)</f>
        <v>3</v>
      </c>
      <c r="AX1687" s="24" t="str">
        <f>VLOOKUP(AT1687,dummy_oppeained!B:D,3,0)</f>
        <v>mitteristav</v>
      </c>
      <c r="AY1687" s="74" t="str">
        <f>VLOOKUP(AS:AS,hinded_abi!B:D,3,0)</f>
        <v>NULL</v>
      </c>
      <c r="AZ1687" s="28" t="str">
        <f t="shared" si="52"/>
        <v xml:space="preserve"> </v>
      </c>
      <c r="BA1687" s="29">
        <f t="shared" si="53"/>
        <v>0</v>
      </c>
    </row>
    <row r="1688" spans="1:53" x14ac:dyDescent="0.25">
      <c r="A1688" t="s">
        <v>374</v>
      </c>
      <c r="B1688" t="s">
        <v>252</v>
      </c>
      <c r="C1688" t="s">
        <v>174</v>
      </c>
      <c r="D1688" t="s">
        <v>920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935</v>
      </c>
      <c r="Q1688" t="s">
        <v>10</v>
      </c>
      <c r="R1688" s="1">
        <v>44486</v>
      </c>
      <c r="S1688" t="s">
        <v>775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45849</v>
      </c>
      <c r="AW1688" s="42">
        <f>VLOOKUP(dummy_data!$AU1688,dummy_oppeained!B:C,2,0)</f>
        <v>8</v>
      </c>
      <c r="AX1688" s="24" t="str">
        <f>VLOOKUP(AT1688,dummy_oppeained!B:D,3,0)</f>
        <v>eristav</v>
      </c>
      <c r="AY1688" s="74">
        <f>VLOOKUP(AS:AS,hinded_abi!B:D,3,0)</f>
        <v>0</v>
      </c>
      <c r="AZ1688" s="28">
        <f t="shared" si="52"/>
        <v>0</v>
      </c>
      <c r="BA1688" s="29">
        <f t="shared" si="53"/>
        <v>8</v>
      </c>
    </row>
    <row r="1689" spans="1:53" x14ac:dyDescent="0.25">
      <c r="A1689" t="s">
        <v>374</v>
      </c>
      <c r="B1689" t="s">
        <v>252</v>
      </c>
      <c r="C1689" t="s">
        <v>174</v>
      </c>
      <c r="D1689" t="s">
        <v>920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935</v>
      </c>
      <c r="Q1689" t="s">
        <v>10</v>
      </c>
      <c r="R1689" s="1">
        <v>44486</v>
      </c>
      <c r="S1689" t="s">
        <v>775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45170</v>
      </c>
      <c r="AW1689" s="42">
        <f>VLOOKUP(dummy_data!$AU1689,dummy_oppeained!B:C,2,0)</f>
        <v>3</v>
      </c>
      <c r="AX1689" s="24" t="str">
        <f>VLOOKUP(AT1689,dummy_oppeained!B:D,3,0)</f>
        <v>mitteristav</v>
      </c>
      <c r="AY1689" s="74" t="str">
        <f>VLOOKUP(AS:AS,hinded_abi!B:D,3,0)</f>
        <v>NULL</v>
      </c>
      <c r="AZ1689" s="28" t="str">
        <f t="shared" si="52"/>
        <v xml:space="preserve"> </v>
      </c>
      <c r="BA1689" s="29">
        <f t="shared" si="53"/>
        <v>0</v>
      </c>
    </row>
    <row r="1690" spans="1:53" x14ac:dyDescent="0.25">
      <c r="A1690" t="s">
        <v>374</v>
      </c>
      <c r="B1690" t="s">
        <v>252</v>
      </c>
      <c r="C1690" t="s">
        <v>174</v>
      </c>
      <c r="D1690" t="s">
        <v>920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935</v>
      </c>
      <c r="Q1690" t="s">
        <v>10</v>
      </c>
      <c r="R1690" s="1">
        <v>44486</v>
      </c>
      <c r="S1690" t="s">
        <v>775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45022</v>
      </c>
      <c r="AW1690" s="42">
        <f>VLOOKUP(dummy_data!$AU1690,dummy_oppeained!B:C,2,0)</f>
        <v>2</v>
      </c>
      <c r="AX1690" s="24" t="str">
        <f>VLOOKUP(AT1690,dummy_oppeained!B:D,3,0)</f>
        <v>mitteristav</v>
      </c>
      <c r="AY1690" s="74" t="str">
        <f>VLOOKUP(AS:AS,hinded_abi!B:D,3,0)</f>
        <v>NULL</v>
      </c>
      <c r="AZ1690" s="28" t="str">
        <f t="shared" si="52"/>
        <v xml:space="preserve"> </v>
      </c>
      <c r="BA1690" s="29">
        <f t="shared" si="53"/>
        <v>0</v>
      </c>
    </row>
    <row r="1691" spans="1:53" x14ac:dyDescent="0.25">
      <c r="A1691" t="s">
        <v>376</v>
      </c>
      <c r="B1691" t="s">
        <v>112</v>
      </c>
      <c r="C1691" t="s">
        <v>174</v>
      </c>
      <c r="D1691" t="s">
        <v>905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946</v>
      </c>
      <c r="Q1691" t="s">
        <v>117</v>
      </c>
      <c r="R1691" s="1">
        <v>44194</v>
      </c>
      <c r="S1691" t="s">
        <v>775</v>
      </c>
      <c r="T1691" t="s">
        <v>191</v>
      </c>
      <c r="U1691" t="s">
        <v>120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45263</v>
      </c>
      <c r="AW1691" s="42">
        <f>VLOOKUP(dummy_data!$AU1691,dummy_oppeained!B:C,2,0)</f>
        <v>2</v>
      </c>
      <c r="AX1691" s="24" t="str">
        <f>VLOOKUP(AT1691,dummy_oppeained!B:D,3,0)</f>
        <v>mitteristav</v>
      </c>
      <c r="AY1691" s="74" t="str">
        <f>VLOOKUP(AS:AS,hinded_abi!B:D,3,0)</f>
        <v>NULL</v>
      </c>
      <c r="AZ1691" s="28" t="str">
        <f t="shared" si="52"/>
        <v xml:space="preserve"> </v>
      </c>
      <c r="BA1691" s="29">
        <f t="shared" si="53"/>
        <v>0</v>
      </c>
    </row>
    <row r="1692" spans="1:53" x14ac:dyDescent="0.25">
      <c r="A1692" t="s">
        <v>376</v>
      </c>
      <c r="B1692" t="s">
        <v>112</v>
      </c>
      <c r="C1692" t="s">
        <v>174</v>
      </c>
      <c r="D1692" t="s">
        <v>905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946</v>
      </c>
      <c r="Q1692" t="s">
        <v>117</v>
      </c>
      <c r="R1692" s="1">
        <v>44194</v>
      </c>
      <c r="S1692" t="s">
        <v>775</v>
      </c>
      <c r="T1692" t="s">
        <v>191</v>
      </c>
      <c r="U1692" t="s">
        <v>120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44189</v>
      </c>
      <c r="AW1692" s="42">
        <f>VLOOKUP(dummy_data!$AU1692,dummy_oppeained!B:C,2,0)</f>
        <v>5</v>
      </c>
      <c r="AX1692" s="24" t="str">
        <f>VLOOKUP(AT1692,dummy_oppeained!B:D,3,0)</f>
        <v>eristav</v>
      </c>
      <c r="AY1692" s="74">
        <f>VLOOKUP(AS:AS,hinded_abi!B:D,3,0)</f>
        <v>0</v>
      </c>
      <c r="AZ1692" s="28">
        <f t="shared" si="52"/>
        <v>0</v>
      </c>
      <c r="BA1692" s="29">
        <f t="shared" si="53"/>
        <v>5</v>
      </c>
    </row>
    <row r="1693" spans="1:53" x14ac:dyDescent="0.25">
      <c r="A1693" t="s">
        <v>376</v>
      </c>
      <c r="B1693" t="s">
        <v>112</v>
      </c>
      <c r="C1693" t="s">
        <v>174</v>
      </c>
      <c r="D1693" t="s">
        <v>905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946</v>
      </c>
      <c r="Q1693" t="s">
        <v>117</v>
      </c>
      <c r="R1693" s="1">
        <v>44194</v>
      </c>
      <c r="S1693" t="s">
        <v>775</v>
      </c>
      <c r="T1693" t="s">
        <v>191</v>
      </c>
      <c r="U1693" t="s">
        <v>120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44276</v>
      </c>
      <c r="AW1693" s="42">
        <f>VLOOKUP(dummy_data!$AU1693,dummy_oppeained!B:C,2,0)</f>
        <v>6</v>
      </c>
      <c r="AX1693" s="24" t="str">
        <f>VLOOKUP(AT1693,dummy_oppeained!B:D,3,0)</f>
        <v>eristav</v>
      </c>
      <c r="AY1693" s="74">
        <f>VLOOKUP(AS:AS,hinded_abi!B:D,3,0)</f>
        <v>0</v>
      </c>
      <c r="AZ1693" s="28">
        <f t="shared" si="52"/>
        <v>0</v>
      </c>
      <c r="BA1693" s="29">
        <f t="shared" si="53"/>
        <v>6</v>
      </c>
    </row>
    <row r="1694" spans="1:53" x14ac:dyDescent="0.25">
      <c r="A1694" t="s">
        <v>376</v>
      </c>
      <c r="B1694" t="s">
        <v>112</v>
      </c>
      <c r="C1694" t="s">
        <v>174</v>
      </c>
      <c r="D1694" t="s">
        <v>905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946</v>
      </c>
      <c r="Q1694" t="s">
        <v>117</v>
      </c>
      <c r="R1694" s="1">
        <v>44194</v>
      </c>
      <c r="S1694" t="s">
        <v>775</v>
      </c>
      <c r="T1694" t="s">
        <v>191</v>
      </c>
      <c r="U1694" t="s">
        <v>120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45759</v>
      </c>
      <c r="AW1694" s="42">
        <f>VLOOKUP(dummy_data!$AU1694,dummy_oppeained!B:C,2,0)</f>
        <v>6</v>
      </c>
      <c r="AX1694" s="24" t="str">
        <f>VLOOKUP(AT1694,dummy_oppeained!B:D,3,0)</f>
        <v>eristav</v>
      </c>
      <c r="AY1694" s="74">
        <f>VLOOKUP(AS:AS,hinded_abi!B:D,3,0)</f>
        <v>0</v>
      </c>
      <c r="AZ1694" s="28">
        <f t="shared" si="52"/>
        <v>0</v>
      </c>
      <c r="BA1694" s="29">
        <f t="shared" si="53"/>
        <v>6</v>
      </c>
    </row>
    <row r="1695" spans="1:53" x14ac:dyDescent="0.25">
      <c r="A1695" t="s">
        <v>376</v>
      </c>
      <c r="B1695" t="s">
        <v>112</v>
      </c>
      <c r="C1695" t="s">
        <v>174</v>
      </c>
      <c r="D1695" t="s">
        <v>905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946</v>
      </c>
      <c r="Q1695" t="s">
        <v>117</v>
      </c>
      <c r="R1695" s="1">
        <v>44194</v>
      </c>
      <c r="S1695" t="s">
        <v>775</v>
      </c>
      <c r="T1695" t="s">
        <v>191</v>
      </c>
      <c r="U1695" t="s">
        <v>120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44482</v>
      </c>
      <c r="AW1695" s="42">
        <f>VLOOKUP(dummy_data!$AU1695,dummy_oppeained!B:C,2,0)</f>
        <v>2</v>
      </c>
      <c r="AX1695" s="24" t="str">
        <f>VLOOKUP(AT1695,dummy_oppeained!B:D,3,0)</f>
        <v>mitteristav</v>
      </c>
      <c r="AY1695" s="74" t="str">
        <f>VLOOKUP(AS:AS,hinded_abi!B:D,3,0)</f>
        <v>NULL</v>
      </c>
      <c r="AZ1695" s="28" t="str">
        <f t="shared" si="52"/>
        <v xml:space="preserve"> </v>
      </c>
      <c r="BA1695" s="29">
        <f t="shared" si="53"/>
        <v>0</v>
      </c>
    </row>
    <row r="1696" spans="1:53" x14ac:dyDescent="0.25">
      <c r="A1696" t="s">
        <v>376</v>
      </c>
      <c r="B1696" t="s">
        <v>112</v>
      </c>
      <c r="C1696" t="s">
        <v>174</v>
      </c>
      <c r="D1696" t="s">
        <v>905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946</v>
      </c>
      <c r="Q1696" t="s">
        <v>117</v>
      </c>
      <c r="R1696" s="1">
        <v>44194</v>
      </c>
      <c r="S1696" t="s">
        <v>775</v>
      </c>
      <c r="T1696" t="s">
        <v>191</v>
      </c>
      <c r="U1696" t="s">
        <v>120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44098</v>
      </c>
      <c r="AW1696" s="42">
        <f>VLOOKUP(dummy_data!$AU1696,dummy_oppeained!B:C,2,0)</f>
        <v>8</v>
      </c>
      <c r="AX1696" s="24" t="str">
        <f>VLOOKUP(AT1696,dummy_oppeained!B:D,3,0)</f>
        <v>eristav</v>
      </c>
      <c r="AY1696" s="74">
        <f>VLOOKUP(AS:AS,hinded_abi!B:D,3,0)</f>
        <v>2</v>
      </c>
      <c r="AZ1696" s="28">
        <f t="shared" si="52"/>
        <v>16</v>
      </c>
      <c r="BA1696" s="29">
        <f t="shared" si="53"/>
        <v>8</v>
      </c>
    </row>
    <row r="1697" spans="1:53" x14ac:dyDescent="0.25">
      <c r="A1697" t="s">
        <v>376</v>
      </c>
      <c r="B1697" t="s">
        <v>112</v>
      </c>
      <c r="C1697" t="s">
        <v>174</v>
      </c>
      <c r="D1697" t="s">
        <v>905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946</v>
      </c>
      <c r="Q1697" t="s">
        <v>117</v>
      </c>
      <c r="R1697" s="1">
        <v>44194</v>
      </c>
      <c r="S1697" t="s">
        <v>775</v>
      </c>
      <c r="T1697" t="s">
        <v>191</v>
      </c>
      <c r="U1697" t="s">
        <v>120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45240</v>
      </c>
      <c r="AW1697" s="42">
        <f>VLOOKUP(dummy_data!$AU1697,dummy_oppeained!B:C,2,0)</f>
        <v>3</v>
      </c>
      <c r="AX1697" s="24" t="str">
        <f>VLOOKUP(AT1697,dummy_oppeained!B:D,3,0)</f>
        <v>mitteristav</v>
      </c>
      <c r="AY1697" s="74" t="str">
        <f>VLOOKUP(AS:AS,hinded_abi!B:D,3,0)</f>
        <v>NULL</v>
      </c>
      <c r="AZ1697" s="28" t="str">
        <f t="shared" si="52"/>
        <v xml:space="preserve"> </v>
      </c>
      <c r="BA1697" s="29">
        <f t="shared" si="53"/>
        <v>0</v>
      </c>
    </row>
    <row r="1698" spans="1:53" x14ac:dyDescent="0.25">
      <c r="A1698" t="s">
        <v>376</v>
      </c>
      <c r="B1698" t="s">
        <v>112</v>
      </c>
      <c r="C1698" t="s">
        <v>174</v>
      </c>
      <c r="D1698" t="s">
        <v>905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946</v>
      </c>
      <c r="Q1698" t="s">
        <v>117</v>
      </c>
      <c r="R1698" s="1">
        <v>44194</v>
      </c>
      <c r="S1698" t="s">
        <v>775</v>
      </c>
      <c r="T1698" t="s">
        <v>191</v>
      </c>
      <c r="U1698" t="s">
        <v>120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45362</v>
      </c>
      <c r="AW1698" s="42">
        <f>VLOOKUP(dummy_data!$AU1698,dummy_oppeained!B:C,2,0)</f>
        <v>2</v>
      </c>
      <c r="AX1698" s="24" t="str">
        <f>VLOOKUP(AT1698,dummy_oppeained!B:D,3,0)</f>
        <v>mitteristav</v>
      </c>
      <c r="AY1698" s="74" t="str">
        <f>VLOOKUP(AS:AS,hinded_abi!B:D,3,0)</f>
        <v>NULL</v>
      </c>
      <c r="AZ1698" s="28" t="str">
        <f t="shared" si="52"/>
        <v xml:space="preserve"> </v>
      </c>
      <c r="BA1698" s="29">
        <f t="shared" si="53"/>
        <v>0</v>
      </c>
    </row>
    <row r="1699" spans="1:53" x14ac:dyDescent="0.25">
      <c r="A1699" t="s">
        <v>376</v>
      </c>
      <c r="B1699" t="s">
        <v>112</v>
      </c>
      <c r="C1699" t="s">
        <v>174</v>
      </c>
      <c r="D1699" t="s">
        <v>905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946</v>
      </c>
      <c r="Q1699" t="s">
        <v>117</v>
      </c>
      <c r="R1699" s="1">
        <v>44194</v>
      </c>
      <c r="S1699" t="s">
        <v>775</v>
      </c>
      <c r="T1699" t="s">
        <v>191</v>
      </c>
      <c r="U1699" t="s">
        <v>120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45108</v>
      </c>
      <c r="AW1699" s="42">
        <f>VLOOKUP(dummy_data!$AU1699,dummy_oppeained!B:C,2,0)</f>
        <v>3</v>
      </c>
      <c r="AX1699" s="24" t="str">
        <f>VLOOKUP(AT1699,dummy_oppeained!B:D,3,0)</f>
        <v>mitteristav</v>
      </c>
      <c r="AY1699" s="74" t="str">
        <f>VLOOKUP(AS:AS,hinded_abi!B:D,3,0)</f>
        <v>NULL</v>
      </c>
      <c r="AZ1699" s="28" t="str">
        <f t="shared" si="52"/>
        <v xml:space="preserve"> </v>
      </c>
      <c r="BA1699" s="29">
        <f t="shared" si="53"/>
        <v>0</v>
      </c>
    </row>
    <row r="1700" spans="1:53" x14ac:dyDescent="0.25">
      <c r="A1700" t="s">
        <v>376</v>
      </c>
      <c r="B1700" t="s">
        <v>112</v>
      </c>
      <c r="C1700" t="s">
        <v>174</v>
      </c>
      <c r="D1700" t="s">
        <v>905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946</v>
      </c>
      <c r="Q1700" t="s">
        <v>117</v>
      </c>
      <c r="R1700" s="1">
        <v>44194</v>
      </c>
      <c r="S1700" t="s">
        <v>775</v>
      </c>
      <c r="T1700" t="s">
        <v>191</v>
      </c>
      <c r="U1700" t="s">
        <v>120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44925</v>
      </c>
      <c r="AW1700" s="42">
        <f>VLOOKUP(dummy_data!$AU1700,dummy_oppeained!B:C,2,0)</f>
        <v>2</v>
      </c>
      <c r="AX1700" s="24" t="str">
        <f>VLOOKUP(AT1700,dummy_oppeained!B:D,3,0)</f>
        <v>mitteristav</v>
      </c>
      <c r="AY1700" s="74" t="str">
        <f>VLOOKUP(AS:AS,hinded_abi!B:D,3,0)</f>
        <v>NULL</v>
      </c>
      <c r="AZ1700" s="28" t="str">
        <f t="shared" si="52"/>
        <v xml:space="preserve"> </v>
      </c>
      <c r="BA1700" s="29">
        <f t="shared" si="53"/>
        <v>0</v>
      </c>
    </row>
    <row r="1701" spans="1:53" x14ac:dyDescent="0.25">
      <c r="A1701" t="s">
        <v>376</v>
      </c>
      <c r="B1701" t="s">
        <v>112</v>
      </c>
      <c r="C1701" t="s">
        <v>174</v>
      </c>
      <c r="D1701" t="s">
        <v>905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946</v>
      </c>
      <c r="Q1701" t="s">
        <v>117</v>
      </c>
      <c r="R1701" s="1">
        <v>44194</v>
      </c>
      <c r="S1701" t="s">
        <v>775</v>
      </c>
      <c r="T1701" t="s">
        <v>191</v>
      </c>
      <c r="U1701" t="s">
        <v>120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45770</v>
      </c>
      <c r="AW1701" s="42">
        <f>VLOOKUP(dummy_data!$AU1701,dummy_oppeained!B:C,2,0)</f>
        <v>3</v>
      </c>
      <c r="AX1701" s="24" t="str">
        <f>VLOOKUP(AT1701,dummy_oppeained!B:D,3,0)</f>
        <v>mitteristav</v>
      </c>
      <c r="AY1701" s="74" t="str">
        <f>VLOOKUP(AS:AS,hinded_abi!B:D,3,0)</f>
        <v>NULL</v>
      </c>
      <c r="AZ1701" s="28" t="str">
        <f t="shared" si="52"/>
        <v xml:space="preserve"> </v>
      </c>
      <c r="BA1701" s="29">
        <f t="shared" si="53"/>
        <v>0</v>
      </c>
    </row>
    <row r="1702" spans="1:53" x14ac:dyDescent="0.25">
      <c r="A1702" t="s">
        <v>376</v>
      </c>
      <c r="B1702" t="s">
        <v>112</v>
      </c>
      <c r="C1702" t="s">
        <v>174</v>
      </c>
      <c r="D1702" t="s">
        <v>905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946</v>
      </c>
      <c r="Q1702" t="s">
        <v>117</v>
      </c>
      <c r="R1702" s="1">
        <v>44194</v>
      </c>
      <c r="S1702" t="s">
        <v>775</v>
      </c>
      <c r="T1702" t="s">
        <v>191</v>
      </c>
      <c r="U1702" t="s">
        <v>120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44942</v>
      </c>
      <c r="AW1702" s="42">
        <f>VLOOKUP(dummy_data!$AU1702,dummy_oppeained!B:C,2,0)</f>
        <v>2</v>
      </c>
      <c r="AX1702" s="24" t="str">
        <f>VLOOKUP(AT1702,dummy_oppeained!B:D,3,0)</f>
        <v>mitteristav</v>
      </c>
      <c r="AY1702" s="74" t="str">
        <f>VLOOKUP(AS:AS,hinded_abi!B:D,3,0)</f>
        <v>NULL</v>
      </c>
      <c r="AZ1702" s="28" t="str">
        <f t="shared" si="52"/>
        <v xml:space="preserve"> </v>
      </c>
      <c r="BA1702" s="29">
        <f t="shared" si="53"/>
        <v>0</v>
      </c>
    </row>
    <row r="1703" spans="1:53" x14ac:dyDescent="0.25">
      <c r="A1703" t="s">
        <v>376</v>
      </c>
      <c r="B1703" t="s">
        <v>112</v>
      </c>
      <c r="C1703" t="s">
        <v>174</v>
      </c>
      <c r="D1703" t="s">
        <v>905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946</v>
      </c>
      <c r="Q1703" t="s">
        <v>117</v>
      </c>
      <c r="R1703" s="1">
        <v>44194</v>
      </c>
      <c r="S1703" t="s">
        <v>775</v>
      </c>
      <c r="T1703" t="s">
        <v>191</v>
      </c>
      <c r="U1703" t="s">
        <v>120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44733</v>
      </c>
      <c r="AW1703" s="42">
        <f>VLOOKUP(dummy_data!$AU1703,dummy_oppeained!B:C,2,0)</f>
        <v>3</v>
      </c>
      <c r="AX1703" s="24" t="str">
        <f>VLOOKUP(AT1703,dummy_oppeained!B:D,3,0)</f>
        <v>mitteristav</v>
      </c>
      <c r="AY1703" s="74">
        <f>VLOOKUP(AS:AS,hinded_abi!B:D,3,0)</f>
        <v>0</v>
      </c>
      <c r="AZ1703" s="28" t="str">
        <f t="shared" si="52"/>
        <v xml:space="preserve"> </v>
      </c>
      <c r="BA1703" s="29">
        <f t="shared" si="53"/>
        <v>0</v>
      </c>
    </row>
    <row r="1704" spans="1:53" x14ac:dyDescent="0.25">
      <c r="A1704" t="s">
        <v>376</v>
      </c>
      <c r="B1704" t="s">
        <v>112</v>
      </c>
      <c r="C1704" t="s">
        <v>174</v>
      </c>
      <c r="D1704" t="s">
        <v>905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946</v>
      </c>
      <c r="Q1704" t="s">
        <v>117</v>
      </c>
      <c r="R1704" s="1">
        <v>44194</v>
      </c>
      <c r="S1704" t="s">
        <v>775</v>
      </c>
      <c r="T1704" t="s">
        <v>191</v>
      </c>
      <c r="U1704" t="s">
        <v>120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44451</v>
      </c>
      <c r="AW1704" s="42">
        <f>VLOOKUP(dummy_data!$AU1704,dummy_oppeained!B:C,2,0)</f>
        <v>3</v>
      </c>
      <c r="AX1704" s="24" t="str">
        <f>VLOOKUP(AT1704,dummy_oppeained!B:D,3,0)</f>
        <v>mitteristav</v>
      </c>
      <c r="AY1704" s="74" t="str">
        <f>VLOOKUP(AS:AS,hinded_abi!B:D,3,0)</f>
        <v>NULL</v>
      </c>
      <c r="AZ1704" s="28" t="str">
        <f t="shared" si="52"/>
        <v xml:space="preserve"> </v>
      </c>
      <c r="BA1704" s="29">
        <f t="shared" si="53"/>
        <v>0</v>
      </c>
    </row>
    <row r="1705" spans="1:53" x14ac:dyDescent="0.25">
      <c r="A1705" t="s">
        <v>376</v>
      </c>
      <c r="B1705" t="s">
        <v>112</v>
      </c>
      <c r="C1705" t="s">
        <v>174</v>
      </c>
      <c r="D1705" t="s">
        <v>905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946</v>
      </c>
      <c r="Q1705" t="s">
        <v>117</v>
      </c>
      <c r="R1705" s="1">
        <v>44194</v>
      </c>
      <c r="S1705" t="s">
        <v>775</v>
      </c>
      <c r="T1705" t="s">
        <v>191</v>
      </c>
      <c r="U1705" t="s">
        <v>120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45826</v>
      </c>
      <c r="AW1705" s="42">
        <f>VLOOKUP(dummy_data!$AU1705,dummy_oppeained!B:C,2,0)</f>
        <v>6</v>
      </c>
      <c r="AX1705" s="24" t="str">
        <f>VLOOKUP(AT1705,dummy_oppeained!B:D,3,0)</f>
        <v>eristav</v>
      </c>
      <c r="AY1705" s="74">
        <f>VLOOKUP(AS:AS,hinded_abi!B:D,3,0)</f>
        <v>0</v>
      </c>
      <c r="AZ1705" s="28">
        <f t="shared" si="52"/>
        <v>0</v>
      </c>
      <c r="BA1705" s="29">
        <f t="shared" si="53"/>
        <v>6</v>
      </c>
    </row>
    <row r="1706" spans="1:53" x14ac:dyDescent="0.25">
      <c r="A1706" t="s">
        <v>376</v>
      </c>
      <c r="B1706" t="s">
        <v>112</v>
      </c>
      <c r="C1706" t="s">
        <v>174</v>
      </c>
      <c r="D1706" t="s">
        <v>905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946</v>
      </c>
      <c r="Q1706" t="s">
        <v>117</v>
      </c>
      <c r="R1706" s="1">
        <v>44194</v>
      </c>
      <c r="S1706" t="s">
        <v>775</v>
      </c>
      <c r="T1706" t="s">
        <v>191</v>
      </c>
      <c r="U1706" t="s">
        <v>120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44290</v>
      </c>
      <c r="AW1706" s="42">
        <f>VLOOKUP(dummy_data!$AU1706,dummy_oppeained!B:C,2,0)</f>
        <v>6</v>
      </c>
      <c r="AX1706" s="24" t="str">
        <f>VLOOKUP(AT1706,dummy_oppeained!B:D,3,0)</f>
        <v>eristav</v>
      </c>
      <c r="AY1706" s="74">
        <f>VLOOKUP(AS:AS,hinded_abi!B:D,3,0)</f>
        <v>3</v>
      </c>
      <c r="AZ1706" s="28">
        <f t="shared" si="52"/>
        <v>18</v>
      </c>
      <c r="BA1706" s="29">
        <f t="shared" si="53"/>
        <v>6</v>
      </c>
    </row>
    <row r="1707" spans="1:53" x14ac:dyDescent="0.25">
      <c r="A1707" t="s">
        <v>376</v>
      </c>
      <c r="B1707" t="s">
        <v>112</v>
      </c>
      <c r="C1707" t="s">
        <v>174</v>
      </c>
      <c r="D1707" t="s">
        <v>905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946</v>
      </c>
      <c r="Q1707" t="s">
        <v>117</v>
      </c>
      <c r="R1707" s="1">
        <v>44194</v>
      </c>
      <c r="S1707" t="s">
        <v>775</v>
      </c>
      <c r="T1707" t="s">
        <v>191</v>
      </c>
      <c r="U1707" t="s">
        <v>120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45403</v>
      </c>
      <c r="AW1707" s="42">
        <f>VLOOKUP(dummy_data!$AU1707,dummy_oppeained!B:C,2,0)</f>
        <v>6</v>
      </c>
      <c r="AX1707" s="24" t="str">
        <f>VLOOKUP(AT1707,dummy_oppeained!B:D,3,0)</f>
        <v>eristav</v>
      </c>
      <c r="AY1707" s="74">
        <f>VLOOKUP(AS:AS,hinded_abi!B:D,3,0)</f>
        <v>1</v>
      </c>
      <c r="AZ1707" s="28">
        <f t="shared" si="52"/>
        <v>6</v>
      </c>
      <c r="BA1707" s="29">
        <f t="shared" si="53"/>
        <v>6</v>
      </c>
    </row>
    <row r="1708" spans="1:53" x14ac:dyDescent="0.25">
      <c r="A1708" t="s">
        <v>376</v>
      </c>
      <c r="B1708" t="s">
        <v>112</v>
      </c>
      <c r="C1708" t="s">
        <v>174</v>
      </c>
      <c r="D1708" t="s">
        <v>905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946</v>
      </c>
      <c r="Q1708" t="s">
        <v>117</v>
      </c>
      <c r="R1708" s="1">
        <v>44194</v>
      </c>
      <c r="S1708" t="s">
        <v>775</v>
      </c>
      <c r="T1708" t="s">
        <v>191</v>
      </c>
      <c r="U1708" t="s">
        <v>120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44185</v>
      </c>
      <c r="AW1708" s="42">
        <f>VLOOKUP(dummy_data!$AU1708,dummy_oppeained!B:C,2,0)</f>
        <v>5</v>
      </c>
      <c r="AX1708" s="24" t="str">
        <f>VLOOKUP(AT1708,dummy_oppeained!B:D,3,0)</f>
        <v>eristav</v>
      </c>
      <c r="AY1708" s="74">
        <f>VLOOKUP(AS:AS,hinded_abi!B:D,3,0)</f>
        <v>2</v>
      </c>
      <c r="AZ1708" s="28">
        <f t="shared" si="52"/>
        <v>10</v>
      </c>
      <c r="BA1708" s="29">
        <f t="shared" si="53"/>
        <v>5</v>
      </c>
    </row>
    <row r="1709" spans="1:53" x14ac:dyDescent="0.25">
      <c r="A1709" t="s">
        <v>376</v>
      </c>
      <c r="B1709" t="s">
        <v>112</v>
      </c>
      <c r="C1709" t="s">
        <v>174</v>
      </c>
      <c r="D1709" t="s">
        <v>905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946</v>
      </c>
      <c r="Q1709" t="s">
        <v>117</v>
      </c>
      <c r="R1709" s="1">
        <v>44194</v>
      </c>
      <c r="S1709" t="s">
        <v>775</v>
      </c>
      <c r="T1709" t="s">
        <v>191</v>
      </c>
      <c r="U1709" t="s">
        <v>120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45492</v>
      </c>
      <c r="AW1709" s="42">
        <f>VLOOKUP(dummy_data!$AU1709,dummy_oppeained!B:C,2,0)</f>
        <v>6</v>
      </c>
      <c r="AX1709" s="24" t="str">
        <f>VLOOKUP(AT1709,dummy_oppeained!B:D,3,0)</f>
        <v>eristav</v>
      </c>
      <c r="AY1709" s="74">
        <f>VLOOKUP(AS:AS,hinded_abi!B:D,3,0)</f>
        <v>0</v>
      </c>
      <c r="AZ1709" s="28">
        <f t="shared" si="52"/>
        <v>0</v>
      </c>
      <c r="BA1709" s="29">
        <f t="shared" si="53"/>
        <v>6</v>
      </c>
    </row>
    <row r="1710" spans="1:53" x14ac:dyDescent="0.25">
      <c r="A1710" t="s">
        <v>376</v>
      </c>
      <c r="B1710" t="s">
        <v>112</v>
      </c>
      <c r="C1710" t="s">
        <v>174</v>
      </c>
      <c r="D1710" t="s">
        <v>905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946</v>
      </c>
      <c r="Q1710" t="s">
        <v>117</v>
      </c>
      <c r="R1710" s="1">
        <v>44194</v>
      </c>
      <c r="S1710" t="s">
        <v>775</v>
      </c>
      <c r="T1710" t="s">
        <v>191</v>
      </c>
      <c r="U1710" t="s">
        <v>120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45096</v>
      </c>
      <c r="AW1710" s="42">
        <f>VLOOKUP(dummy_data!$AU1710,dummy_oppeained!B:C,2,0)</f>
        <v>9</v>
      </c>
      <c r="AX1710" s="24" t="str">
        <f>VLOOKUP(AT1710,dummy_oppeained!B:D,3,0)</f>
        <v>eristav</v>
      </c>
      <c r="AY1710" s="74">
        <f>VLOOKUP(AS:AS,hinded_abi!B:D,3,0)</f>
        <v>0</v>
      </c>
      <c r="AZ1710" s="28">
        <f t="shared" si="52"/>
        <v>0</v>
      </c>
      <c r="BA1710" s="29">
        <f t="shared" si="53"/>
        <v>9</v>
      </c>
    </row>
    <row r="1711" spans="1:53" x14ac:dyDescent="0.25">
      <c r="A1711" t="s">
        <v>376</v>
      </c>
      <c r="B1711" t="s">
        <v>112</v>
      </c>
      <c r="C1711" t="s">
        <v>174</v>
      </c>
      <c r="D1711" t="s">
        <v>905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946</v>
      </c>
      <c r="Q1711" t="s">
        <v>117</v>
      </c>
      <c r="R1711" s="1">
        <v>44194</v>
      </c>
      <c r="S1711" t="s">
        <v>775</v>
      </c>
      <c r="T1711" t="s">
        <v>191</v>
      </c>
      <c r="U1711" t="s">
        <v>120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44424</v>
      </c>
      <c r="AW1711" s="42">
        <f>VLOOKUP(dummy_data!$AU1711,dummy_oppeained!B:C,2,0)</f>
        <v>3</v>
      </c>
      <c r="AX1711" s="24" t="str">
        <f>VLOOKUP(AT1711,dummy_oppeained!B:D,3,0)</f>
        <v>mitteristav</v>
      </c>
      <c r="AY1711" s="74" t="str">
        <f>VLOOKUP(AS:AS,hinded_abi!B:D,3,0)</f>
        <v>NULL</v>
      </c>
      <c r="AZ1711" s="28" t="str">
        <f t="shared" si="52"/>
        <v xml:space="preserve"> </v>
      </c>
      <c r="BA1711" s="29">
        <f t="shared" si="53"/>
        <v>0</v>
      </c>
    </row>
    <row r="1712" spans="1:53" x14ac:dyDescent="0.25">
      <c r="A1712" t="s">
        <v>376</v>
      </c>
      <c r="B1712" t="s">
        <v>112</v>
      </c>
      <c r="C1712" t="s">
        <v>174</v>
      </c>
      <c r="D1712" t="s">
        <v>905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946</v>
      </c>
      <c r="Q1712" t="s">
        <v>117</v>
      </c>
      <c r="R1712" s="1">
        <v>44194</v>
      </c>
      <c r="S1712" t="s">
        <v>775</v>
      </c>
      <c r="T1712" t="s">
        <v>191</v>
      </c>
      <c r="U1712" t="s">
        <v>120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44788</v>
      </c>
      <c r="AW1712" s="42">
        <f>VLOOKUP(dummy_data!$AU1712,dummy_oppeained!B:C,2,0)</f>
        <v>6</v>
      </c>
      <c r="AX1712" s="24" t="str">
        <f>VLOOKUP(AT1712,dummy_oppeained!B:D,3,0)</f>
        <v>eristav</v>
      </c>
      <c r="AY1712" s="74">
        <f>VLOOKUP(AS:AS,hinded_abi!B:D,3,0)</f>
        <v>4</v>
      </c>
      <c r="AZ1712" s="28">
        <f t="shared" si="52"/>
        <v>24</v>
      </c>
      <c r="BA1712" s="29">
        <f t="shared" si="53"/>
        <v>6</v>
      </c>
    </row>
    <row r="1713" spans="1:53" x14ac:dyDescent="0.25">
      <c r="A1713" t="s">
        <v>376</v>
      </c>
      <c r="B1713" t="s">
        <v>112</v>
      </c>
      <c r="C1713" t="s">
        <v>174</v>
      </c>
      <c r="D1713" t="s">
        <v>905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946</v>
      </c>
      <c r="Q1713" t="s">
        <v>117</v>
      </c>
      <c r="R1713" s="1">
        <v>44194</v>
      </c>
      <c r="S1713" t="s">
        <v>775</v>
      </c>
      <c r="T1713" t="s">
        <v>191</v>
      </c>
      <c r="U1713" t="s">
        <v>120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45471</v>
      </c>
      <c r="AW1713" s="42">
        <f>VLOOKUP(dummy_data!$AU1713,dummy_oppeained!B:C,2,0)</f>
        <v>2</v>
      </c>
      <c r="AX1713" s="24" t="str">
        <f>VLOOKUP(AT1713,dummy_oppeained!B:D,3,0)</f>
        <v>mitteristav</v>
      </c>
      <c r="AY1713" s="74" t="str">
        <f>VLOOKUP(AS:AS,hinded_abi!B:D,3,0)</f>
        <v>NULL</v>
      </c>
      <c r="AZ1713" s="28" t="str">
        <f t="shared" si="52"/>
        <v xml:space="preserve"> </v>
      </c>
      <c r="BA1713" s="29">
        <f t="shared" si="53"/>
        <v>0</v>
      </c>
    </row>
    <row r="1714" spans="1:53" x14ac:dyDescent="0.25">
      <c r="A1714" t="s">
        <v>376</v>
      </c>
      <c r="B1714" t="s">
        <v>112</v>
      </c>
      <c r="C1714" t="s">
        <v>174</v>
      </c>
      <c r="D1714" t="s">
        <v>905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946</v>
      </c>
      <c r="Q1714" t="s">
        <v>117</v>
      </c>
      <c r="R1714" s="1">
        <v>44194</v>
      </c>
      <c r="S1714" t="s">
        <v>775</v>
      </c>
      <c r="T1714" t="s">
        <v>191</v>
      </c>
      <c r="U1714" t="s">
        <v>120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44511</v>
      </c>
      <c r="AW1714" s="42">
        <f>VLOOKUP(dummy_data!$AU1714,dummy_oppeained!B:C,2,0)</f>
        <v>6</v>
      </c>
      <c r="AX1714" s="24" t="str">
        <f>VLOOKUP(AT1714,dummy_oppeained!B:D,3,0)</f>
        <v>eristav</v>
      </c>
      <c r="AY1714" s="74">
        <f>VLOOKUP(AS:AS,hinded_abi!B:D,3,0)</f>
        <v>0</v>
      </c>
      <c r="AZ1714" s="28">
        <f t="shared" si="52"/>
        <v>0</v>
      </c>
      <c r="BA1714" s="29">
        <f t="shared" si="53"/>
        <v>6</v>
      </c>
    </row>
    <row r="1715" spans="1:53" x14ac:dyDescent="0.25">
      <c r="A1715" t="s">
        <v>376</v>
      </c>
      <c r="B1715" t="s">
        <v>112</v>
      </c>
      <c r="C1715" t="s">
        <v>174</v>
      </c>
      <c r="D1715" t="s">
        <v>905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946</v>
      </c>
      <c r="Q1715" t="s">
        <v>117</v>
      </c>
      <c r="R1715" s="1">
        <v>44194</v>
      </c>
      <c r="S1715" t="s">
        <v>775</v>
      </c>
      <c r="T1715" t="s">
        <v>191</v>
      </c>
      <c r="U1715" t="s">
        <v>120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45794</v>
      </c>
      <c r="AW1715" s="42">
        <f>VLOOKUP(dummy_data!$AU1715,dummy_oppeained!B:C,2,0)</f>
        <v>6</v>
      </c>
      <c r="AX1715" s="24" t="str">
        <f>VLOOKUP(AT1715,dummy_oppeained!B:D,3,0)</f>
        <v>eristav</v>
      </c>
      <c r="AY1715" s="74">
        <f>VLOOKUP(AS:AS,hinded_abi!B:D,3,0)</f>
        <v>0</v>
      </c>
      <c r="AZ1715" s="28">
        <f t="shared" si="52"/>
        <v>0</v>
      </c>
      <c r="BA1715" s="29">
        <f t="shared" si="53"/>
        <v>6</v>
      </c>
    </row>
    <row r="1716" spans="1:53" x14ac:dyDescent="0.25">
      <c r="A1716" t="s">
        <v>376</v>
      </c>
      <c r="B1716" t="s">
        <v>112</v>
      </c>
      <c r="C1716" t="s">
        <v>174</v>
      </c>
      <c r="D1716" t="s">
        <v>905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946</v>
      </c>
      <c r="Q1716" t="s">
        <v>117</v>
      </c>
      <c r="R1716" s="1">
        <v>44194</v>
      </c>
      <c r="S1716" t="s">
        <v>775</v>
      </c>
      <c r="T1716" t="s">
        <v>191</v>
      </c>
      <c r="U1716" t="s">
        <v>120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44375</v>
      </c>
      <c r="AW1716" s="42">
        <f>VLOOKUP(dummy_data!$AU1716,dummy_oppeained!B:C,2,0)</f>
        <v>6</v>
      </c>
      <c r="AX1716" s="24" t="str">
        <f>VLOOKUP(AT1716,dummy_oppeained!B:D,3,0)</f>
        <v>eristav</v>
      </c>
      <c r="AY1716" s="74">
        <f>VLOOKUP(AS:AS,hinded_abi!B:D,3,0)</f>
        <v>2</v>
      </c>
      <c r="AZ1716" s="28">
        <f t="shared" si="52"/>
        <v>12</v>
      </c>
      <c r="BA1716" s="29">
        <f t="shared" si="53"/>
        <v>6</v>
      </c>
    </row>
    <row r="1717" spans="1:53" x14ac:dyDescent="0.25">
      <c r="A1717" t="s">
        <v>376</v>
      </c>
      <c r="B1717" t="s">
        <v>112</v>
      </c>
      <c r="C1717" t="s">
        <v>174</v>
      </c>
      <c r="D1717" t="s">
        <v>905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946</v>
      </c>
      <c r="Q1717" t="s">
        <v>117</v>
      </c>
      <c r="R1717" s="1">
        <v>44194</v>
      </c>
      <c r="S1717" t="s">
        <v>775</v>
      </c>
      <c r="T1717" t="s">
        <v>191</v>
      </c>
      <c r="U1717" t="s">
        <v>120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44913</v>
      </c>
      <c r="AW1717" s="42">
        <f>VLOOKUP(dummy_data!$AU1717,dummy_oppeained!B:C,2,0)</f>
        <v>2</v>
      </c>
      <c r="AX1717" s="24" t="str">
        <f>VLOOKUP(AT1717,dummy_oppeained!B:D,3,0)</f>
        <v>mitteristav</v>
      </c>
      <c r="AY1717" s="74" t="str">
        <f>VLOOKUP(AS:AS,hinded_abi!B:D,3,0)</f>
        <v>NULL</v>
      </c>
      <c r="AZ1717" s="28" t="str">
        <f t="shared" si="52"/>
        <v xml:space="preserve"> </v>
      </c>
      <c r="BA1717" s="29">
        <f t="shared" si="53"/>
        <v>0</v>
      </c>
    </row>
    <row r="1718" spans="1:53" x14ac:dyDescent="0.25">
      <c r="A1718" t="s">
        <v>376</v>
      </c>
      <c r="B1718" t="s">
        <v>112</v>
      </c>
      <c r="C1718" t="s">
        <v>174</v>
      </c>
      <c r="D1718" t="s">
        <v>905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946</v>
      </c>
      <c r="Q1718" t="s">
        <v>117</v>
      </c>
      <c r="R1718" s="1">
        <v>44194</v>
      </c>
      <c r="S1718" t="s">
        <v>775</v>
      </c>
      <c r="T1718" t="s">
        <v>191</v>
      </c>
      <c r="U1718" t="s">
        <v>120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45170</v>
      </c>
      <c r="AW1718" s="42">
        <f>VLOOKUP(dummy_data!$AU1718,dummy_oppeained!B:C,2,0)</f>
        <v>2</v>
      </c>
      <c r="AX1718" s="24" t="str">
        <f>VLOOKUP(AT1718,dummy_oppeained!B:D,3,0)</f>
        <v>mitteristav</v>
      </c>
      <c r="AY1718" s="74" t="str">
        <f>VLOOKUP(AS:AS,hinded_abi!B:D,3,0)</f>
        <v>NULL</v>
      </c>
      <c r="AZ1718" s="28" t="str">
        <f t="shared" si="52"/>
        <v xml:space="preserve"> </v>
      </c>
      <c r="BA1718" s="29">
        <f t="shared" si="53"/>
        <v>0</v>
      </c>
    </row>
    <row r="1719" spans="1:53" x14ac:dyDescent="0.25">
      <c r="A1719" t="s">
        <v>376</v>
      </c>
      <c r="B1719" t="s">
        <v>112</v>
      </c>
      <c r="C1719" t="s">
        <v>174</v>
      </c>
      <c r="D1719" t="s">
        <v>905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946</v>
      </c>
      <c r="Q1719" t="s">
        <v>117</v>
      </c>
      <c r="R1719" s="1">
        <v>44194</v>
      </c>
      <c r="S1719" t="s">
        <v>775</v>
      </c>
      <c r="T1719" t="s">
        <v>191</v>
      </c>
      <c r="U1719" t="s">
        <v>120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44196</v>
      </c>
      <c r="AW1719" s="42">
        <f>VLOOKUP(dummy_data!$AU1719,dummy_oppeained!B:C,2,0)</f>
        <v>6</v>
      </c>
      <c r="AX1719" s="24" t="str">
        <f>VLOOKUP(AT1719,dummy_oppeained!B:D,3,0)</f>
        <v>eristav</v>
      </c>
      <c r="AY1719" s="74">
        <f>VLOOKUP(AS:AS,hinded_abi!B:D,3,0)</f>
        <v>0</v>
      </c>
      <c r="AZ1719" s="28">
        <f t="shared" si="52"/>
        <v>0</v>
      </c>
      <c r="BA1719" s="29">
        <f t="shared" si="53"/>
        <v>6</v>
      </c>
    </row>
    <row r="1720" spans="1:53" x14ac:dyDescent="0.25">
      <c r="A1720" t="s">
        <v>376</v>
      </c>
      <c r="B1720" t="s">
        <v>112</v>
      </c>
      <c r="C1720" t="s">
        <v>174</v>
      </c>
      <c r="D1720" t="s">
        <v>905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946</v>
      </c>
      <c r="Q1720" t="s">
        <v>117</v>
      </c>
      <c r="R1720" s="1">
        <v>44194</v>
      </c>
      <c r="S1720" t="s">
        <v>775</v>
      </c>
      <c r="T1720" t="s">
        <v>191</v>
      </c>
      <c r="U1720" t="s">
        <v>120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44118</v>
      </c>
      <c r="AW1720" s="42">
        <f>VLOOKUP(dummy_data!$AU1720,dummy_oppeained!B:C,2,0)</f>
        <v>6</v>
      </c>
      <c r="AX1720" s="24" t="str">
        <f>VLOOKUP(AT1720,dummy_oppeained!B:D,3,0)</f>
        <v>eristav</v>
      </c>
      <c r="AY1720" s="74">
        <f>VLOOKUP(AS:AS,hinded_abi!B:D,3,0)</f>
        <v>4</v>
      </c>
      <c r="AZ1720" s="28">
        <f t="shared" si="52"/>
        <v>24</v>
      </c>
      <c r="BA1720" s="29">
        <f t="shared" si="53"/>
        <v>6</v>
      </c>
    </row>
    <row r="1721" spans="1:53" x14ac:dyDescent="0.25">
      <c r="A1721" t="s">
        <v>376</v>
      </c>
      <c r="B1721" t="s">
        <v>112</v>
      </c>
      <c r="C1721" t="s">
        <v>174</v>
      </c>
      <c r="D1721" t="s">
        <v>905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946</v>
      </c>
      <c r="Q1721" t="s">
        <v>117</v>
      </c>
      <c r="R1721" s="1">
        <v>44194</v>
      </c>
      <c r="S1721" t="s">
        <v>775</v>
      </c>
      <c r="T1721" t="s">
        <v>191</v>
      </c>
      <c r="U1721" t="s">
        <v>120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45656</v>
      </c>
      <c r="AW1721" s="42">
        <f>VLOOKUP(dummy_data!$AU1721,dummy_oppeained!B:C,2,0)</f>
        <v>2</v>
      </c>
      <c r="AX1721" s="24" t="str">
        <f>VLOOKUP(AT1721,dummy_oppeained!B:D,3,0)</f>
        <v>mitteristav</v>
      </c>
      <c r="AY1721" s="74" t="str">
        <f>VLOOKUP(AS:AS,hinded_abi!B:D,3,0)</f>
        <v>NULL</v>
      </c>
      <c r="AZ1721" s="28" t="str">
        <f t="shared" si="52"/>
        <v xml:space="preserve"> </v>
      </c>
      <c r="BA1721" s="29">
        <f t="shared" si="53"/>
        <v>0</v>
      </c>
    </row>
    <row r="1722" spans="1:53" x14ac:dyDescent="0.25">
      <c r="A1722" t="s">
        <v>376</v>
      </c>
      <c r="B1722" t="s">
        <v>112</v>
      </c>
      <c r="C1722" t="s">
        <v>174</v>
      </c>
      <c r="D1722" t="s">
        <v>905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946</v>
      </c>
      <c r="Q1722" t="s">
        <v>117</v>
      </c>
      <c r="R1722" s="1">
        <v>44194</v>
      </c>
      <c r="S1722" t="s">
        <v>775</v>
      </c>
      <c r="T1722" t="s">
        <v>191</v>
      </c>
      <c r="U1722" t="s">
        <v>120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45118</v>
      </c>
      <c r="AW1722" s="42">
        <f>VLOOKUP(dummy_data!$AU1722,dummy_oppeained!B:C,2,0)</f>
        <v>3</v>
      </c>
      <c r="AX1722" s="24" t="str">
        <f>VLOOKUP(AT1722,dummy_oppeained!B:D,3,0)</f>
        <v>mitteristav</v>
      </c>
      <c r="AY1722" s="74">
        <f>VLOOKUP(AS:AS,hinded_abi!B:D,3,0)</f>
        <v>0</v>
      </c>
      <c r="AZ1722" s="28" t="str">
        <f t="shared" si="52"/>
        <v xml:space="preserve"> </v>
      </c>
      <c r="BA1722" s="29">
        <f t="shared" si="53"/>
        <v>0</v>
      </c>
    </row>
    <row r="1723" spans="1:53" x14ac:dyDescent="0.25">
      <c r="A1723" t="s">
        <v>376</v>
      </c>
      <c r="B1723" t="s">
        <v>112</v>
      </c>
      <c r="C1723" t="s">
        <v>174</v>
      </c>
      <c r="D1723" t="s">
        <v>905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946</v>
      </c>
      <c r="Q1723" t="s">
        <v>117</v>
      </c>
      <c r="R1723" s="1">
        <v>44194</v>
      </c>
      <c r="S1723" t="s">
        <v>775</v>
      </c>
      <c r="T1723" t="s">
        <v>191</v>
      </c>
      <c r="U1723" t="s">
        <v>120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45140</v>
      </c>
      <c r="AW1723" s="42">
        <f>VLOOKUP(dummy_data!$AU1723,dummy_oppeained!B:C,2,0)</f>
        <v>8</v>
      </c>
      <c r="AX1723" s="24" t="str">
        <f>VLOOKUP(AT1723,dummy_oppeained!B:D,3,0)</f>
        <v>eristav</v>
      </c>
      <c r="AY1723" s="74">
        <f>VLOOKUP(AS:AS,hinded_abi!B:D,3,0)</f>
        <v>3</v>
      </c>
      <c r="AZ1723" s="28">
        <f t="shared" si="52"/>
        <v>24</v>
      </c>
      <c r="BA1723" s="29">
        <f t="shared" si="53"/>
        <v>8</v>
      </c>
    </row>
    <row r="1724" spans="1:53" x14ac:dyDescent="0.25">
      <c r="A1724" t="s">
        <v>377</v>
      </c>
      <c r="B1724" t="s">
        <v>173</v>
      </c>
      <c r="C1724" t="s">
        <v>208</v>
      </c>
      <c r="D1724" t="s">
        <v>921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947</v>
      </c>
      <c r="Q1724" t="s">
        <v>237</v>
      </c>
      <c r="R1724" s="1">
        <v>44480</v>
      </c>
      <c r="S1724" t="s">
        <v>775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45821</v>
      </c>
      <c r="AW1724" s="42">
        <f>VLOOKUP(dummy_data!$AU1724,dummy_oppeained!B:C,2,0)</f>
        <v>6</v>
      </c>
      <c r="AX1724" s="24" t="str">
        <f>VLOOKUP(AT1724,dummy_oppeained!B:D,3,0)</f>
        <v>eristav</v>
      </c>
      <c r="AY1724" s="74">
        <f>VLOOKUP(AS:AS,hinded_abi!B:D,3,0)</f>
        <v>3</v>
      </c>
      <c r="AZ1724" s="28">
        <f t="shared" si="52"/>
        <v>18</v>
      </c>
      <c r="BA1724" s="29">
        <f t="shared" si="53"/>
        <v>6</v>
      </c>
    </row>
    <row r="1725" spans="1:53" x14ac:dyDescent="0.25">
      <c r="A1725" t="s">
        <v>377</v>
      </c>
      <c r="B1725" t="s">
        <v>173</v>
      </c>
      <c r="C1725" t="s">
        <v>208</v>
      </c>
      <c r="D1725" t="s">
        <v>921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947</v>
      </c>
      <c r="Q1725" t="s">
        <v>237</v>
      </c>
      <c r="R1725" s="1">
        <v>44480</v>
      </c>
      <c r="S1725" t="s">
        <v>775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44234</v>
      </c>
      <c r="AW1725" s="42">
        <f>VLOOKUP(dummy_data!$AU1725,dummy_oppeained!B:C,2,0)</f>
        <v>3</v>
      </c>
      <c r="AX1725" s="24" t="str">
        <f>VLOOKUP(AT1725,dummy_oppeained!B:D,3,0)</f>
        <v>mitteristav</v>
      </c>
      <c r="AY1725" s="74" t="str">
        <f>VLOOKUP(AS:AS,hinded_abi!B:D,3,0)</f>
        <v>NULL</v>
      </c>
      <c r="AZ1725" s="28" t="str">
        <f t="shared" si="52"/>
        <v xml:space="preserve"> </v>
      </c>
      <c r="BA1725" s="29">
        <f t="shared" si="53"/>
        <v>0</v>
      </c>
    </row>
    <row r="1726" spans="1:53" x14ac:dyDescent="0.25">
      <c r="A1726" t="s">
        <v>377</v>
      </c>
      <c r="B1726" t="s">
        <v>173</v>
      </c>
      <c r="C1726" t="s">
        <v>208</v>
      </c>
      <c r="D1726" t="s">
        <v>921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947</v>
      </c>
      <c r="Q1726" t="s">
        <v>237</v>
      </c>
      <c r="R1726" s="1">
        <v>44480</v>
      </c>
      <c r="S1726" t="s">
        <v>775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45449</v>
      </c>
      <c r="AW1726" s="42">
        <f>VLOOKUP(dummy_data!$AU1726,dummy_oppeained!B:C,2,0)</f>
        <v>3</v>
      </c>
      <c r="AX1726" s="24" t="str">
        <f>VLOOKUP(AT1726,dummy_oppeained!B:D,3,0)</f>
        <v>mitteristav</v>
      </c>
      <c r="AY1726" s="74" t="str">
        <f>VLOOKUP(AS:AS,hinded_abi!B:D,3,0)</f>
        <v>NULL</v>
      </c>
      <c r="AZ1726" s="28" t="str">
        <f t="shared" si="52"/>
        <v xml:space="preserve"> </v>
      </c>
      <c r="BA1726" s="29">
        <f t="shared" si="53"/>
        <v>0</v>
      </c>
    </row>
    <row r="1727" spans="1:53" x14ac:dyDescent="0.25">
      <c r="A1727" t="s">
        <v>377</v>
      </c>
      <c r="B1727" t="s">
        <v>173</v>
      </c>
      <c r="C1727" t="s">
        <v>208</v>
      </c>
      <c r="D1727" t="s">
        <v>921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947</v>
      </c>
      <c r="Q1727" t="s">
        <v>237</v>
      </c>
      <c r="R1727" s="1">
        <v>44480</v>
      </c>
      <c r="S1727" t="s">
        <v>775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44113</v>
      </c>
      <c r="AW1727" s="42">
        <f>VLOOKUP(dummy_data!$AU1727,dummy_oppeained!B:C,2,0)</f>
        <v>6</v>
      </c>
      <c r="AX1727" s="24" t="str">
        <f>VLOOKUP(AT1727,dummy_oppeained!B:D,3,0)</f>
        <v>eristav</v>
      </c>
      <c r="AY1727" s="74">
        <f>VLOOKUP(AS:AS,hinded_abi!B:D,3,0)</f>
        <v>0</v>
      </c>
      <c r="AZ1727" s="28">
        <f t="shared" si="52"/>
        <v>0</v>
      </c>
      <c r="BA1727" s="29">
        <f t="shared" si="53"/>
        <v>6</v>
      </c>
    </row>
    <row r="1728" spans="1:53" x14ac:dyDescent="0.25">
      <c r="A1728" t="s">
        <v>377</v>
      </c>
      <c r="B1728" t="s">
        <v>173</v>
      </c>
      <c r="C1728" t="s">
        <v>208</v>
      </c>
      <c r="D1728" t="s">
        <v>921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947</v>
      </c>
      <c r="Q1728" t="s">
        <v>237</v>
      </c>
      <c r="R1728" s="1">
        <v>44480</v>
      </c>
      <c r="S1728" t="s">
        <v>775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44700</v>
      </c>
      <c r="AW1728" s="42">
        <f>VLOOKUP(dummy_data!$AU1728,dummy_oppeained!B:C,2,0)</f>
        <v>5</v>
      </c>
      <c r="AX1728" s="24" t="str">
        <f>VLOOKUP(AT1728,dummy_oppeained!B:D,3,0)</f>
        <v>eristav</v>
      </c>
      <c r="AY1728" s="74">
        <f>VLOOKUP(AS:AS,hinded_abi!B:D,3,0)</f>
        <v>0</v>
      </c>
      <c r="AZ1728" s="28">
        <f t="shared" si="52"/>
        <v>0</v>
      </c>
      <c r="BA1728" s="29">
        <f t="shared" si="53"/>
        <v>5</v>
      </c>
    </row>
    <row r="1729" spans="1:53" x14ac:dyDescent="0.25">
      <c r="A1729" t="s">
        <v>377</v>
      </c>
      <c r="B1729" t="s">
        <v>173</v>
      </c>
      <c r="C1729" t="s">
        <v>208</v>
      </c>
      <c r="D1729" t="s">
        <v>921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947</v>
      </c>
      <c r="Q1729" t="s">
        <v>237</v>
      </c>
      <c r="R1729" s="1">
        <v>44480</v>
      </c>
      <c r="S1729" t="s">
        <v>775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44281</v>
      </c>
      <c r="AW1729" s="42">
        <f>VLOOKUP(dummy_data!$AU1729,dummy_oppeained!B:C,2,0)</f>
        <v>8</v>
      </c>
      <c r="AX1729" s="24" t="str">
        <f>VLOOKUP(AT1729,dummy_oppeained!B:D,3,0)</f>
        <v>eristav</v>
      </c>
      <c r="AY1729" s="74">
        <f>VLOOKUP(AS:AS,hinded_abi!B:D,3,0)</f>
        <v>0</v>
      </c>
      <c r="AZ1729" s="28">
        <f t="shared" si="52"/>
        <v>0</v>
      </c>
      <c r="BA1729" s="29">
        <f t="shared" si="53"/>
        <v>8</v>
      </c>
    </row>
    <row r="1730" spans="1:53" x14ac:dyDescent="0.25">
      <c r="A1730" t="s">
        <v>377</v>
      </c>
      <c r="B1730" t="s">
        <v>173</v>
      </c>
      <c r="C1730" t="s">
        <v>208</v>
      </c>
      <c r="D1730" t="s">
        <v>921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947</v>
      </c>
      <c r="Q1730" t="s">
        <v>237</v>
      </c>
      <c r="R1730" s="1">
        <v>44480</v>
      </c>
      <c r="S1730" t="s">
        <v>775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45162</v>
      </c>
      <c r="AW1730" s="42">
        <f>VLOOKUP(dummy_data!$AU1730,dummy_oppeained!B:C,2,0)</f>
        <v>6</v>
      </c>
      <c r="AX1730" s="24" t="str">
        <f>VLOOKUP(AT1730,dummy_oppeained!B:D,3,0)</f>
        <v>eristav</v>
      </c>
      <c r="AY1730" s="74">
        <f>VLOOKUP(AS:AS,hinded_abi!B:D,3,0)</f>
        <v>0</v>
      </c>
      <c r="AZ1730" s="28">
        <f t="shared" si="52"/>
        <v>0</v>
      </c>
      <c r="BA1730" s="29">
        <f t="shared" si="53"/>
        <v>6</v>
      </c>
    </row>
    <row r="1731" spans="1:53" x14ac:dyDescent="0.25">
      <c r="A1731" t="s">
        <v>377</v>
      </c>
      <c r="B1731" t="s">
        <v>173</v>
      </c>
      <c r="C1731" t="s">
        <v>208</v>
      </c>
      <c r="D1731" t="s">
        <v>921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947</v>
      </c>
      <c r="Q1731" t="s">
        <v>237</v>
      </c>
      <c r="R1731" s="1">
        <v>44480</v>
      </c>
      <c r="S1731" t="s">
        <v>775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44408</v>
      </c>
      <c r="AW1731" s="42">
        <f>VLOOKUP(dummy_data!$AU1731,dummy_oppeained!B:C,2,0)</f>
        <v>5</v>
      </c>
      <c r="AX1731" s="24" t="str">
        <f>VLOOKUP(AT1731,dummy_oppeained!B:D,3,0)</f>
        <v>eristav</v>
      </c>
      <c r="AY1731" s="74">
        <f>VLOOKUP(AS:AS,hinded_abi!B:D,3,0)</f>
        <v>4</v>
      </c>
      <c r="AZ1731" s="28">
        <f t="shared" ref="AZ1731:AZ1743" si="54">IF(AX1731="eristav",AW1731*AY1731," ")</f>
        <v>20</v>
      </c>
      <c r="BA1731" s="29">
        <f t="shared" ref="BA1731:BA1743" si="55">IF(AX1731="eristav",AW1731,0)</f>
        <v>5</v>
      </c>
    </row>
    <row r="1732" spans="1:53" x14ac:dyDescent="0.25">
      <c r="A1732" t="s">
        <v>377</v>
      </c>
      <c r="B1732" t="s">
        <v>173</v>
      </c>
      <c r="C1732" t="s">
        <v>208</v>
      </c>
      <c r="D1732" t="s">
        <v>921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947</v>
      </c>
      <c r="Q1732" t="s">
        <v>237</v>
      </c>
      <c r="R1732" s="1">
        <v>44480</v>
      </c>
      <c r="S1732" t="s">
        <v>775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44729</v>
      </c>
      <c r="AW1732" s="42">
        <f>VLOOKUP(dummy_data!$AU1732,dummy_oppeained!B:C,2,0)</f>
        <v>2</v>
      </c>
      <c r="AX1732" s="24" t="str">
        <f>VLOOKUP(AT1732,dummy_oppeained!B:D,3,0)</f>
        <v>mitteristav</v>
      </c>
      <c r="AY1732" s="74">
        <f>VLOOKUP(AS:AS,hinded_abi!B:D,3,0)</f>
        <v>0</v>
      </c>
      <c r="AZ1732" s="28" t="str">
        <f t="shared" si="54"/>
        <v xml:space="preserve"> </v>
      </c>
      <c r="BA1732" s="29">
        <f t="shared" si="55"/>
        <v>0</v>
      </c>
    </row>
    <row r="1733" spans="1:53" x14ac:dyDescent="0.25">
      <c r="A1733" t="s">
        <v>377</v>
      </c>
      <c r="B1733" t="s">
        <v>173</v>
      </c>
      <c r="C1733" t="s">
        <v>208</v>
      </c>
      <c r="D1733" t="s">
        <v>921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947</v>
      </c>
      <c r="Q1733" t="s">
        <v>237</v>
      </c>
      <c r="R1733" s="1">
        <v>44480</v>
      </c>
      <c r="S1733" t="s">
        <v>775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44278</v>
      </c>
      <c r="AW1733" s="42">
        <f>VLOOKUP(dummy_data!$AU1733,dummy_oppeained!B:C,2,0)</f>
        <v>5</v>
      </c>
      <c r="AX1733" s="24" t="str">
        <f>VLOOKUP(AT1733,dummy_oppeained!B:D,3,0)</f>
        <v>eristav</v>
      </c>
      <c r="AY1733" s="74">
        <f>VLOOKUP(AS:AS,hinded_abi!B:D,3,0)</f>
        <v>2</v>
      </c>
      <c r="AZ1733" s="28">
        <f t="shared" si="54"/>
        <v>10</v>
      </c>
      <c r="BA1733" s="29">
        <f t="shared" si="55"/>
        <v>5</v>
      </c>
    </row>
    <row r="1734" spans="1:53" x14ac:dyDescent="0.25">
      <c r="A1734" t="s">
        <v>377</v>
      </c>
      <c r="B1734" t="s">
        <v>173</v>
      </c>
      <c r="C1734" t="s">
        <v>208</v>
      </c>
      <c r="D1734" t="s">
        <v>921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947</v>
      </c>
      <c r="Q1734" t="s">
        <v>237</v>
      </c>
      <c r="R1734" s="1">
        <v>44480</v>
      </c>
      <c r="S1734" t="s">
        <v>775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45688</v>
      </c>
      <c r="AW1734" s="42">
        <f>VLOOKUP(dummy_data!$AU1734,dummy_oppeained!B:C,2,0)</f>
        <v>5</v>
      </c>
      <c r="AX1734" s="24" t="str">
        <f>VLOOKUP(AT1734,dummy_oppeained!B:D,3,0)</f>
        <v>eristav</v>
      </c>
      <c r="AY1734" s="74">
        <f>VLOOKUP(AS:AS,hinded_abi!B:D,3,0)</f>
        <v>5</v>
      </c>
      <c r="AZ1734" s="28">
        <f t="shared" si="54"/>
        <v>25</v>
      </c>
      <c r="BA1734" s="29">
        <f t="shared" si="55"/>
        <v>5</v>
      </c>
    </row>
    <row r="1735" spans="1:53" x14ac:dyDescent="0.25">
      <c r="A1735" t="s">
        <v>377</v>
      </c>
      <c r="B1735" t="s">
        <v>173</v>
      </c>
      <c r="C1735" t="s">
        <v>208</v>
      </c>
      <c r="D1735" t="s">
        <v>921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947</v>
      </c>
      <c r="Q1735" t="s">
        <v>237</v>
      </c>
      <c r="R1735" s="1">
        <v>44480</v>
      </c>
      <c r="S1735" t="s">
        <v>775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44739</v>
      </c>
      <c r="AW1735" s="42">
        <f>VLOOKUP(dummy_data!$AU1735,dummy_oppeained!B:C,2,0)</f>
        <v>8</v>
      </c>
      <c r="AX1735" s="24" t="str">
        <f>VLOOKUP(AT1735,dummy_oppeained!B:D,3,0)</f>
        <v>eristav</v>
      </c>
      <c r="AY1735" s="74">
        <f>VLOOKUP(AS:AS,hinded_abi!B:D,3,0)</f>
        <v>4</v>
      </c>
      <c r="AZ1735" s="28">
        <f t="shared" si="54"/>
        <v>32</v>
      </c>
      <c r="BA1735" s="29">
        <f t="shared" si="55"/>
        <v>8</v>
      </c>
    </row>
    <row r="1736" spans="1:53" x14ac:dyDescent="0.25">
      <c r="A1736" t="s">
        <v>377</v>
      </c>
      <c r="B1736" t="s">
        <v>173</v>
      </c>
      <c r="C1736" t="s">
        <v>208</v>
      </c>
      <c r="D1736" t="s">
        <v>921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947</v>
      </c>
      <c r="Q1736" t="s">
        <v>237</v>
      </c>
      <c r="R1736" s="1">
        <v>44480</v>
      </c>
      <c r="S1736" t="s">
        <v>775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44203</v>
      </c>
      <c r="AW1736" s="42">
        <f>VLOOKUP(dummy_data!$AU1736,dummy_oppeained!B:C,2,0)</f>
        <v>3</v>
      </c>
      <c r="AX1736" s="24" t="str">
        <f>VLOOKUP(AT1736,dummy_oppeained!B:D,3,0)</f>
        <v>mitteristav</v>
      </c>
      <c r="AY1736" s="74" t="str">
        <f>VLOOKUP(AS:AS,hinded_abi!B:D,3,0)</f>
        <v>NULL</v>
      </c>
      <c r="AZ1736" s="28" t="str">
        <f t="shared" si="54"/>
        <v xml:space="preserve"> </v>
      </c>
      <c r="BA1736" s="29">
        <f t="shared" si="55"/>
        <v>0</v>
      </c>
    </row>
    <row r="1737" spans="1:53" x14ac:dyDescent="0.25">
      <c r="A1737" t="s">
        <v>377</v>
      </c>
      <c r="B1737" t="s">
        <v>173</v>
      </c>
      <c r="C1737" t="s">
        <v>208</v>
      </c>
      <c r="D1737" t="s">
        <v>921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947</v>
      </c>
      <c r="Q1737" t="s">
        <v>237</v>
      </c>
      <c r="R1737" s="1">
        <v>44480</v>
      </c>
      <c r="S1737" t="s">
        <v>775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45352</v>
      </c>
      <c r="AW1737" s="42">
        <f>VLOOKUP(dummy_data!$AU1737,dummy_oppeained!B:C,2,0)</f>
        <v>8</v>
      </c>
      <c r="AX1737" s="24" t="str">
        <f>VLOOKUP(AT1737,dummy_oppeained!B:D,3,0)</f>
        <v>eristav</v>
      </c>
      <c r="AY1737" s="74">
        <f>VLOOKUP(AS:AS,hinded_abi!B:D,3,0)</f>
        <v>3</v>
      </c>
      <c r="AZ1737" s="28">
        <f t="shared" si="54"/>
        <v>24</v>
      </c>
      <c r="BA1737" s="29">
        <f t="shared" si="55"/>
        <v>8</v>
      </c>
    </row>
    <row r="1738" spans="1:53" x14ac:dyDescent="0.25">
      <c r="A1738" t="s">
        <v>377</v>
      </c>
      <c r="B1738" t="s">
        <v>173</v>
      </c>
      <c r="C1738" t="s">
        <v>208</v>
      </c>
      <c r="D1738" t="s">
        <v>921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947</v>
      </c>
      <c r="Q1738" t="s">
        <v>237</v>
      </c>
      <c r="R1738" s="1">
        <v>44480</v>
      </c>
      <c r="S1738" t="s">
        <v>775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45469</v>
      </c>
      <c r="AW1738" s="42">
        <f>VLOOKUP(dummy_data!$AU1738,dummy_oppeained!B:C,2,0)</f>
        <v>3</v>
      </c>
      <c r="AX1738" s="24" t="str">
        <f>VLOOKUP(AT1738,dummy_oppeained!B:D,3,0)</f>
        <v>mitteristav</v>
      </c>
      <c r="AY1738" s="74" t="str">
        <f>VLOOKUP(AS:AS,hinded_abi!B:D,3,0)</f>
        <v>NULL</v>
      </c>
      <c r="AZ1738" s="28" t="str">
        <f t="shared" si="54"/>
        <v xml:space="preserve"> </v>
      </c>
      <c r="BA1738" s="29">
        <f t="shared" si="55"/>
        <v>0</v>
      </c>
    </row>
    <row r="1739" spans="1:53" x14ac:dyDescent="0.25">
      <c r="A1739" t="s">
        <v>377</v>
      </c>
      <c r="B1739" t="s">
        <v>173</v>
      </c>
      <c r="C1739" t="s">
        <v>208</v>
      </c>
      <c r="D1739" t="s">
        <v>921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947</v>
      </c>
      <c r="Q1739" t="s">
        <v>237</v>
      </c>
      <c r="R1739" s="1">
        <v>44480</v>
      </c>
      <c r="S1739" t="s">
        <v>775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44409</v>
      </c>
      <c r="AW1739" s="42">
        <f>VLOOKUP(dummy_data!$AU1739,dummy_oppeained!B:C,2,0)</f>
        <v>3</v>
      </c>
      <c r="AX1739" s="24" t="str">
        <f>VLOOKUP(AT1739,dummy_oppeained!B:D,3,0)</f>
        <v>mitteristav</v>
      </c>
      <c r="AY1739" s="74" t="str">
        <f>VLOOKUP(AS:AS,hinded_abi!B:D,3,0)</f>
        <v>NULL</v>
      </c>
      <c r="AZ1739" s="28" t="str">
        <f t="shared" si="54"/>
        <v xml:space="preserve"> </v>
      </c>
      <c r="BA1739" s="29">
        <f t="shared" si="55"/>
        <v>0</v>
      </c>
    </row>
    <row r="1740" spans="1:53" x14ac:dyDescent="0.25">
      <c r="A1740" t="s">
        <v>377</v>
      </c>
      <c r="B1740" t="s">
        <v>173</v>
      </c>
      <c r="C1740" t="s">
        <v>208</v>
      </c>
      <c r="D1740" t="s">
        <v>921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947</v>
      </c>
      <c r="Q1740" t="s">
        <v>237</v>
      </c>
      <c r="R1740" s="1">
        <v>44480</v>
      </c>
      <c r="S1740" t="s">
        <v>775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45818</v>
      </c>
      <c r="AW1740" s="42">
        <f>VLOOKUP(dummy_data!$AU1740,dummy_oppeained!B:C,2,0)</f>
        <v>6</v>
      </c>
      <c r="AX1740" s="24" t="str">
        <f>VLOOKUP(AT1740,dummy_oppeained!B:D,3,0)</f>
        <v>eristav</v>
      </c>
      <c r="AY1740" s="74">
        <f>VLOOKUP(AS:AS,hinded_abi!B:D,3,0)</f>
        <v>0</v>
      </c>
      <c r="AZ1740" s="28">
        <f t="shared" si="54"/>
        <v>0</v>
      </c>
      <c r="BA1740" s="29">
        <f t="shared" si="55"/>
        <v>6</v>
      </c>
    </row>
    <row r="1741" spans="1:53" x14ac:dyDescent="0.25">
      <c r="A1741" t="s">
        <v>377</v>
      </c>
      <c r="B1741" t="s">
        <v>173</v>
      </c>
      <c r="C1741" t="s">
        <v>208</v>
      </c>
      <c r="D1741" t="s">
        <v>921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947</v>
      </c>
      <c r="Q1741" t="s">
        <v>237</v>
      </c>
      <c r="R1741" s="1">
        <v>44480</v>
      </c>
      <c r="S1741" t="s">
        <v>775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44088</v>
      </c>
      <c r="AW1741" s="42">
        <f>VLOOKUP(dummy_data!$AU1741,dummy_oppeained!B:C,2,0)</f>
        <v>3</v>
      </c>
      <c r="AX1741" s="24" t="str">
        <f>VLOOKUP(AT1741,dummy_oppeained!B:D,3,0)</f>
        <v>mitteristav</v>
      </c>
      <c r="AY1741" s="74" t="str">
        <f>VLOOKUP(AS:AS,hinded_abi!B:D,3,0)</f>
        <v>NULL</v>
      </c>
      <c r="AZ1741" s="28" t="str">
        <f t="shared" si="54"/>
        <v xml:space="preserve"> </v>
      </c>
      <c r="BA1741" s="29">
        <f t="shared" si="55"/>
        <v>0</v>
      </c>
    </row>
    <row r="1742" spans="1:53" x14ac:dyDescent="0.25">
      <c r="A1742" t="s">
        <v>377</v>
      </c>
      <c r="B1742" t="s">
        <v>173</v>
      </c>
      <c r="C1742" t="s">
        <v>208</v>
      </c>
      <c r="D1742" t="s">
        <v>921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947</v>
      </c>
      <c r="Q1742" t="s">
        <v>237</v>
      </c>
      <c r="R1742" s="1">
        <v>44480</v>
      </c>
      <c r="S1742" t="s">
        <v>775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45690</v>
      </c>
      <c r="AW1742" s="42">
        <f>VLOOKUP(dummy_data!$AU1742,dummy_oppeained!B:C,2,0)</f>
        <v>3</v>
      </c>
      <c r="AX1742" s="24" t="str">
        <f>VLOOKUP(AT1742,dummy_oppeained!B:D,3,0)</f>
        <v>mitteristav</v>
      </c>
      <c r="AY1742" s="74" t="str">
        <f>VLOOKUP(AS:AS,hinded_abi!B:D,3,0)</f>
        <v>NULL</v>
      </c>
      <c r="AZ1742" s="28" t="str">
        <f t="shared" si="54"/>
        <v xml:space="preserve"> </v>
      </c>
      <c r="BA1742" s="29">
        <f t="shared" si="55"/>
        <v>0</v>
      </c>
    </row>
    <row r="1743" spans="1:53" x14ac:dyDescent="0.25">
      <c r="A1743" t="s">
        <v>377</v>
      </c>
      <c r="B1743" t="s">
        <v>173</v>
      </c>
      <c r="C1743" t="s">
        <v>208</v>
      </c>
      <c r="D1743" t="s">
        <v>921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947</v>
      </c>
      <c r="Q1743" t="s">
        <v>237</v>
      </c>
      <c r="R1743" s="1">
        <v>44480</v>
      </c>
      <c r="S1743" t="s">
        <v>775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45270</v>
      </c>
      <c r="AW1743" s="42">
        <f>VLOOKUP(dummy_data!$AU1743,dummy_oppeained!B:C,2,0)</f>
        <v>3</v>
      </c>
      <c r="AX1743" s="24" t="str">
        <f>VLOOKUP(AT1743,dummy_oppeained!B:D,3,0)</f>
        <v>mitteristav</v>
      </c>
      <c r="AY1743" s="74" t="str">
        <f>VLOOKUP(AS:AS,hinded_abi!B:D,3,0)</f>
        <v>NULL</v>
      </c>
      <c r="AZ1743" s="28" t="str">
        <f t="shared" si="54"/>
        <v xml:space="preserve"> </v>
      </c>
      <c r="BA1743" s="29">
        <f t="shared" si="55"/>
        <v>0</v>
      </c>
    </row>
    <row r="1744" spans="1:53" x14ac:dyDescent="0.25">
      <c r="A1744" s="18" t="s">
        <v>306</v>
      </c>
      <c r="B1744" t="s">
        <v>307</v>
      </c>
      <c r="C1744" t="s">
        <v>291</v>
      </c>
      <c r="D1744" t="s">
        <v>890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5">
        <v>44454</v>
      </c>
      <c r="N1744" s="18" t="s">
        <v>245</v>
      </c>
      <c r="O1744" t="s">
        <v>308</v>
      </c>
      <c r="P1744" t="s">
        <v>934</v>
      </c>
      <c r="Q1744" t="s">
        <v>237</v>
      </c>
      <c r="R1744" s="1">
        <v>44270</v>
      </c>
      <c r="S1744" t="s">
        <v>775</v>
      </c>
      <c r="T1744" t="s">
        <v>59</v>
      </c>
      <c r="U1744" t="s">
        <v>176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45647</v>
      </c>
      <c r="AW1744" s="15">
        <f>VLOOKUP(dummy_data!$AU1744,dummy_oppeained!B:C,2,0)</f>
        <v>3</v>
      </c>
      <c r="AX1744" s="24" t="str">
        <f>VLOOKUP(AT1744,dummy_oppeained!B:D,3,0)</f>
        <v>mitteristav</v>
      </c>
      <c r="AY1744" s="74" t="str">
        <f>VLOOKUP(AS:AS,hinded_abi!B:D,3,0)</f>
        <v>NULL</v>
      </c>
      <c r="AZ1744" s="28" t="str">
        <f t="shared" ref="AZ1744:AZ1783" si="56">IF(AX1744="eristav",AW1744*AY1744," ")</f>
        <v xml:space="preserve"> </v>
      </c>
      <c r="BA1744" s="29">
        <f t="shared" ref="BA1744:BA1783" si="57">IF(AX1744="eristav",AW1744,0)</f>
        <v>0</v>
      </c>
    </row>
    <row r="1745" spans="1:53" x14ac:dyDescent="0.25">
      <c r="A1745" s="18" t="s">
        <v>306</v>
      </c>
      <c r="B1745" t="s">
        <v>307</v>
      </c>
      <c r="C1745" t="s">
        <v>291</v>
      </c>
      <c r="D1745" t="s">
        <v>890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5">
        <v>44454</v>
      </c>
      <c r="N1745" s="18" t="s">
        <v>245</v>
      </c>
      <c r="O1745" t="s">
        <v>308</v>
      </c>
      <c r="P1745" t="s">
        <v>934</v>
      </c>
      <c r="Q1745" t="s">
        <v>237</v>
      </c>
      <c r="R1745" s="1">
        <v>44270</v>
      </c>
      <c r="S1745" t="s">
        <v>775</v>
      </c>
      <c r="T1745" t="s">
        <v>59</v>
      </c>
      <c r="U1745" t="s">
        <v>176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44228</v>
      </c>
      <c r="AW1745" s="42">
        <f>VLOOKUP(dummy_data!$AU1745,dummy_oppeained!B:C,2,0)</f>
        <v>3</v>
      </c>
      <c r="AX1745" s="24" t="str">
        <f>VLOOKUP(AT1745,dummy_oppeained!B:D,3,0)</f>
        <v>mitteristav</v>
      </c>
      <c r="AY1745" s="74" t="str">
        <f>VLOOKUP(AS:AS,hinded_abi!B:D,3,0)</f>
        <v>NULL</v>
      </c>
      <c r="AZ1745" s="28" t="str">
        <f t="shared" si="56"/>
        <v xml:space="preserve"> </v>
      </c>
      <c r="BA1745" s="29">
        <f t="shared" si="57"/>
        <v>0</v>
      </c>
    </row>
    <row r="1746" spans="1:53" x14ac:dyDescent="0.25">
      <c r="A1746" s="18" t="s">
        <v>306</v>
      </c>
      <c r="B1746" t="s">
        <v>307</v>
      </c>
      <c r="C1746" t="s">
        <v>291</v>
      </c>
      <c r="D1746" t="s">
        <v>890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5">
        <v>44454</v>
      </c>
      <c r="N1746" s="18" t="s">
        <v>245</v>
      </c>
      <c r="O1746" t="s">
        <v>308</v>
      </c>
      <c r="P1746" t="s">
        <v>934</v>
      </c>
      <c r="Q1746" t="s">
        <v>237</v>
      </c>
      <c r="R1746" s="1">
        <v>44270</v>
      </c>
      <c r="S1746" t="s">
        <v>775</v>
      </c>
      <c r="T1746" t="s">
        <v>59</v>
      </c>
      <c r="U1746" t="s">
        <v>176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45342</v>
      </c>
      <c r="AW1746" s="15">
        <f>VLOOKUP(dummy_data!$AU1746,dummy_oppeained!B:C,2,0)</f>
        <v>3</v>
      </c>
      <c r="AX1746" s="24" t="str">
        <f>VLOOKUP(AT1746,dummy_oppeained!B:D,3,0)</f>
        <v>mitteristav</v>
      </c>
      <c r="AY1746" s="74" t="str">
        <f>VLOOKUP(AS:AS,hinded_abi!B:D,3,0)</f>
        <v>NULL</v>
      </c>
      <c r="AZ1746" s="28" t="str">
        <f t="shared" si="56"/>
        <v xml:space="preserve"> </v>
      </c>
      <c r="BA1746" s="29">
        <f t="shared" si="57"/>
        <v>0</v>
      </c>
    </row>
    <row r="1747" spans="1:53" x14ac:dyDescent="0.25">
      <c r="A1747" s="18" t="s">
        <v>306</v>
      </c>
      <c r="B1747" t="s">
        <v>307</v>
      </c>
      <c r="C1747" t="s">
        <v>291</v>
      </c>
      <c r="D1747" t="s">
        <v>890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5">
        <v>44454</v>
      </c>
      <c r="N1747" s="18" t="s">
        <v>245</v>
      </c>
      <c r="O1747" t="s">
        <v>308</v>
      </c>
      <c r="P1747" t="s">
        <v>934</v>
      </c>
      <c r="Q1747" t="s">
        <v>237</v>
      </c>
      <c r="R1747" s="1">
        <v>44270</v>
      </c>
      <c r="S1747" t="s">
        <v>775</v>
      </c>
      <c r="T1747" t="s">
        <v>59</v>
      </c>
      <c r="U1747" t="s">
        <v>176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45391</v>
      </c>
      <c r="AW1747" s="42">
        <f>VLOOKUP(dummy_data!$AU1747,dummy_oppeained!B:C,2,0)</f>
        <v>6</v>
      </c>
      <c r="AX1747" s="24" t="str">
        <f>VLOOKUP(AT1747,dummy_oppeained!B:D,3,0)</f>
        <v>eristav</v>
      </c>
      <c r="AY1747" s="74">
        <f>VLOOKUP(AS:AS,hinded_abi!B:D,3,0)</f>
        <v>0</v>
      </c>
      <c r="AZ1747" s="28">
        <f t="shared" si="56"/>
        <v>0</v>
      </c>
      <c r="BA1747" s="29">
        <f t="shared" si="57"/>
        <v>6</v>
      </c>
    </row>
    <row r="1748" spans="1:53" x14ac:dyDescent="0.25">
      <c r="A1748" s="18" t="s">
        <v>306</v>
      </c>
      <c r="B1748" t="s">
        <v>307</v>
      </c>
      <c r="C1748" t="s">
        <v>291</v>
      </c>
      <c r="D1748" t="s">
        <v>890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5">
        <v>44454</v>
      </c>
      <c r="N1748" s="18" t="s">
        <v>245</v>
      </c>
      <c r="O1748" t="s">
        <v>308</v>
      </c>
      <c r="P1748" t="s">
        <v>934</v>
      </c>
      <c r="Q1748" t="s">
        <v>237</v>
      </c>
      <c r="R1748" s="1">
        <v>44270</v>
      </c>
      <c r="S1748" t="s">
        <v>775</v>
      </c>
      <c r="T1748" t="s">
        <v>59</v>
      </c>
      <c r="U1748" t="s">
        <v>176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45655</v>
      </c>
      <c r="AW1748" s="15">
        <f>VLOOKUP(dummy_data!$AU1748,dummy_oppeained!B:C,2,0)</f>
        <v>3</v>
      </c>
      <c r="AX1748" s="24" t="str">
        <f>VLOOKUP(AT1748,dummy_oppeained!B:D,3,0)</f>
        <v>mitteristav</v>
      </c>
      <c r="AY1748" s="74" t="str">
        <f>VLOOKUP(AS:AS,hinded_abi!B:D,3,0)</f>
        <v>NULL</v>
      </c>
      <c r="AZ1748" s="28" t="str">
        <f t="shared" si="56"/>
        <v xml:space="preserve"> </v>
      </c>
      <c r="BA1748" s="29">
        <f t="shared" si="57"/>
        <v>0</v>
      </c>
    </row>
    <row r="1749" spans="1:53" x14ac:dyDescent="0.25">
      <c r="A1749" s="18" t="s">
        <v>306</v>
      </c>
      <c r="B1749" t="s">
        <v>307</v>
      </c>
      <c r="C1749" t="s">
        <v>291</v>
      </c>
      <c r="D1749" t="s">
        <v>890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5">
        <v>44454</v>
      </c>
      <c r="N1749" s="18" t="s">
        <v>245</v>
      </c>
      <c r="O1749" t="s">
        <v>308</v>
      </c>
      <c r="P1749" t="s">
        <v>934</v>
      </c>
      <c r="Q1749" t="s">
        <v>237</v>
      </c>
      <c r="R1749" s="1">
        <v>44270</v>
      </c>
      <c r="S1749" t="s">
        <v>775</v>
      </c>
      <c r="T1749" t="s">
        <v>59</v>
      </c>
      <c r="U1749" t="s">
        <v>176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44353</v>
      </c>
      <c r="AW1749" s="42">
        <f>VLOOKUP(dummy_data!$AU1749,dummy_oppeained!B:C,2,0)</f>
        <v>3</v>
      </c>
      <c r="AX1749" s="24" t="str">
        <f>VLOOKUP(AT1749,dummy_oppeained!B:D,3,0)</f>
        <v>mitteristav</v>
      </c>
      <c r="AY1749" s="74" t="str">
        <f>VLOOKUP(AS:AS,hinded_abi!B:D,3,0)</f>
        <v>NULL</v>
      </c>
      <c r="AZ1749" s="28" t="str">
        <f t="shared" si="56"/>
        <v xml:space="preserve"> </v>
      </c>
      <c r="BA1749" s="29">
        <f t="shared" si="57"/>
        <v>0</v>
      </c>
    </row>
    <row r="1750" spans="1:53" x14ac:dyDescent="0.25">
      <c r="A1750" s="18" t="s">
        <v>306</v>
      </c>
      <c r="B1750" t="s">
        <v>307</v>
      </c>
      <c r="C1750" t="s">
        <v>291</v>
      </c>
      <c r="D1750" t="s">
        <v>890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5">
        <v>44454</v>
      </c>
      <c r="N1750" s="18" t="s">
        <v>245</v>
      </c>
      <c r="O1750" t="s">
        <v>308</v>
      </c>
      <c r="P1750" t="s">
        <v>934</v>
      </c>
      <c r="Q1750" t="s">
        <v>237</v>
      </c>
      <c r="R1750" s="1">
        <v>44270</v>
      </c>
      <c r="S1750" t="s">
        <v>775</v>
      </c>
      <c r="T1750" t="s">
        <v>59</v>
      </c>
      <c r="U1750" t="s">
        <v>176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45711</v>
      </c>
      <c r="AW1750" s="15">
        <f>VLOOKUP(dummy_data!$AU1750,dummy_oppeained!B:C,2,0)</f>
        <v>6</v>
      </c>
      <c r="AX1750" s="24" t="str">
        <f>VLOOKUP(AT1750,dummy_oppeained!B:D,3,0)</f>
        <v>eristav</v>
      </c>
      <c r="AY1750" s="74">
        <f>VLOOKUP(AS:AS,hinded_abi!B:D,3,0)</f>
        <v>0</v>
      </c>
      <c r="AZ1750" s="28">
        <f t="shared" si="56"/>
        <v>0</v>
      </c>
      <c r="BA1750" s="29">
        <f t="shared" si="57"/>
        <v>6</v>
      </c>
    </row>
    <row r="1751" spans="1:53" x14ac:dyDescent="0.25">
      <c r="A1751" s="18" t="s">
        <v>306</v>
      </c>
      <c r="B1751" t="s">
        <v>307</v>
      </c>
      <c r="C1751" t="s">
        <v>291</v>
      </c>
      <c r="D1751" t="s">
        <v>890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5">
        <v>44454</v>
      </c>
      <c r="N1751" s="18" t="s">
        <v>245</v>
      </c>
      <c r="O1751" t="s">
        <v>308</v>
      </c>
      <c r="P1751" t="s">
        <v>934</v>
      </c>
      <c r="Q1751" t="s">
        <v>237</v>
      </c>
      <c r="R1751" s="1">
        <v>44270</v>
      </c>
      <c r="S1751" t="s">
        <v>775</v>
      </c>
      <c r="T1751" t="s">
        <v>59</v>
      </c>
      <c r="U1751" t="s">
        <v>176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45517</v>
      </c>
      <c r="AW1751" s="42">
        <f>VLOOKUP(dummy_data!$AU1751,dummy_oppeained!B:C,2,0)</f>
        <v>8</v>
      </c>
      <c r="AX1751" s="24" t="str">
        <f>VLOOKUP(AT1751,dummy_oppeained!B:D,3,0)</f>
        <v>eristav</v>
      </c>
      <c r="AY1751" s="74">
        <f>VLOOKUP(AS:AS,hinded_abi!B:D,3,0)</f>
        <v>2</v>
      </c>
      <c r="AZ1751" s="28">
        <f t="shared" si="56"/>
        <v>16</v>
      </c>
      <c r="BA1751" s="29">
        <f t="shared" si="57"/>
        <v>8</v>
      </c>
    </row>
    <row r="1752" spans="1:53" x14ac:dyDescent="0.25">
      <c r="A1752" s="18" t="s">
        <v>306</v>
      </c>
      <c r="B1752" t="s">
        <v>307</v>
      </c>
      <c r="C1752" t="s">
        <v>291</v>
      </c>
      <c r="D1752" t="s">
        <v>890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5">
        <v>44454</v>
      </c>
      <c r="N1752" s="18" t="s">
        <v>245</v>
      </c>
      <c r="O1752" t="s">
        <v>308</v>
      </c>
      <c r="P1752" t="s">
        <v>934</v>
      </c>
      <c r="Q1752" t="s">
        <v>237</v>
      </c>
      <c r="R1752" s="1">
        <v>44270</v>
      </c>
      <c r="S1752" t="s">
        <v>775</v>
      </c>
      <c r="T1752" t="s">
        <v>59</v>
      </c>
      <c r="U1752" t="s">
        <v>176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44292</v>
      </c>
      <c r="AW1752" s="15">
        <f>VLOOKUP(dummy_data!$AU1752,dummy_oppeained!B:C,2,0)</f>
        <v>3</v>
      </c>
      <c r="AX1752" s="24" t="str">
        <f>VLOOKUP(AT1752,dummy_oppeained!B:D,3,0)</f>
        <v>mitteristav</v>
      </c>
      <c r="AY1752" s="74" t="str">
        <f>VLOOKUP(AS:AS,hinded_abi!B:D,3,0)</f>
        <v>NULL</v>
      </c>
      <c r="AZ1752" s="28" t="str">
        <f t="shared" si="56"/>
        <v xml:space="preserve"> </v>
      </c>
      <c r="BA1752" s="29">
        <f t="shared" si="57"/>
        <v>0</v>
      </c>
    </row>
    <row r="1753" spans="1:53" x14ac:dyDescent="0.25">
      <c r="A1753" s="18" t="s">
        <v>306</v>
      </c>
      <c r="B1753" t="s">
        <v>307</v>
      </c>
      <c r="C1753" t="s">
        <v>291</v>
      </c>
      <c r="D1753" t="s">
        <v>890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5">
        <v>44454</v>
      </c>
      <c r="N1753" s="18" t="s">
        <v>245</v>
      </c>
      <c r="O1753" t="s">
        <v>308</v>
      </c>
      <c r="P1753" t="s">
        <v>934</v>
      </c>
      <c r="Q1753" t="s">
        <v>237</v>
      </c>
      <c r="R1753" s="1">
        <v>44270</v>
      </c>
      <c r="S1753" t="s">
        <v>775</v>
      </c>
      <c r="T1753" t="s">
        <v>59</v>
      </c>
      <c r="U1753" t="s">
        <v>176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45657</v>
      </c>
      <c r="AW1753" s="42">
        <f>VLOOKUP(dummy_data!$AU1753,dummy_oppeained!B:C,2,0)</f>
        <v>6</v>
      </c>
      <c r="AX1753" s="24" t="str">
        <f>VLOOKUP(AT1753,dummy_oppeained!B:D,3,0)</f>
        <v>eristav</v>
      </c>
      <c r="AY1753" s="74">
        <f>VLOOKUP(AS:AS,hinded_abi!B:D,3,0)</f>
        <v>4</v>
      </c>
      <c r="AZ1753" s="28">
        <f t="shared" si="56"/>
        <v>24</v>
      </c>
      <c r="BA1753" s="29">
        <f t="shared" si="57"/>
        <v>6</v>
      </c>
    </row>
    <row r="1754" spans="1:53" x14ac:dyDescent="0.25">
      <c r="A1754" s="18" t="s">
        <v>306</v>
      </c>
      <c r="B1754" t="s">
        <v>307</v>
      </c>
      <c r="C1754" t="s">
        <v>291</v>
      </c>
      <c r="D1754" t="s">
        <v>890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5">
        <v>44454</v>
      </c>
      <c r="N1754" s="18" t="s">
        <v>245</v>
      </c>
      <c r="O1754" t="s">
        <v>308</v>
      </c>
      <c r="P1754" t="s">
        <v>934</v>
      </c>
      <c r="Q1754" t="s">
        <v>237</v>
      </c>
      <c r="R1754" s="1">
        <v>44270</v>
      </c>
      <c r="S1754" t="s">
        <v>775</v>
      </c>
      <c r="T1754" t="s">
        <v>59</v>
      </c>
      <c r="U1754" t="s">
        <v>176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45161</v>
      </c>
      <c r="AW1754" s="15">
        <f>VLOOKUP(dummy_data!$AU1754,dummy_oppeained!B:C,2,0)</f>
        <v>3</v>
      </c>
      <c r="AX1754" s="24" t="str">
        <f>VLOOKUP(AT1754,dummy_oppeained!B:D,3,0)</f>
        <v>mitteristav</v>
      </c>
      <c r="AY1754" s="74" t="str">
        <f>VLOOKUP(AS:AS,hinded_abi!B:D,3,0)</f>
        <v>NULL</v>
      </c>
      <c r="AZ1754" s="28" t="str">
        <f t="shared" si="56"/>
        <v xml:space="preserve"> </v>
      </c>
      <c r="BA1754" s="29">
        <f t="shared" si="57"/>
        <v>0</v>
      </c>
    </row>
    <row r="1755" spans="1:53" x14ac:dyDescent="0.25">
      <c r="A1755" s="18" t="s">
        <v>306</v>
      </c>
      <c r="B1755" t="s">
        <v>307</v>
      </c>
      <c r="C1755" t="s">
        <v>291</v>
      </c>
      <c r="D1755" t="s">
        <v>890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5">
        <v>44454</v>
      </c>
      <c r="N1755" s="18" t="s">
        <v>245</v>
      </c>
      <c r="O1755" t="s">
        <v>308</v>
      </c>
      <c r="P1755" t="s">
        <v>934</v>
      </c>
      <c r="Q1755" t="s">
        <v>237</v>
      </c>
      <c r="R1755" s="1">
        <v>44270</v>
      </c>
      <c r="S1755" t="s">
        <v>775</v>
      </c>
      <c r="T1755" t="s">
        <v>59</v>
      </c>
      <c r="U1755" t="s">
        <v>176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45276</v>
      </c>
      <c r="AW1755" s="42">
        <f>VLOOKUP(dummy_data!$AU1755,dummy_oppeained!B:C,2,0)</f>
        <v>10</v>
      </c>
      <c r="AX1755" s="24" t="str">
        <f>VLOOKUP(AT1755,dummy_oppeained!B:D,3,0)</f>
        <v>eristav</v>
      </c>
      <c r="AY1755" s="74">
        <f>VLOOKUP(AS:AS,hinded_abi!B:D,3,0)</f>
        <v>0</v>
      </c>
      <c r="AZ1755" s="28">
        <f t="shared" si="56"/>
        <v>0</v>
      </c>
      <c r="BA1755" s="29">
        <f t="shared" si="57"/>
        <v>10</v>
      </c>
    </row>
    <row r="1756" spans="1:53" x14ac:dyDescent="0.25">
      <c r="A1756" s="18" t="s">
        <v>306</v>
      </c>
      <c r="B1756" t="s">
        <v>307</v>
      </c>
      <c r="C1756" t="s">
        <v>291</v>
      </c>
      <c r="D1756" t="s">
        <v>890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5">
        <v>44454</v>
      </c>
      <c r="N1756" s="18" t="s">
        <v>245</v>
      </c>
      <c r="O1756" t="s">
        <v>308</v>
      </c>
      <c r="P1756" t="s">
        <v>934</v>
      </c>
      <c r="Q1756" t="s">
        <v>237</v>
      </c>
      <c r="R1756" s="1">
        <v>44270</v>
      </c>
      <c r="S1756" t="s">
        <v>775</v>
      </c>
      <c r="T1756" t="s">
        <v>59</v>
      </c>
      <c r="U1756" t="s">
        <v>176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45454</v>
      </c>
      <c r="AW1756" s="15">
        <f>VLOOKUP(dummy_data!$AU1756,dummy_oppeained!B:C,2,0)</f>
        <v>5</v>
      </c>
      <c r="AX1756" s="24" t="str">
        <f>VLOOKUP(AT1756,dummy_oppeained!B:D,3,0)</f>
        <v>eristav</v>
      </c>
      <c r="AY1756" s="74">
        <f>VLOOKUP(AS:AS,hinded_abi!B:D,3,0)</f>
        <v>5</v>
      </c>
      <c r="AZ1756" s="28">
        <f t="shared" si="56"/>
        <v>25</v>
      </c>
      <c r="BA1756" s="29">
        <f t="shared" si="57"/>
        <v>5</v>
      </c>
    </row>
    <row r="1757" spans="1:53" x14ac:dyDescent="0.25">
      <c r="A1757" s="18" t="s">
        <v>306</v>
      </c>
      <c r="B1757" t="s">
        <v>307</v>
      </c>
      <c r="C1757" t="s">
        <v>291</v>
      </c>
      <c r="D1757" t="s">
        <v>890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5">
        <v>44454</v>
      </c>
      <c r="N1757" s="18" t="s">
        <v>245</v>
      </c>
      <c r="O1757" t="s">
        <v>308</v>
      </c>
      <c r="P1757" t="s">
        <v>934</v>
      </c>
      <c r="Q1757" t="s">
        <v>237</v>
      </c>
      <c r="R1757" s="1">
        <v>44270</v>
      </c>
      <c r="S1757" t="s">
        <v>775</v>
      </c>
      <c r="T1757" t="s">
        <v>59</v>
      </c>
      <c r="U1757" t="s">
        <v>176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44357</v>
      </c>
      <c r="AW1757" s="42">
        <f>VLOOKUP(dummy_data!$AU1757,dummy_oppeained!B:C,2,0)</f>
        <v>2</v>
      </c>
      <c r="AX1757" s="24" t="str">
        <f>VLOOKUP(AT1757,dummy_oppeained!B:D,3,0)</f>
        <v>mitteristav</v>
      </c>
      <c r="AY1757" s="74" t="str">
        <f>VLOOKUP(AS:AS,hinded_abi!B:D,3,0)</f>
        <v>NULL</v>
      </c>
      <c r="AZ1757" s="28" t="str">
        <f t="shared" si="56"/>
        <v xml:space="preserve"> </v>
      </c>
      <c r="BA1757" s="29">
        <f t="shared" si="57"/>
        <v>0</v>
      </c>
    </row>
    <row r="1758" spans="1:53" x14ac:dyDescent="0.25">
      <c r="A1758" s="18" t="s">
        <v>306</v>
      </c>
      <c r="B1758" t="s">
        <v>307</v>
      </c>
      <c r="C1758" t="s">
        <v>291</v>
      </c>
      <c r="D1758" t="s">
        <v>890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5">
        <v>44454</v>
      </c>
      <c r="N1758" s="18" t="s">
        <v>245</v>
      </c>
      <c r="O1758" t="s">
        <v>308</v>
      </c>
      <c r="P1758" t="s">
        <v>934</v>
      </c>
      <c r="Q1758" t="s">
        <v>237</v>
      </c>
      <c r="R1758" s="1">
        <v>44270</v>
      </c>
      <c r="S1758" t="s">
        <v>775</v>
      </c>
      <c r="T1758" t="s">
        <v>59</v>
      </c>
      <c r="U1758" t="s">
        <v>176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45693</v>
      </c>
      <c r="AW1758" s="15">
        <f>VLOOKUP(dummy_data!$AU1758,dummy_oppeained!B:C,2,0)</f>
        <v>6</v>
      </c>
      <c r="AX1758" s="24" t="str">
        <f>VLOOKUP(AT1758,dummy_oppeained!B:D,3,0)</f>
        <v>eristav</v>
      </c>
      <c r="AY1758" s="74">
        <f>VLOOKUP(AS:AS,hinded_abi!B:D,3,0)</f>
        <v>5</v>
      </c>
      <c r="AZ1758" s="28">
        <f t="shared" si="56"/>
        <v>30</v>
      </c>
      <c r="BA1758" s="29">
        <f t="shared" si="57"/>
        <v>6</v>
      </c>
    </row>
    <row r="1759" spans="1:53" x14ac:dyDescent="0.25">
      <c r="A1759" s="18" t="s">
        <v>306</v>
      </c>
      <c r="B1759" t="s">
        <v>307</v>
      </c>
      <c r="C1759" t="s">
        <v>291</v>
      </c>
      <c r="D1759" t="s">
        <v>890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5">
        <v>44454</v>
      </c>
      <c r="N1759" s="18" t="s">
        <v>245</v>
      </c>
      <c r="O1759" t="s">
        <v>308</v>
      </c>
      <c r="P1759" t="s">
        <v>934</v>
      </c>
      <c r="Q1759" t="s">
        <v>237</v>
      </c>
      <c r="R1759" s="1">
        <v>44270</v>
      </c>
      <c r="S1759" t="s">
        <v>775</v>
      </c>
      <c r="T1759" t="s">
        <v>59</v>
      </c>
      <c r="U1759" t="s">
        <v>176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44375</v>
      </c>
      <c r="AW1759" s="42">
        <f>VLOOKUP(dummy_data!$AU1759,dummy_oppeained!B:C,2,0)</f>
        <v>8</v>
      </c>
      <c r="AX1759" s="24" t="str">
        <f>VLOOKUP(AT1759,dummy_oppeained!B:D,3,0)</f>
        <v>eristav</v>
      </c>
      <c r="AY1759" s="74">
        <f>VLOOKUP(AS:AS,hinded_abi!B:D,3,0)</f>
        <v>0</v>
      </c>
      <c r="AZ1759" s="28">
        <f t="shared" si="56"/>
        <v>0</v>
      </c>
      <c r="BA1759" s="29">
        <f t="shared" si="57"/>
        <v>8</v>
      </c>
    </row>
    <row r="1760" spans="1:53" x14ac:dyDescent="0.25">
      <c r="A1760" s="18" t="s">
        <v>306</v>
      </c>
      <c r="B1760" t="s">
        <v>307</v>
      </c>
      <c r="C1760" t="s">
        <v>291</v>
      </c>
      <c r="D1760" t="s">
        <v>890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5">
        <v>44454</v>
      </c>
      <c r="N1760" s="18" t="s">
        <v>245</v>
      </c>
      <c r="O1760" t="s">
        <v>308</v>
      </c>
      <c r="P1760" t="s">
        <v>934</v>
      </c>
      <c r="Q1760" t="s">
        <v>237</v>
      </c>
      <c r="R1760" s="1">
        <v>44270</v>
      </c>
      <c r="S1760" t="s">
        <v>775</v>
      </c>
      <c r="T1760" t="s">
        <v>59</v>
      </c>
      <c r="U1760" t="s">
        <v>176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45393</v>
      </c>
      <c r="AW1760" s="15">
        <f>VLOOKUP(dummy_data!$AU1760,dummy_oppeained!B:C,2,0)</f>
        <v>6</v>
      </c>
      <c r="AX1760" s="24" t="str">
        <f>VLOOKUP(AT1760,dummy_oppeained!B:D,3,0)</f>
        <v>eristav</v>
      </c>
      <c r="AY1760" s="74">
        <f>VLOOKUP(AS:AS,hinded_abi!B:D,3,0)</f>
        <v>0</v>
      </c>
      <c r="AZ1760" s="28">
        <f t="shared" si="56"/>
        <v>0</v>
      </c>
      <c r="BA1760" s="29">
        <f t="shared" si="57"/>
        <v>6</v>
      </c>
    </row>
    <row r="1761" spans="1:53" x14ac:dyDescent="0.25">
      <c r="A1761" s="18" t="s">
        <v>306</v>
      </c>
      <c r="B1761" t="s">
        <v>307</v>
      </c>
      <c r="C1761" t="s">
        <v>291</v>
      </c>
      <c r="D1761" t="s">
        <v>890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5">
        <v>44454</v>
      </c>
      <c r="N1761" s="18" t="s">
        <v>245</v>
      </c>
      <c r="O1761" t="s">
        <v>308</v>
      </c>
      <c r="P1761" t="s">
        <v>934</v>
      </c>
      <c r="Q1761" t="s">
        <v>237</v>
      </c>
      <c r="R1761" s="1">
        <v>44270</v>
      </c>
      <c r="S1761" t="s">
        <v>775</v>
      </c>
      <c r="T1761" t="s">
        <v>59</v>
      </c>
      <c r="U1761" t="s">
        <v>176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45838</v>
      </c>
      <c r="AW1761" s="42">
        <f>VLOOKUP(dummy_data!$AU1761,dummy_oppeained!B:C,2,0)</f>
        <v>6</v>
      </c>
      <c r="AX1761" s="24" t="str">
        <f>VLOOKUP(AT1761,dummy_oppeained!B:D,3,0)</f>
        <v>eristav</v>
      </c>
      <c r="AY1761" s="74">
        <f>VLOOKUP(AS:AS,hinded_abi!B:D,3,0)</f>
        <v>0</v>
      </c>
      <c r="AZ1761" s="28">
        <f t="shared" si="56"/>
        <v>0</v>
      </c>
      <c r="BA1761" s="29">
        <f t="shared" si="57"/>
        <v>6</v>
      </c>
    </row>
    <row r="1762" spans="1:53" x14ac:dyDescent="0.25">
      <c r="A1762" s="18" t="s">
        <v>306</v>
      </c>
      <c r="B1762" t="s">
        <v>307</v>
      </c>
      <c r="C1762" t="s">
        <v>291</v>
      </c>
      <c r="D1762" t="s">
        <v>890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5">
        <v>44454</v>
      </c>
      <c r="N1762" s="18" t="s">
        <v>245</v>
      </c>
      <c r="O1762" t="s">
        <v>308</v>
      </c>
      <c r="P1762" t="s">
        <v>934</v>
      </c>
      <c r="Q1762" t="s">
        <v>237</v>
      </c>
      <c r="R1762" s="1">
        <v>44270</v>
      </c>
      <c r="S1762" t="s">
        <v>775</v>
      </c>
      <c r="T1762" t="s">
        <v>59</v>
      </c>
      <c r="U1762" t="s">
        <v>176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45240</v>
      </c>
      <c r="AW1762" s="15">
        <f>VLOOKUP(dummy_data!$AU1762,dummy_oppeained!B:C,2,0)</f>
        <v>3</v>
      </c>
      <c r="AX1762" s="24" t="str">
        <f>VLOOKUP(AT1762,dummy_oppeained!B:D,3,0)</f>
        <v>mitteristav</v>
      </c>
      <c r="AY1762" s="74">
        <f>VLOOKUP(AS:AS,hinded_abi!B:D,3,0)</f>
        <v>0</v>
      </c>
      <c r="AZ1762" s="28" t="str">
        <f t="shared" si="56"/>
        <v xml:space="preserve"> </v>
      </c>
      <c r="BA1762" s="29">
        <f t="shared" si="57"/>
        <v>0</v>
      </c>
    </row>
    <row r="1763" spans="1:53" x14ac:dyDescent="0.25">
      <c r="A1763" s="18" t="s">
        <v>306</v>
      </c>
      <c r="B1763" t="s">
        <v>307</v>
      </c>
      <c r="C1763" t="s">
        <v>291</v>
      </c>
      <c r="D1763" t="s">
        <v>890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5">
        <v>44454</v>
      </c>
      <c r="N1763" s="18" t="s">
        <v>245</v>
      </c>
      <c r="O1763" t="s">
        <v>308</v>
      </c>
      <c r="P1763" t="s">
        <v>934</v>
      </c>
      <c r="Q1763" t="s">
        <v>237</v>
      </c>
      <c r="R1763" s="1">
        <v>44270</v>
      </c>
      <c r="S1763" t="s">
        <v>775</v>
      </c>
      <c r="T1763" t="s">
        <v>59</v>
      </c>
      <c r="U1763" t="s">
        <v>176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44761</v>
      </c>
      <c r="AW1763" s="42">
        <f>VLOOKUP(dummy_data!$AU1763,dummy_oppeained!B:C,2,0)</f>
        <v>3</v>
      </c>
      <c r="AX1763" s="24" t="str">
        <f>VLOOKUP(AT1763,dummy_oppeained!B:D,3,0)</f>
        <v>mitteristav</v>
      </c>
      <c r="AY1763" s="74" t="str">
        <f>VLOOKUP(AS:AS,hinded_abi!B:D,3,0)</f>
        <v>NULL</v>
      </c>
      <c r="AZ1763" s="28" t="str">
        <f t="shared" si="56"/>
        <v xml:space="preserve"> </v>
      </c>
      <c r="BA1763" s="29">
        <f t="shared" si="57"/>
        <v>0</v>
      </c>
    </row>
    <row r="1764" spans="1:53" x14ac:dyDescent="0.25">
      <c r="A1764" s="18" t="s">
        <v>306</v>
      </c>
      <c r="B1764" t="s">
        <v>307</v>
      </c>
      <c r="C1764" t="s">
        <v>291</v>
      </c>
      <c r="D1764" t="s">
        <v>890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5">
        <v>44454</v>
      </c>
      <c r="N1764" s="18" t="s">
        <v>245</v>
      </c>
      <c r="O1764" t="s">
        <v>308</v>
      </c>
      <c r="P1764" t="s">
        <v>934</v>
      </c>
      <c r="Q1764" t="s">
        <v>237</v>
      </c>
      <c r="R1764" s="1">
        <v>44270</v>
      </c>
      <c r="S1764" t="s">
        <v>775</v>
      </c>
      <c r="T1764" t="s">
        <v>59</v>
      </c>
      <c r="U1764" t="s">
        <v>176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44365</v>
      </c>
      <c r="AW1764" s="15">
        <f>VLOOKUP(dummy_data!$AU1764,dummy_oppeained!B:C,2,0)</f>
        <v>6</v>
      </c>
      <c r="AX1764" s="24" t="str">
        <f>VLOOKUP(AT1764,dummy_oppeained!B:D,3,0)</f>
        <v>eristav</v>
      </c>
      <c r="AY1764" s="74">
        <f>VLOOKUP(AS:AS,hinded_abi!B:D,3,0)</f>
        <v>4</v>
      </c>
      <c r="AZ1764" s="28">
        <f t="shared" si="56"/>
        <v>24</v>
      </c>
      <c r="BA1764" s="29">
        <f t="shared" si="57"/>
        <v>6</v>
      </c>
    </row>
    <row r="1765" spans="1:53" x14ac:dyDescent="0.25">
      <c r="A1765" s="18" t="s">
        <v>306</v>
      </c>
      <c r="B1765" t="s">
        <v>307</v>
      </c>
      <c r="C1765" t="s">
        <v>291</v>
      </c>
      <c r="D1765" t="s">
        <v>890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5">
        <v>44454</v>
      </c>
      <c r="N1765" s="18" t="s">
        <v>245</v>
      </c>
      <c r="O1765" t="s">
        <v>308</v>
      </c>
      <c r="P1765" t="s">
        <v>934</v>
      </c>
      <c r="Q1765" t="s">
        <v>237</v>
      </c>
      <c r="R1765" s="1">
        <v>44270</v>
      </c>
      <c r="S1765" t="s">
        <v>775</v>
      </c>
      <c r="T1765" t="s">
        <v>59</v>
      </c>
      <c r="U1765" t="s">
        <v>176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45708</v>
      </c>
      <c r="AW1765" s="42">
        <f>VLOOKUP(dummy_data!$AU1765,dummy_oppeained!B:C,2,0)</f>
        <v>5</v>
      </c>
      <c r="AX1765" s="24" t="str">
        <f>VLOOKUP(AT1765,dummy_oppeained!B:D,3,0)</f>
        <v>eristav</v>
      </c>
      <c r="AY1765" s="74">
        <f>VLOOKUP(AS:AS,hinded_abi!B:D,3,0)</f>
        <v>3</v>
      </c>
      <c r="AZ1765" s="28">
        <f t="shared" si="56"/>
        <v>15</v>
      </c>
      <c r="BA1765" s="29">
        <f t="shared" si="57"/>
        <v>5</v>
      </c>
    </row>
    <row r="1766" spans="1:53" x14ac:dyDescent="0.25">
      <c r="A1766" s="18" t="s">
        <v>306</v>
      </c>
      <c r="B1766" t="s">
        <v>307</v>
      </c>
      <c r="C1766" t="s">
        <v>291</v>
      </c>
      <c r="D1766" t="s">
        <v>890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5">
        <v>44454</v>
      </c>
      <c r="N1766" s="18" t="s">
        <v>245</v>
      </c>
      <c r="O1766" t="s">
        <v>308</v>
      </c>
      <c r="P1766" t="s">
        <v>934</v>
      </c>
      <c r="Q1766" t="s">
        <v>237</v>
      </c>
      <c r="R1766" s="1">
        <v>44270</v>
      </c>
      <c r="S1766" t="s">
        <v>775</v>
      </c>
      <c r="T1766" t="s">
        <v>59</v>
      </c>
      <c r="U1766" t="s">
        <v>176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44566</v>
      </c>
      <c r="AW1766" s="15">
        <f>VLOOKUP(dummy_data!$AU1766,dummy_oppeained!B:C,2,0)</f>
        <v>3</v>
      </c>
      <c r="AX1766" s="24" t="str">
        <f>VLOOKUP(AT1766,dummy_oppeained!B:D,3,0)</f>
        <v>mitteristav</v>
      </c>
      <c r="AY1766" s="74" t="str">
        <f>VLOOKUP(AS:AS,hinded_abi!B:D,3,0)</f>
        <v>NULL</v>
      </c>
      <c r="AZ1766" s="28" t="str">
        <f t="shared" si="56"/>
        <v xml:space="preserve"> </v>
      </c>
      <c r="BA1766" s="29">
        <f t="shared" si="57"/>
        <v>0</v>
      </c>
    </row>
    <row r="1767" spans="1:53" x14ac:dyDescent="0.25">
      <c r="A1767" s="18" t="s">
        <v>306</v>
      </c>
      <c r="B1767" t="s">
        <v>307</v>
      </c>
      <c r="C1767" t="s">
        <v>291</v>
      </c>
      <c r="D1767" t="s">
        <v>890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5">
        <v>44454</v>
      </c>
      <c r="N1767" s="18" t="s">
        <v>245</v>
      </c>
      <c r="O1767" t="s">
        <v>308</v>
      </c>
      <c r="P1767" t="s">
        <v>934</v>
      </c>
      <c r="Q1767" t="s">
        <v>237</v>
      </c>
      <c r="R1767" s="1">
        <v>44270</v>
      </c>
      <c r="S1767" t="s">
        <v>775</v>
      </c>
      <c r="T1767" t="s">
        <v>59</v>
      </c>
      <c r="U1767" t="s">
        <v>176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44157</v>
      </c>
      <c r="AW1767" s="42">
        <f>VLOOKUP(dummy_data!$AU1767,dummy_oppeained!B:C,2,0)</f>
        <v>6</v>
      </c>
      <c r="AX1767" s="24" t="str">
        <f>VLOOKUP(AT1767,dummy_oppeained!B:D,3,0)</f>
        <v>eristav</v>
      </c>
      <c r="AY1767" s="74">
        <f>VLOOKUP(AS:AS,hinded_abi!B:D,3,0)</f>
        <v>5</v>
      </c>
      <c r="AZ1767" s="28">
        <f t="shared" si="56"/>
        <v>30</v>
      </c>
      <c r="BA1767" s="29">
        <f t="shared" si="57"/>
        <v>6</v>
      </c>
    </row>
    <row r="1768" spans="1:53" x14ac:dyDescent="0.25">
      <c r="A1768" s="18" t="s">
        <v>306</v>
      </c>
      <c r="B1768" t="s">
        <v>307</v>
      </c>
      <c r="C1768" t="s">
        <v>291</v>
      </c>
      <c r="D1768" t="s">
        <v>890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5">
        <v>44454</v>
      </c>
      <c r="N1768" s="18" t="s">
        <v>245</v>
      </c>
      <c r="O1768" t="s">
        <v>308</v>
      </c>
      <c r="P1768" t="s">
        <v>934</v>
      </c>
      <c r="Q1768" t="s">
        <v>237</v>
      </c>
      <c r="R1768" s="1">
        <v>44270</v>
      </c>
      <c r="S1768" t="s">
        <v>775</v>
      </c>
      <c r="T1768" t="s">
        <v>59</v>
      </c>
      <c r="U1768" t="s">
        <v>176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44922</v>
      </c>
      <c r="AW1768" s="15">
        <f>VLOOKUP(dummy_data!$AU1768,dummy_oppeained!B:C,2,0)</f>
        <v>3</v>
      </c>
      <c r="AX1768" s="24" t="str">
        <f>VLOOKUP(AT1768,dummy_oppeained!B:D,3,0)</f>
        <v>mitteristav</v>
      </c>
      <c r="AY1768" s="74">
        <f>VLOOKUP(AS:AS,hinded_abi!B:D,3,0)</f>
        <v>0</v>
      </c>
      <c r="AZ1768" s="28" t="str">
        <f t="shared" si="56"/>
        <v xml:space="preserve"> </v>
      </c>
      <c r="BA1768" s="29">
        <f t="shared" si="57"/>
        <v>0</v>
      </c>
    </row>
    <row r="1769" spans="1:53" x14ac:dyDescent="0.25">
      <c r="A1769" s="18" t="s">
        <v>306</v>
      </c>
      <c r="B1769" t="s">
        <v>307</v>
      </c>
      <c r="C1769" t="s">
        <v>291</v>
      </c>
      <c r="D1769" t="s">
        <v>890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5">
        <v>44454</v>
      </c>
      <c r="N1769" s="18" t="s">
        <v>245</v>
      </c>
      <c r="O1769" t="s">
        <v>308</v>
      </c>
      <c r="P1769" t="s">
        <v>934</v>
      </c>
      <c r="Q1769" t="s">
        <v>237</v>
      </c>
      <c r="R1769" s="1">
        <v>44270</v>
      </c>
      <c r="S1769" t="s">
        <v>775</v>
      </c>
      <c r="T1769" t="s">
        <v>59</v>
      </c>
      <c r="U1769" t="s">
        <v>176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44609</v>
      </c>
      <c r="AW1769" s="42">
        <f>VLOOKUP(dummy_data!$AU1769,dummy_oppeained!B:C,2,0)</f>
        <v>9</v>
      </c>
      <c r="AX1769" s="24" t="str">
        <f>VLOOKUP(AT1769,dummy_oppeained!B:D,3,0)</f>
        <v>eristav</v>
      </c>
      <c r="AY1769" s="74">
        <f>VLOOKUP(AS:AS,hinded_abi!B:D,3,0)</f>
        <v>0</v>
      </c>
      <c r="AZ1769" s="28">
        <f t="shared" si="56"/>
        <v>0</v>
      </c>
      <c r="BA1769" s="29">
        <f t="shared" si="57"/>
        <v>9</v>
      </c>
    </row>
    <row r="1770" spans="1:53" x14ac:dyDescent="0.25">
      <c r="A1770" s="18" t="s">
        <v>306</v>
      </c>
      <c r="B1770" t="s">
        <v>307</v>
      </c>
      <c r="C1770" t="s">
        <v>291</v>
      </c>
      <c r="D1770" t="s">
        <v>890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5">
        <v>44454</v>
      </c>
      <c r="N1770" s="18" t="s">
        <v>245</v>
      </c>
      <c r="O1770" t="s">
        <v>308</v>
      </c>
      <c r="P1770" t="s">
        <v>934</v>
      </c>
      <c r="Q1770" t="s">
        <v>237</v>
      </c>
      <c r="R1770" s="1">
        <v>44270</v>
      </c>
      <c r="S1770" t="s">
        <v>775</v>
      </c>
      <c r="T1770" t="s">
        <v>59</v>
      </c>
      <c r="U1770" t="s">
        <v>176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44992</v>
      </c>
      <c r="AW1770" s="15">
        <f>VLOOKUP(dummy_data!$AU1770,dummy_oppeained!B:C,2,0)</f>
        <v>9</v>
      </c>
      <c r="AX1770" s="24" t="str">
        <f>VLOOKUP(AT1770,dummy_oppeained!B:D,3,0)</f>
        <v>eristav</v>
      </c>
      <c r="AY1770" s="74">
        <f>VLOOKUP(AS:AS,hinded_abi!B:D,3,0)</f>
        <v>0</v>
      </c>
      <c r="AZ1770" s="28">
        <f t="shared" si="56"/>
        <v>0</v>
      </c>
      <c r="BA1770" s="29">
        <f t="shared" si="57"/>
        <v>9</v>
      </c>
    </row>
    <row r="1771" spans="1:53" x14ac:dyDescent="0.25">
      <c r="A1771" s="18" t="s">
        <v>306</v>
      </c>
      <c r="B1771" t="s">
        <v>307</v>
      </c>
      <c r="C1771" t="s">
        <v>291</v>
      </c>
      <c r="D1771" t="s">
        <v>890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5">
        <v>44454</v>
      </c>
      <c r="N1771" s="18" t="s">
        <v>245</v>
      </c>
      <c r="O1771" t="s">
        <v>308</v>
      </c>
      <c r="P1771" t="s">
        <v>934</v>
      </c>
      <c r="Q1771" t="s">
        <v>237</v>
      </c>
      <c r="R1771" s="1">
        <v>44270</v>
      </c>
      <c r="S1771" t="s">
        <v>775</v>
      </c>
      <c r="T1771" t="s">
        <v>59</v>
      </c>
      <c r="U1771" t="s">
        <v>176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44637</v>
      </c>
      <c r="AW1771" s="42">
        <f>VLOOKUP(dummy_data!$AU1771,dummy_oppeained!B:C,2,0)</f>
        <v>9</v>
      </c>
      <c r="AX1771" s="24" t="str">
        <f>VLOOKUP(AT1771,dummy_oppeained!B:D,3,0)</f>
        <v>eristav</v>
      </c>
      <c r="AY1771" s="74">
        <f>VLOOKUP(AS:AS,hinded_abi!B:D,3,0)</f>
        <v>3</v>
      </c>
      <c r="AZ1771" s="28">
        <f t="shared" si="56"/>
        <v>27</v>
      </c>
      <c r="BA1771" s="29">
        <f t="shared" si="57"/>
        <v>9</v>
      </c>
    </row>
    <row r="1772" spans="1:53" x14ac:dyDescent="0.25">
      <c r="A1772" s="18" t="s">
        <v>306</v>
      </c>
      <c r="B1772" t="s">
        <v>307</v>
      </c>
      <c r="C1772" t="s">
        <v>291</v>
      </c>
      <c r="D1772" t="s">
        <v>890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5">
        <v>44454</v>
      </c>
      <c r="N1772" s="18" t="s">
        <v>245</v>
      </c>
      <c r="O1772" t="s">
        <v>308</v>
      </c>
      <c r="P1772" t="s">
        <v>934</v>
      </c>
      <c r="Q1772" t="s">
        <v>237</v>
      </c>
      <c r="R1772" s="1">
        <v>44270</v>
      </c>
      <c r="S1772" t="s">
        <v>775</v>
      </c>
      <c r="T1772" t="s">
        <v>59</v>
      </c>
      <c r="U1772" t="s">
        <v>176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45659</v>
      </c>
      <c r="AW1772" s="15">
        <f>VLOOKUP(dummy_data!$AU1772,dummy_oppeained!B:C,2,0)</f>
        <v>3</v>
      </c>
      <c r="AX1772" s="24" t="str">
        <f>VLOOKUP(AT1772,dummy_oppeained!B:D,3,0)</f>
        <v>mitteristav</v>
      </c>
      <c r="AY1772" s="74" t="str">
        <f>VLOOKUP(AS:AS,hinded_abi!B:D,3,0)</f>
        <v>NULL</v>
      </c>
      <c r="AZ1772" s="28" t="str">
        <f t="shared" si="56"/>
        <v xml:space="preserve"> </v>
      </c>
      <c r="BA1772" s="29">
        <f t="shared" si="57"/>
        <v>0</v>
      </c>
    </row>
    <row r="1773" spans="1:53" x14ac:dyDescent="0.25">
      <c r="A1773" s="18" t="s">
        <v>306</v>
      </c>
      <c r="B1773" t="s">
        <v>307</v>
      </c>
      <c r="C1773" t="s">
        <v>291</v>
      </c>
      <c r="D1773" t="s">
        <v>890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5">
        <v>44454</v>
      </c>
      <c r="N1773" s="18" t="s">
        <v>245</v>
      </c>
      <c r="O1773" t="s">
        <v>308</v>
      </c>
      <c r="P1773" t="s">
        <v>934</v>
      </c>
      <c r="Q1773" t="s">
        <v>237</v>
      </c>
      <c r="R1773" s="1">
        <v>44270</v>
      </c>
      <c r="S1773" t="s">
        <v>775</v>
      </c>
      <c r="T1773" t="s">
        <v>59</v>
      </c>
      <c r="U1773" t="s">
        <v>176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45401</v>
      </c>
      <c r="AW1773" s="42">
        <f>VLOOKUP(dummy_data!$AU1773,dummy_oppeained!B:C,2,0)</f>
        <v>6</v>
      </c>
      <c r="AX1773" s="24" t="str">
        <f>VLOOKUP(AT1773,dummy_oppeained!B:D,3,0)</f>
        <v>eristav</v>
      </c>
      <c r="AY1773" s="74">
        <f>VLOOKUP(AS:AS,hinded_abi!B:D,3,0)</f>
        <v>4</v>
      </c>
      <c r="AZ1773" s="28">
        <f t="shared" si="56"/>
        <v>24</v>
      </c>
      <c r="BA1773" s="29">
        <f t="shared" si="57"/>
        <v>6</v>
      </c>
    </row>
    <row r="1774" spans="1:53" x14ac:dyDescent="0.25">
      <c r="A1774" s="18" t="s">
        <v>306</v>
      </c>
      <c r="B1774" t="s">
        <v>307</v>
      </c>
      <c r="C1774" t="s">
        <v>291</v>
      </c>
      <c r="D1774" t="s">
        <v>890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5">
        <v>44454</v>
      </c>
      <c r="N1774" s="18" t="s">
        <v>245</v>
      </c>
      <c r="O1774" t="s">
        <v>308</v>
      </c>
      <c r="P1774" t="s">
        <v>934</v>
      </c>
      <c r="Q1774" t="s">
        <v>237</v>
      </c>
      <c r="R1774" s="1">
        <v>44270</v>
      </c>
      <c r="S1774" t="s">
        <v>775</v>
      </c>
      <c r="T1774" t="s">
        <v>59</v>
      </c>
      <c r="U1774" t="s">
        <v>176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45798</v>
      </c>
      <c r="AW1774" s="15">
        <f>VLOOKUP(dummy_data!$AU1774,dummy_oppeained!B:C,2,0)</f>
        <v>5</v>
      </c>
      <c r="AX1774" s="24" t="str">
        <f>VLOOKUP(AT1774,dummy_oppeained!B:D,3,0)</f>
        <v>eristav</v>
      </c>
      <c r="AY1774" s="74">
        <f>VLOOKUP(AS:AS,hinded_abi!B:D,3,0)</f>
        <v>5</v>
      </c>
      <c r="AZ1774" s="28">
        <f t="shared" si="56"/>
        <v>25</v>
      </c>
      <c r="BA1774" s="29">
        <f t="shared" si="57"/>
        <v>5</v>
      </c>
    </row>
    <row r="1775" spans="1:53" x14ac:dyDescent="0.25">
      <c r="A1775" s="18" t="s">
        <v>306</v>
      </c>
      <c r="B1775" t="s">
        <v>307</v>
      </c>
      <c r="C1775" t="s">
        <v>291</v>
      </c>
      <c r="D1775" t="s">
        <v>890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5">
        <v>44454</v>
      </c>
      <c r="N1775" s="18" t="s">
        <v>245</v>
      </c>
      <c r="O1775" t="s">
        <v>308</v>
      </c>
      <c r="P1775" t="s">
        <v>934</v>
      </c>
      <c r="Q1775" t="s">
        <v>237</v>
      </c>
      <c r="R1775" s="1">
        <v>44270</v>
      </c>
      <c r="S1775" t="s">
        <v>775</v>
      </c>
      <c r="T1775" t="s">
        <v>59</v>
      </c>
      <c r="U1775" t="s">
        <v>176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44597</v>
      </c>
      <c r="AW1775" s="42">
        <f>VLOOKUP(dummy_data!$AU1775,dummy_oppeained!B:C,2,0)</f>
        <v>5</v>
      </c>
      <c r="AX1775" s="24" t="str">
        <f>VLOOKUP(AT1775,dummy_oppeained!B:D,3,0)</f>
        <v>eristav</v>
      </c>
      <c r="AY1775" s="74">
        <f>VLOOKUP(AS:AS,hinded_abi!B:D,3,0)</f>
        <v>4</v>
      </c>
      <c r="AZ1775" s="28">
        <f t="shared" si="56"/>
        <v>20</v>
      </c>
      <c r="BA1775" s="29">
        <f t="shared" si="57"/>
        <v>5</v>
      </c>
    </row>
    <row r="1776" spans="1:53" x14ac:dyDescent="0.25">
      <c r="A1776" s="18" t="s">
        <v>306</v>
      </c>
      <c r="B1776" t="s">
        <v>307</v>
      </c>
      <c r="C1776" t="s">
        <v>291</v>
      </c>
      <c r="D1776" t="s">
        <v>890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5">
        <v>44454</v>
      </c>
      <c r="N1776" s="18" t="s">
        <v>245</v>
      </c>
      <c r="O1776" t="s">
        <v>308</v>
      </c>
      <c r="P1776" t="s">
        <v>934</v>
      </c>
      <c r="Q1776" t="s">
        <v>237</v>
      </c>
      <c r="R1776" s="1">
        <v>44270</v>
      </c>
      <c r="S1776" t="s">
        <v>775</v>
      </c>
      <c r="T1776" t="s">
        <v>59</v>
      </c>
      <c r="U1776" t="s">
        <v>176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44689</v>
      </c>
      <c r="AW1776" s="15">
        <f>VLOOKUP(dummy_data!$AU1776,dummy_oppeained!B:C,2,0)</f>
        <v>2</v>
      </c>
      <c r="AX1776" s="24" t="str">
        <f>VLOOKUP(AT1776,dummy_oppeained!B:D,3,0)</f>
        <v>mitteristav</v>
      </c>
      <c r="AY1776" s="74" t="str">
        <f>VLOOKUP(AS:AS,hinded_abi!B:D,3,0)</f>
        <v>NULL</v>
      </c>
      <c r="AZ1776" s="28" t="str">
        <f t="shared" si="56"/>
        <v xml:space="preserve"> </v>
      </c>
      <c r="BA1776" s="29">
        <f t="shared" si="57"/>
        <v>0</v>
      </c>
    </row>
    <row r="1777" spans="1:53" x14ac:dyDescent="0.25">
      <c r="A1777" s="18" t="s">
        <v>306</v>
      </c>
      <c r="B1777" t="s">
        <v>307</v>
      </c>
      <c r="C1777" t="s">
        <v>291</v>
      </c>
      <c r="D1777" t="s">
        <v>890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5">
        <v>44454</v>
      </c>
      <c r="N1777" s="18" t="s">
        <v>245</v>
      </c>
      <c r="O1777" t="s">
        <v>308</v>
      </c>
      <c r="P1777" t="s">
        <v>934</v>
      </c>
      <c r="Q1777" t="s">
        <v>237</v>
      </c>
      <c r="R1777" s="1">
        <v>44270</v>
      </c>
      <c r="S1777" t="s">
        <v>775</v>
      </c>
      <c r="T1777" t="s">
        <v>59</v>
      </c>
      <c r="U1777" t="s">
        <v>176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45330</v>
      </c>
      <c r="AW1777" s="42">
        <f>VLOOKUP(dummy_data!$AU1777,dummy_oppeained!B:C,2,0)</f>
        <v>8</v>
      </c>
      <c r="AX1777" s="24" t="str">
        <f>VLOOKUP(AT1777,dummy_oppeained!B:D,3,0)</f>
        <v>eristav</v>
      </c>
      <c r="AY1777" s="74">
        <f>VLOOKUP(AS:AS,hinded_abi!B:D,3,0)</f>
        <v>5</v>
      </c>
      <c r="AZ1777" s="28">
        <f t="shared" si="56"/>
        <v>40</v>
      </c>
      <c r="BA1777" s="29">
        <f t="shared" si="57"/>
        <v>8</v>
      </c>
    </row>
    <row r="1778" spans="1:53" x14ac:dyDescent="0.25">
      <c r="A1778" s="18" t="s">
        <v>306</v>
      </c>
      <c r="B1778" t="s">
        <v>307</v>
      </c>
      <c r="C1778" t="s">
        <v>291</v>
      </c>
      <c r="D1778" t="s">
        <v>890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5">
        <v>44454</v>
      </c>
      <c r="N1778" s="18" t="s">
        <v>245</v>
      </c>
      <c r="O1778" t="s">
        <v>308</v>
      </c>
      <c r="P1778" t="s">
        <v>934</v>
      </c>
      <c r="Q1778" t="s">
        <v>237</v>
      </c>
      <c r="R1778" s="1">
        <v>44270</v>
      </c>
      <c r="S1778" t="s">
        <v>775</v>
      </c>
      <c r="T1778" t="s">
        <v>59</v>
      </c>
      <c r="U1778" t="s">
        <v>176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44673</v>
      </c>
      <c r="AW1778" s="15">
        <f>VLOOKUP(dummy_data!$AU1778,dummy_oppeained!B:C,2,0)</f>
        <v>8</v>
      </c>
      <c r="AX1778" s="24" t="str">
        <f>VLOOKUP(AT1778,dummy_oppeained!B:D,3,0)</f>
        <v>eristav</v>
      </c>
      <c r="AY1778" s="74">
        <f>VLOOKUP(AS:AS,hinded_abi!B:D,3,0)</f>
        <v>0</v>
      </c>
      <c r="AZ1778" s="28">
        <f t="shared" si="56"/>
        <v>0</v>
      </c>
      <c r="BA1778" s="29">
        <f t="shared" si="57"/>
        <v>8</v>
      </c>
    </row>
    <row r="1779" spans="1:53" x14ac:dyDescent="0.25">
      <c r="A1779" s="18" t="s">
        <v>306</v>
      </c>
      <c r="B1779" t="s">
        <v>307</v>
      </c>
      <c r="C1779" t="s">
        <v>291</v>
      </c>
      <c r="D1779" t="s">
        <v>890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5">
        <v>44454</v>
      </c>
      <c r="N1779" s="18" t="s">
        <v>245</v>
      </c>
      <c r="O1779" t="s">
        <v>308</v>
      </c>
      <c r="P1779" t="s">
        <v>934</v>
      </c>
      <c r="Q1779" t="s">
        <v>237</v>
      </c>
      <c r="R1779" s="1">
        <v>44270</v>
      </c>
      <c r="S1779" t="s">
        <v>775</v>
      </c>
      <c r="T1779" t="s">
        <v>59</v>
      </c>
      <c r="U1779" t="s">
        <v>176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45392</v>
      </c>
      <c r="AW1779" s="42">
        <f>VLOOKUP(dummy_data!$AU1779,dummy_oppeained!B:C,2,0)</f>
        <v>2</v>
      </c>
      <c r="AX1779" s="24" t="str">
        <f>VLOOKUP(AT1779,dummy_oppeained!B:D,3,0)</f>
        <v>mitteristav</v>
      </c>
      <c r="AY1779" s="74" t="str">
        <f>VLOOKUP(AS:AS,hinded_abi!B:D,3,0)</f>
        <v>NULL</v>
      </c>
      <c r="AZ1779" s="28" t="str">
        <f t="shared" si="56"/>
        <v xml:space="preserve"> </v>
      </c>
      <c r="BA1779" s="29">
        <f t="shared" si="57"/>
        <v>0</v>
      </c>
    </row>
    <row r="1780" spans="1:53" x14ac:dyDescent="0.25">
      <c r="A1780" s="18" t="s">
        <v>306</v>
      </c>
      <c r="B1780" t="s">
        <v>307</v>
      </c>
      <c r="C1780" t="s">
        <v>291</v>
      </c>
      <c r="D1780" t="s">
        <v>890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5">
        <v>44454</v>
      </c>
      <c r="N1780" s="18" t="s">
        <v>245</v>
      </c>
      <c r="O1780" t="s">
        <v>308</v>
      </c>
      <c r="P1780" t="s">
        <v>934</v>
      </c>
      <c r="Q1780" t="s">
        <v>237</v>
      </c>
      <c r="R1780" s="1">
        <v>44270</v>
      </c>
      <c r="S1780" t="s">
        <v>775</v>
      </c>
      <c r="T1780" t="s">
        <v>59</v>
      </c>
      <c r="U1780" t="s">
        <v>176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45636</v>
      </c>
      <c r="AW1780" s="15">
        <f>VLOOKUP(dummy_data!$AU1780,dummy_oppeained!B:C,2,0)</f>
        <v>3</v>
      </c>
      <c r="AX1780" s="24" t="str">
        <f>VLOOKUP(AT1780,dummy_oppeained!B:D,3,0)</f>
        <v>mitteristav</v>
      </c>
      <c r="AY1780" s="74" t="str">
        <f>VLOOKUP(AS:AS,hinded_abi!B:D,3,0)</f>
        <v>NULL</v>
      </c>
      <c r="AZ1780" s="28" t="str">
        <f t="shared" si="56"/>
        <v xml:space="preserve"> </v>
      </c>
      <c r="BA1780" s="29">
        <f t="shared" si="57"/>
        <v>0</v>
      </c>
    </row>
    <row r="1781" spans="1:53" x14ac:dyDescent="0.25">
      <c r="A1781" s="18" t="s">
        <v>306</v>
      </c>
      <c r="B1781" t="s">
        <v>307</v>
      </c>
      <c r="C1781" t="s">
        <v>291</v>
      </c>
      <c r="D1781" t="s">
        <v>890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5">
        <v>44454</v>
      </c>
      <c r="N1781" s="18" t="s">
        <v>245</v>
      </c>
      <c r="O1781" t="s">
        <v>308</v>
      </c>
      <c r="P1781" t="s">
        <v>934</v>
      </c>
      <c r="Q1781" t="s">
        <v>237</v>
      </c>
      <c r="R1781" s="1">
        <v>44270</v>
      </c>
      <c r="S1781" t="s">
        <v>775</v>
      </c>
      <c r="T1781" t="s">
        <v>59</v>
      </c>
      <c r="U1781" t="s">
        <v>176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44278</v>
      </c>
      <c r="AW1781" s="42">
        <f>VLOOKUP(dummy_data!$AU1781,dummy_oppeained!B:C,2,0)</f>
        <v>3</v>
      </c>
      <c r="AX1781" s="24" t="str">
        <f>VLOOKUP(AT1781,dummy_oppeained!B:D,3,0)</f>
        <v>mitteristav</v>
      </c>
      <c r="AY1781" s="74" t="str">
        <f>VLOOKUP(AS:AS,hinded_abi!B:D,3,0)</f>
        <v>NULL</v>
      </c>
      <c r="AZ1781" s="28" t="str">
        <f t="shared" si="56"/>
        <v xml:space="preserve"> </v>
      </c>
      <c r="BA1781" s="29">
        <f t="shared" si="57"/>
        <v>0</v>
      </c>
    </row>
    <row r="1782" spans="1:53" x14ac:dyDescent="0.25">
      <c r="A1782" s="18" t="s">
        <v>306</v>
      </c>
      <c r="B1782" t="s">
        <v>307</v>
      </c>
      <c r="C1782" t="s">
        <v>291</v>
      </c>
      <c r="D1782" t="s">
        <v>890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5">
        <v>44454</v>
      </c>
      <c r="N1782" s="18" t="s">
        <v>245</v>
      </c>
      <c r="O1782" t="s">
        <v>308</v>
      </c>
      <c r="P1782" t="s">
        <v>934</v>
      </c>
      <c r="Q1782" t="s">
        <v>237</v>
      </c>
      <c r="R1782" s="1">
        <v>44270</v>
      </c>
      <c r="S1782" t="s">
        <v>775</v>
      </c>
      <c r="T1782" t="s">
        <v>59</v>
      </c>
      <c r="U1782" t="s">
        <v>176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44854</v>
      </c>
      <c r="AW1782" s="15">
        <f>VLOOKUP(dummy_data!$AU1782,dummy_oppeained!B:C,2,0)</f>
        <v>2</v>
      </c>
      <c r="AX1782" s="24" t="str">
        <f>VLOOKUP(AT1782,dummy_oppeained!B:D,3,0)</f>
        <v>mitteristav</v>
      </c>
      <c r="AY1782" s="74" t="str">
        <f>VLOOKUP(AS:AS,hinded_abi!B:D,3,0)</f>
        <v>NULL</v>
      </c>
      <c r="AZ1782" s="28" t="str">
        <f t="shared" si="56"/>
        <v xml:space="preserve"> </v>
      </c>
      <c r="BA1782" s="29">
        <f t="shared" si="57"/>
        <v>0</v>
      </c>
    </row>
    <row r="1783" spans="1:53" x14ac:dyDescent="0.25">
      <c r="A1783" s="18" t="s">
        <v>306</v>
      </c>
      <c r="B1783" t="s">
        <v>307</v>
      </c>
      <c r="C1783" t="s">
        <v>291</v>
      </c>
      <c r="D1783" t="s">
        <v>890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5">
        <v>44454</v>
      </c>
      <c r="N1783" s="18" t="s">
        <v>245</v>
      </c>
      <c r="O1783" t="s">
        <v>308</v>
      </c>
      <c r="P1783" t="s">
        <v>934</v>
      </c>
      <c r="Q1783" t="s">
        <v>237</v>
      </c>
      <c r="R1783" s="1">
        <v>44270</v>
      </c>
      <c r="S1783" t="s">
        <v>775</v>
      </c>
      <c r="T1783" t="s">
        <v>59</v>
      </c>
      <c r="U1783" t="s">
        <v>176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44322</v>
      </c>
      <c r="AW1783" s="42">
        <f>VLOOKUP(dummy_data!$AU1783,dummy_oppeained!B:C,2,0)</f>
        <v>2</v>
      </c>
      <c r="AX1783" s="24" t="str">
        <f>VLOOKUP(AT1783,dummy_oppeained!B:D,3,0)</f>
        <v>mitteristav</v>
      </c>
      <c r="AY1783" s="74" t="str">
        <f>VLOOKUP(AS:AS,hinded_abi!B:D,3,0)</f>
        <v>NULL</v>
      </c>
      <c r="AZ1783" s="28" t="str">
        <f t="shared" si="56"/>
        <v xml:space="preserve"> </v>
      </c>
      <c r="BA1783" s="29">
        <f t="shared" si="57"/>
        <v>0</v>
      </c>
    </row>
    <row r="1784" spans="1:53" x14ac:dyDescent="0.25">
      <c r="A1784" s="18" t="s">
        <v>306</v>
      </c>
      <c r="B1784" t="s">
        <v>307</v>
      </c>
      <c r="C1784" t="s">
        <v>291</v>
      </c>
      <c r="D1784" t="s">
        <v>890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5">
        <v>44607</v>
      </c>
      <c r="N1784" s="18" t="s">
        <v>158</v>
      </c>
      <c r="O1784" t="s">
        <v>308</v>
      </c>
      <c r="P1784" t="s">
        <v>934</v>
      </c>
      <c r="Q1784" t="s">
        <v>237</v>
      </c>
      <c r="R1784" s="1">
        <v>44270</v>
      </c>
      <c r="S1784" t="s">
        <v>775</v>
      </c>
      <c r="T1784" t="s">
        <v>59</v>
      </c>
      <c r="U1784" t="s">
        <v>176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45647</v>
      </c>
      <c r="AW1784" s="15">
        <f>VLOOKUP(dummy_data!$AU1784,dummy_oppeained!B:C,2,0)</f>
        <v>3</v>
      </c>
      <c r="AX1784" s="24" t="str">
        <f>VLOOKUP(AT1784,dummy_oppeained!B:D,3,0)</f>
        <v>mitteristav</v>
      </c>
      <c r="AY1784" s="74" t="str">
        <f>VLOOKUP(AS:AS,hinded_abi!B:D,3,0)</f>
        <v>NULL</v>
      </c>
      <c r="AZ1784" s="28" t="str">
        <f t="shared" ref="AZ1784:AZ1823" si="58">IF(AX1784="eristav",AW1784*AY1784," ")</f>
        <v xml:space="preserve"> </v>
      </c>
      <c r="BA1784" s="29">
        <f t="shared" ref="BA1784:BA1823" si="59">IF(AX1784="eristav",AW1784,0)</f>
        <v>0</v>
      </c>
    </row>
    <row r="1785" spans="1:53" x14ac:dyDescent="0.25">
      <c r="A1785" s="18" t="s">
        <v>306</v>
      </c>
      <c r="B1785" t="s">
        <v>307</v>
      </c>
      <c r="C1785" t="s">
        <v>291</v>
      </c>
      <c r="D1785" t="s">
        <v>890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5">
        <v>44607</v>
      </c>
      <c r="N1785" s="18" t="s">
        <v>158</v>
      </c>
      <c r="O1785" t="s">
        <v>308</v>
      </c>
      <c r="P1785" t="s">
        <v>934</v>
      </c>
      <c r="Q1785" t="s">
        <v>237</v>
      </c>
      <c r="R1785" s="1">
        <v>44270</v>
      </c>
      <c r="S1785" t="s">
        <v>775</v>
      </c>
      <c r="T1785" t="s">
        <v>59</v>
      </c>
      <c r="U1785" t="s">
        <v>176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44228</v>
      </c>
      <c r="AW1785" s="42">
        <f>VLOOKUP(dummy_data!$AU1785,dummy_oppeained!B:C,2,0)</f>
        <v>3</v>
      </c>
      <c r="AX1785" s="24" t="str">
        <f>VLOOKUP(AT1785,dummy_oppeained!B:D,3,0)</f>
        <v>mitteristav</v>
      </c>
      <c r="AY1785" s="74" t="str">
        <f>VLOOKUP(AS:AS,hinded_abi!B:D,3,0)</f>
        <v>NULL</v>
      </c>
      <c r="AZ1785" s="28" t="str">
        <f t="shared" si="58"/>
        <v xml:space="preserve"> </v>
      </c>
      <c r="BA1785" s="29">
        <f t="shared" si="59"/>
        <v>0</v>
      </c>
    </row>
    <row r="1786" spans="1:53" x14ac:dyDescent="0.25">
      <c r="A1786" s="18" t="s">
        <v>306</v>
      </c>
      <c r="B1786" t="s">
        <v>307</v>
      </c>
      <c r="C1786" t="s">
        <v>291</v>
      </c>
      <c r="D1786" t="s">
        <v>890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5">
        <v>44607</v>
      </c>
      <c r="N1786" s="18" t="s">
        <v>158</v>
      </c>
      <c r="O1786" t="s">
        <v>308</v>
      </c>
      <c r="P1786" t="s">
        <v>934</v>
      </c>
      <c r="Q1786" t="s">
        <v>237</v>
      </c>
      <c r="R1786" s="1">
        <v>44270</v>
      </c>
      <c r="S1786" t="s">
        <v>775</v>
      </c>
      <c r="T1786" t="s">
        <v>59</v>
      </c>
      <c r="U1786" t="s">
        <v>176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45342</v>
      </c>
      <c r="AW1786" s="15">
        <f>VLOOKUP(dummy_data!$AU1786,dummy_oppeained!B:C,2,0)</f>
        <v>3</v>
      </c>
      <c r="AX1786" s="24" t="str">
        <f>VLOOKUP(AT1786,dummy_oppeained!B:D,3,0)</f>
        <v>mitteristav</v>
      </c>
      <c r="AY1786" s="74" t="str">
        <f>VLOOKUP(AS:AS,hinded_abi!B:D,3,0)</f>
        <v>NULL</v>
      </c>
      <c r="AZ1786" s="28" t="str">
        <f t="shared" si="58"/>
        <v xml:space="preserve"> </v>
      </c>
      <c r="BA1786" s="29">
        <f t="shared" si="59"/>
        <v>0</v>
      </c>
    </row>
    <row r="1787" spans="1:53" x14ac:dyDescent="0.25">
      <c r="A1787" s="18" t="s">
        <v>306</v>
      </c>
      <c r="B1787" t="s">
        <v>307</v>
      </c>
      <c r="C1787" t="s">
        <v>291</v>
      </c>
      <c r="D1787" t="s">
        <v>890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5">
        <v>44607</v>
      </c>
      <c r="N1787" s="18" t="s">
        <v>158</v>
      </c>
      <c r="O1787" t="s">
        <v>308</v>
      </c>
      <c r="P1787" t="s">
        <v>934</v>
      </c>
      <c r="Q1787" t="s">
        <v>237</v>
      </c>
      <c r="R1787" s="1">
        <v>44270</v>
      </c>
      <c r="S1787" t="s">
        <v>775</v>
      </c>
      <c r="T1787" t="s">
        <v>59</v>
      </c>
      <c r="U1787" t="s">
        <v>176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45391</v>
      </c>
      <c r="AW1787" s="42">
        <f>VLOOKUP(dummy_data!$AU1787,dummy_oppeained!B:C,2,0)</f>
        <v>6</v>
      </c>
      <c r="AX1787" s="24" t="str">
        <f>VLOOKUP(AT1787,dummy_oppeained!B:D,3,0)</f>
        <v>eristav</v>
      </c>
      <c r="AY1787" s="74">
        <f>VLOOKUP(AS:AS,hinded_abi!B:D,3,0)</f>
        <v>0</v>
      </c>
      <c r="AZ1787" s="28">
        <f t="shared" si="58"/>
        <v>0</v>
      </c>
      <c r="BA1787" s="29">
        <f t="shared" si="59"/>
        <v>6</v>
      </c>
    </row>
    <row r="1788" spans="1:53" x14ac:dyDescent="0.25">
      <c r="A1788" s="18" t="s">
        <v>306</v>
      </c>
      <c r="B1788" t="s">
        <v>307</v>
      </c>
      <c r="C1788" t="s">
        <v>291</v>
      </c>
      <c r="D1788" t="s">
        <v>890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5">
        <v>44607</v>
      </c>
      <c r="N1788" s="18" t="s">
        <v>158</v>
      </c>
      <c r="O1788" t="s">
        <v>308</v>
      </c>
      <c r="P1788" t="s">
        <v>934</v>
      </c>
      <c r="Q1788" t="s">
        <v>237</v>
      </c>
      <c r="R1788" s="1">
        <v>44270</v>
      </c>
      <c r="S1788" t="s">
        <v>775</v>
      </c>
      <c r="T1788" t="s">
        <v>59</v>
      </c>
      <c r="U1788" t="s">
        <v>176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45655</v>
      </c>
      <c r="AW1788" s="15">
        <f>VLOOKUP(dummy_data!$AU1788,dummy_oppeained!B:C,2,0)</f>
        <v>3</v>
      </c>
      <c r="AX1788" s="24" t="str">
        <f>VLOOKUP(AT1788,dummy_oppeained!B:D,3,0)</f>
        <v>mitteristav</v>
      </c>
      <c r="AY1788" s="74" t="str">
        <f>VLOOKUP(AS:AS,hinded_abi!B:D,3,0)</f>
        <v>NULL</v>
      </c>
      <c r="AZ1788" s="28" t="str">
        <f t="shared" si="58"/>
        <v xml:space="preserve"> </v>
      </c>
      <c r="BA1788" s="29">
        <f t="shared" si="59"/>
        <v>0</v>
      </c>
    </row>
    <row r="1789" spans="1:53" x14ac:dyDescent="0.25">
      <c r="A1789" s="18" t="s">
        <v>306</v>
      </c>
      <c r="B1789" t="s">
        <v>307</v>
      </c>
      <c r="C1789" t="s">
        <v>291</v>
      </c>
      <c r="D1789" t="s">
        <v>890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5">
        <v>44607</v>
      </c>
      <c r="N1789" s="18" t="s">
        <v>158</v>
      </c>
      <c r="O1789" t="s">
        <v>308</v>
      </c>
      <c r="P1789" t="s">
        <v>934</v>
      </c>
      <c r="Q1789" t="s">
        <v>237</v>
      </c>
      <c r="R1789" s="1">
        <v>44270</v>
      </c>
      <c r="S1789" t="s">
        <v>775</v>
      </c>
      <c r="T1789" t="s">
        <v>59</v>
      </c>
      <c r="U1789" t="s">
        <v>176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44353</v>
      </c>
      <c r="AW1789" s="42">
        <f>VLOOKUP(dummy_data!$AU1789,dummy_oppeained!B:C,2,0)</f>
        <v>3</v>
      </c>
      <c r="AX1789" s="24" t="str">
        <f>VLOOKUP(AT1789,dummy_oppeained!B:D,3,0)</f>
        <v>mitteristav</v>
      </c>
      <c r="AY1789" s="74" t="str">
        <f>VLOOKUP(AS:AS,hinded_abi!B:D,3,0)</f>
        <v>NULL</v>
      </c>
      <c r="AZ1789" s="28" t="str">
        <f t="shared" si="58"/>
        <v xml:space="preserve"> </v>
      </c>
      <c r="BA1789" s="29">
        <f t="shared" si="59"/>
        <v>0</v>
      </c>
    </row>
    <row r="1790" spans="1:53" x14ac:dyDescent="0.25">
      <c r="A1790" s="18" t="s">
        <v>306</v>
      </c>
      <c r="B1790" t="s">
        <v>307</v>
      </c>
      <c r="C1790" t="s">
        <v>291</v>
      </c>
      <c r="D1790" t="s">
        <v>890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5">
        <v>44607</v>
      </c>
      <c r="N1790" s="18" t="s">
        <v>158</v>
      </c>
      <c r="O1790" t="s">
        <v>308</v>
      </c>
      <c r="P1790" t="s">
        <v>934</v>
      </c>
      <c r="Q1790" t="s">
        <v>237</v>
      </c>
      <c r="R1790" s="1">
        <v>44270</v>
      </c>
      <c r="S1790" t="s">
        <v>775</v>
      </c>
      <c r="T1790" t="s">
        <v>59</v>
      </c>
      <c r="U1790" t="s">
        <v>176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45711</v>
      </c>
      <c r="AW1790" s="15">
        <f>VLOOKUP(dummy_data!$AU1790,dummy_oppeained!B:C,2,0)</f>
        <v>6</v>
      </c>
      <c r="AX1790" s="24" t="str">
        <f>VLOOKUP(AT1790,dummy_oppeained!B:D,3,0)</f>
        <v>eristav</v>
      </c>
      <c r="AY1790" s="74">
        <f>VLOOKUP(AS:AS,hinded_abi!B:D,3,0)</f>
        <v>0</v>
      </c>
      <c r="AZ1790" s="28">
        <f t="shared" si="58"/>
        <v>0</v>
      </c>
      <c r="BA1790" s="29">
        <f t="shared" si="59"/>
        <v>6</v>
      </c>
    </row>
    <row r="1791" spans="1:53" x14ac:dyDescent="0.25">
      <c r="A1791" s="18" t="s">
        <v>306</v>
      </c>
      <c r="B1791" t="s">
        <v>307</v>
      </c>
      <c r="C1791" t="s">
        <v>291</v>
      </c>
      <c r="D1791" t="s">
        <v>890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5">
        <v>44607</v>
      </c>
      <c r="N1791" s="18" t="s">
        <v>158</v>
      </c>
      <c r="O1791" t="s">
        <v>308</v>
      </c>
      <c r="P1791" t="s">
        <v>934</v>
      </c>
      <c r="Q1791" t="s">
        <v>237</v>
      </c>
      <c r="R1791" s="1">
        <v>44270</v>
      </c>
      <c r="S1791" t="s">
        <v>775</v>
      </c>
      <c r="T1791" t="s">
        <v>59</v>
      </c>
      <c r="U1791" t="s">
        <v>176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45517</v>
      </c>
      <c r="AW1791" s="42">
        <f>VLOOKUP(dummy_data!$AU1791,dummy_oppeained!B:C,2,0)</f>
        <v>8</v>
      </c>
      <c r="AX1791" s="24" t="str">
        <f>VLOOKUP(AT1791,dummy_oppeained!B:D,3,0)</f>
        <v>eristav</v>
      </c>
      <c r="AY1791" s="74">
        <f>VLOOKUP(AS:AS,hinded_abi!B:D,3,0)</f>
        <v>2</v>
      </c>
      <c r="AZ1791" s="28">
        <f t="shared" si="58"/>
        <v>16</v>
      </c>
      <c r="BA1791" s="29">
        <f t="shared" si="59"/>
        <v>8</v>
      </c>
    </row>
    <row r="1792" spans="1:53" x14ac:dyDescent="0.25">
      <c r="A1792" s="18" t="s">
        <v>306</v>
      </c>
      <c r="B1792" t="s">
        <v>307</v>
      </c>
      <c r="C1792" t="s">
        <v>291</v>
      </c>
      <c r="D1792" t="s">
        <v>890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5">
        <v>44607</v>
      </c>
      <c r="N1792" s="18" t="s">
        <v>158</v>
      </c>
      <c r="O1792" t="s">
        <v>308</v>
      </c>
      <c r="P1792" t="s">
        <v>934</v>
      </c>
      <c r="Q1792" t="s">
        <v>237</v>
      </c>
      <c r="R1792" s="1">
        <v>44270</v>
      </c>
      <c r="S1792" t="s">
        <v>775</v>
      </c>
      <c r="T1792" t="s">
        <v>59</v>
      </c>
      <c r="U1792" t="s">
        <v>176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44292</v>
      </c>
      <c r="AW1792" s="15">
        <f>VLOOKUP(dummy_data!$AU1792,dummy_oppeained!B:C,2,0)</f>
        <v>3</v>
      </c>
      <c r="AX1792" s="24" t="str">
        <f>VLOOKUP(AT1792,dummy_oppeained!B:D,3,0)</f>
        <v>mitteristav</v>
      </c>
      <c r="AY1792" s="74" t="str">
        <f>VLOOKUP(AS:AS,hinded_abi!B:D,3,0)</f>
        <v>NULL</v>
      </c>
      <c r="AZ1792" s="28" t="str">
        <f t="shared" si="58"/>
        <v xml:space="preserve"> </v>
      </c>
      <c r="BA1792" s="29">
        <f t="shared" si="59"/>
        <v>0</v>
      </c>
    </row>
    <row r="1793" spans="1:53" x14ac:dyDescent="0.25">
      <c r="A1793" s="18" t="s">
        <v>306</v>
      </c>
      <c r="B1793" t="s">
        <v>307</v>
      </c>
      <c r="C1793" t="s">
        <v>291</v>
      </c>
      <c r="D1793" t="s">
        <v>890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5">
        <v>44607</v>
      </c>
      <c r="N1793" s="18" t="s">
        <v>158</v>
      </c>
      <c r="O1793" t="s">
        <v>308</v>
      </c>
      <c r="P1793" t="s">
        <v>934</v>
      </c>
      <c r="Q1793" t="s">
        <v>237</v>
      </c>
      <c r="R1793" s="1">
        <v>44270</v>
      </c>
      <c r="S1793" t="s">
        <v>775</v>
      </c>
      <c r="T1793" t="s">
        <v>59</v>
      </c>
      <c r="U1793" t="s">
        <v>176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45657</v>
      </c>
      <c r="AW1793" s="42">
        <f>VLOOKUP(dummy_data!$AU1793,dummy_oppeained!B:C,2,0)</f>
        <v>6</v>
      </c>
      <c r="AX1793" s="24" t="str">
        <f>VLOOKUP(AT1793,dummy_oppeained!B:D,3,0)</f>
        <v>eristav</v>
      </c>
      <c r="AY1793" s="74">
        <f>VLOOKUP(AS:AS,hinded_abi!B:D,3,0)</f>
        <v>4</v>
      </c>
      <c r="AZ1793" s="28">
        <f t="shared" si="58"/>
        <v>24</v>
      </c>
      <c r="BA1793" s="29">
        <f t="shared" si="59"/>
        <v>6</v>
      </c>
    </row>
    <row r="1794" spans="1:53" x14ac:dyDescent="0.25">
      <c r="A1794" s="18" t="s">
        <v>306</v>
      </c>
      <c r="B1794" t="s">
        <v>307</v>
      </c>
      <c r="C1794" t="s">
        <v>291</v>
      </c>
      <c r="D1794" t="s">
        <v>890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5">
        <v>44607</v>
      </c>
      <c r="N1794" s="18" t="s">
        <v>158</v>
      </c>
      <c r="O1794" t="s">
        <v>308</v>
      </c>
      <c r="P1794" t="s">
        <v>934</v>
      </c>
      <c r="Q1794" t="s">
        <v>237</v>
      </c>
      <c r="R1794" s="1">
        <v>44270</v>
      </c>
      <c r="S1794" t="s">
        <v>775</v>
      </c>
      <c r="T1794" t="s">
        <v>59</v>
      </c>
      <c r="U1794" t="s">
        <v>176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45161</v>
      </c>
      <c r="AW1794" s="15">
        <f>VLOOKUP(dummy_data!$AU1794,dummy_oppeained!B:C,2,0)</f>
        <v>3</v>
      </c>
      <c r="AX1794" s="24" t="str">
        <f>VLOOKUP(AT1794,dummy_oppeained!B:D,3,0)</f>
        <v>mitteristav</v>
      </c>
      <c r="AY1794" s="74" t="str">
        <f>VLOOKUP(AS:AS,hinded_abi!B:D,3,0)</f>
        <v>NULL</v>
      </c>
      <c r="AZ1794" s="28" t="str">
        <f t="shared" si="58"/>
        <v xml:space="preserve"> </v>
      </c>
      <c r="BA1794" s="29">
        <f t="shared" si="59"/>
        <v>0</v>
      </c>
    </row>
    <row r="1795" spans="1:53" x14ac:dyDescent="0.25">
      <c r="A1795" s="18" t="s">
        <v>306</v>
      </c>
      <c r="B1795" t="s">
        <v>307</v>
      </c>
      <c r="C1795" t="s">
        <v>291</v>
      </c>
      <c r="D1795" t="s">
        <v>890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5">
        <v>44607</v>
      </c>
      <c r="N1795" s="18" t="s">
        <v>158</v>
      </c>
      <c r="O1795" t="s">
        <v>308</v>
      </c>
      <c r="P1795" t="s">
        <v>934</v>
      </c>
      <c r="Q1795" t="s">
        <v>237</v>
      </c>
      <c r="R1795" s="1">
        <v>44270</v>
      </c>
      <c r="S1795" t="s">
        <v>775</v>
      </c>
      <c r="T1795" t="s">
        <v>59</v>
      </c>
      <c r="U1795" t="s">
        <v>176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45276</v>
      </c>
      <c r="AW1795" s="42">
        <f>VLOOKUP(dummy_data!$AU1795,dummy_oppeained!B:C,2,0)</f>
        <v>10</v>
      </c>
      <c r="AX1795" s="24" t="str">
        <f>VLOOKUP(AT1795,dummy_oppeained!B:D,3,0)</f>
        <v>eristav</v>
      </c>
      <c r="AY1795" s="74">
        <f>VLOOKUP(AS:AS,hinded_abi!B:D,3,0)</f>
        <v>0</v>
      </c>
      <c r="AZ1795" s="28">
        <f t="shared" si="58"/>
        <v>0</v>
      </c>
      <c r="BA1795" s="29">
        <f t="shared" si="59"/>
        <v>10</v>
      </c>
    </row>
    <row r="1796" spans="1:53" x14ac:dyDescent="0.25">
      <c r="A1796" s="18" t="s">
        <v>306</v>
      </c>
      <c r="B1796" t="s">
        <v>307</v>
      </c>
      <c r="C1796" t="s">
        <v>291</v>
      </c>
      <c r="D1796" t="s">
        <v>890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5">
        <v>44607</v>
      </c>
      <c r="N1796" s="18" t="s">
        <v>158</v>
      </c>
      <c r="O1796" t="s">
        <v>308</v>
      </c>
      <c r="P1796" t="s">
        <v>934</v>
      </c>
      <c r="Q1796" t="s">
        <v>237</v>
      </c>
      <c r="R1796" s="1">
        <v>44270</v>
      </c>
      <c r="S1796" t="s">
        <v>775</v>
      </c>
      <c r="T1796" t="s">
        <v>59</v>
      </c>
      <c r="U1796" t="s">
        <v>176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45454</v>
      </c>
      <c r="AW1796" s="15">
        <f>VLOOKUP(dummy_data!$AU1796,dummy_oppeained!B:C,2,0)</f>
        <v>5</v>
      </c>
      <c r="AX1796" s="24" t="str">
        <f>VLOOKUP(AT1796,dummy_oppeained!B:D,3,0)</f>
        <v>eristav</v>
      </c>
      <c r="AY1796" s="74">
        <f>VLOOKUP(AS:AS,hinded_abi!B:D,3,0)</f>
        <v>5</v>
      </c>
      <c r="AZ1796" s="28">
        <f t="shared" si="58"/>
        <v>25</v>
      </c>
      <c r="BA1796" s="29">
        <f t="shared" si="59"/>
        <v>5</v>
      </c>
    </row>
    <row r="1797" spans="1:53" x14ac:dyDescent="0.25">
      <c r="A1797" s="18" t="s">
        <v>306</v>
      </c>
      <c r="B1797" t="s">
        <v>307</v>
      </c>
      <c r="C1797" t="s">
        <v>291</v>
      </c>
      <c r="D1797" t="s">
        <v>890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5">
        <v>44607</v>
      </c>
      <c r="N1797" s="18" t="s">
        <v>158</v>
      </c>
      <c r="O1797" t="s">
        <v>308</v>
      </c>
      <c r="P1797" t="s">
        <v>934</v>
      </c>
      <c r="Q1797" t="s">
        <v>237</v>
      </c>
      <c r="R1797" s="1">
        <v>44270</v>
      </c>
      <c r="S1797" t="s">
        <v>775</v>
      </c>
      <c r="T1797" t="s">
        <v>59</v>
      </c>
      <c r="U1797" t="s">
        <v>176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44357</v>
      </c>
      <c r="AW1797" s="42">
        <f>VLOOKUP(dummy_data!$AU1797,dummy_oppeained!B:C,2,0)</f>
        <v>2</v>
      </c>
      <c r="AX1797" s="24" t="str">
        <f>VLOOKUP(AT1797,dummy_oppeained!B:D,3,0)</f>
        <v>mitteristav</v>
      </c>
      <c r="AY1797" s="74" t="str">
        <f>VLOOKUP(AS:AS,hinded_abi!B:D,3,0)</f>
        <v>NULL</v>
      </c>
      <c r="AZ1797" s="28" t="str">
        <f t="shared" si="58"/>
        <v xml:space="preserve"> </v>
      </c>
      <c r="BA1797" s="29">
        <f t="shared" si="59"/>
        <v>0</v>
      </c>
    </row>
    <row r="1798" spans="1:53" x14ac:dyDescent="0.25">
      <c r="A1798" s="18" t="s">
        <v>306</v>
      </c>
      <c r="B1798" t="s">
        <v>307</v>
      </c>
      <c r="C1798" t="s">
        <v>291</v>
      </c>
      <c r="D1798" t="s">
        <v>890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5">
        <v>44607</v>
      </c>
      <c r="N1798" s="18" t="s">
        <v>158</v>
      </c>
      <c r="O1798" t="s">
        <v>308</v>
      </c>
      <c r="P1798" t="s">
        <v>934</v>
      </c>
      <c r="Q1798" t="s">
        <v>237</v>
      </c>
      <c r="R1798" s="1">
        <v>44270</v>
      </c>
      <c r="S1798" t="s">
        <v>775</v>
      </c>
      <c r="T1798" t="s">
        <v>59</v>
      </c>
      <c r="U1798" t="s">
        <v>176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45693</v>
      </c>
      <c r="AW1798" s="15">
        <f>VLOOKUP(dummy_data!$AU1798,dummy_oppeained!B:C,2,0)</f>
        <v>6</v>
      </c>
      <c r="AX1798" s="24" t="str">
        <f>VLOOKUP(AT1798,dummy_oppeained!B:D,3,0)</f>
        <v>eristav</v>
      </c>
      <c r="AY1798" s="74">
        <f>VLOOKUP(AS:AS,hinded_abi!B:D,3,0)</f>
        <v>5</v>
      </c>
      <c r="AZ1798" s="28">
        <f t="shared" si="58"/>
        <v>30</v>
      </c>
      <c r="BA1798" s="29">
        <f t="shared" si="59"/>
        <v>6</v>
      </c>
    </row>
    <row r="1799" spans="1:53" x14ac:dyDescent="0.25">
      <c r="A1799" s="18" t="s">
        <v>306</v>
      </c>
      <c r="B1799" t="s">
        <v>307</v>
      </c>
      <c r="C1799" t="s">
        <v>291</v>
      </c>
      <c r="D1799" t="s">
        <v>890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5">
        <v>44607</v>
      </c>
      <c r="N1799" s="18" t="s">
        <v>158</v>
      </c>
      <c r="O1799" t="s">
        <v>308</v>
      </c>
      <c r="P1799" t="s">
        <v>934</v>
      </c>
      <c r="Q1799" t="s">
        <v>237</v>
      </c>
      <c r="R1799" s="1">
        <v>44270</v>
      </c>
      <c r="S1799" t="s">
        <v>775</v>
      </c>
      <c r="T1799" t="s">
        <v>59</v>
      </c>
      <c r="U1799" t="s">
        <v>176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44375</v>
      </c>
      <c r="AW1799" s="42">
        <f>VLOOKUP(dummy_data!$AU1799,dummy_oppeained!B:C,2,0)</f>
        <v>8</v>
      </c>
      <c r="AX1799" s="24" t="str">
        <f>VLOOKUP(AT1799,dummy_oppeained!B:D,3,0)</f>
        <v>eristav</v>
      </c>
      <c r="AY1799" s="74">
        <f>VLOOKUP(AS:AS,hinded_abi!B:D,3,0)</f>
        <v>0</v>
      </c>
      <c r="AZ1799" s="28">
        <f t="shared" si="58"/>
        <v>0</v>
      </c>
      <c r="BA1799" s="29">
        <f t="shared" si="59"/>
        <v>8</v>
      </c>
    </row>
    <row r="1800" spans="1:53" x14ac:dyDescent="0.25">
      <c r="A1800" s="18" t="s">
        <v>306</v>
      </c>
      <c r="B1800" t="s">
        <v>307</v>
      </c>
      <c r="C1800" t="s">
        <v>291</v>
      </c>
      <c r="D1800" t="s">
        <v>890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5">
        <v>44607</v>
      </c>
      <c r="N1800" s="18" t="s">
        <v>158</v>
      </c>
      <c r="O1800" t="s">
        <v>308</v>
      </c>
      <c r="P1800" t="s">
        <v>934</v>
      </c>
      <c r="Q1800" t="s">
        <v>237</v>
      </c>
      <c r="R1800" s="1">
        <v>44270</v>
      </c>
      <c r="S1800" t="s">
        <v>775</v>
      </c>
      <c r="T1800" t="s">
        <v>59</v>
      </c>
      <c r="U1800" t="s">
        <v>176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45393</v>
      </c>
      <c r="AW1800" s="15">
        <f>VLOOKUP(dummy_data!$AU1800,dummy_oppeained!B:C,2,0)</f>
        <v>6</v>
      </c>
      <c r="AX1800" s="24" t="str">
        <f>VLOOKUP(AT1800,dummy_oppeained!B:D,3,0)</f>
        <v>eristav</v>
      </c>
      <c r="AY1800" s="74">
        <f>VLOOKUP(AS:AS,hinded_abi!B:D,3,0)</f>
        <v>0</v>
      </c>
      <c r="AZ1800" s="28">
        <f t="shared" si="58"/>
        <v>0</v>
      </c>
      <c r="BA1800" s="29">
        <f t="shared" si="59"/>
        <v>6</v>
      </c>
    </row>
    <row r="1801" spans="1:53" x14ac:dyDescent="0.25">
      <c r="A1801" s="18" t="s">
        <v>306</v>
      </c>
      <c r="B1801" t="s">
        <v>307</v>
      </c>
      <c r="C1801" t="s">
        <v>291</v>
      </c>
      <c r="D1801" t="s">
        <v>890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5">
        <v>44607</v>
      </c>
      <c r="N1801" s="18" t="s">
        <v>158</v>
      </c>
      <c r="O1801" t="s">
        <v>308</v>
      </c>
      <c r="P1801" t="s">
        <v>934</v>
      </c>
      <c r="Q1801" t="s">
        <v>237</v>
      </c>
      <c r="R1801" s="1">
        <v>44270</v>
      </c>
      <c r="S1801" t="s">
        <v>775</v>
      </c>
      <c r="T1801" t="s">
        <v>59</v>
      </c>
      <c r="U1801" t="s">
        <v>176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45838</v>
      </c>
      <c r="AW1801" s="42">
        <f>VLOOKUP(dummy_data!$AU1801,dummy_oppeained!B:C,2,0)</f>
        <v>6</v>
      </c>
      <c r="AX1801" s="24" t="str">
        <f>VLOOKUP(AT1801,dummy_oppeained!B:D,3,0)</f>
        <v>eristav</v>
      </c>
      <c r="AY1801" s="74">
        <f>VLOOKUP(AS:AS,hinded_abi!B:D,3,0)</f>
        <v>0</v>
      </c>
      <c r="AZ1801" s="28">
        <f t="shared" si="58"/>
        <v>0</v>
      </c>
      <c r="BA1801" s="29">
        <f t="shared" si="59"/>
        <v>6</v>
      </c>
    </row>
    <row r="1802" spans="1:53" x14ac:dyDescent="0.25">
      <c r="A1802" s="18" t="s">
        <v>306</v>
      </c>
      <c r="B1802" t="s">
        <v>307</v>
      </c>
      <c r="C1802" t="s">
        <v>291</v>
      </c>
      <c r="D1802" t="s">
        <v>890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5">
        <v>44607</v>
      </c>
      <c r="N1802" s="18" t="s">
        <v>158</v>
      </c>
      <c r="O1802" t="s">
        <v>308</v>
      </c>
      <c r="P1802" t="s">
        <v>934</v>
      </c>
      <c r="Q1802" t="s">
        <v>237</v>
      </c>
      <c r="R1802" s="1">
        <v>44270</v>
      </c>
      <c r="S1802" t="s">
        <v>775</v>
      </c>
      <c r="T1802" t="s">
        <v>59</v>
      </c>
      <c r="U1802" t="s">
        <v>176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45240</v>
      </c>
      <c r="AW1802" s="15">
        <f>VLOOKUP(dummy_data!$AU1802,dummy_oppeained!B:C,2,0)</f>
        <v>3</v>
      </c>
      <c r="AX1802" s="24" t="str">
        <f>VLOOKUP(AT1802,dummy_oppeained!B:D,3,0)</f>
        <v>mitteristav</v>
      </c>
      <c r="AY1802" s="74">
        <f>VLOOKUP(AS:AS,hinded_abi!B:D,3,0)</f>
        <v>0</v>
      </c>
      <c r="AZ1802" s="28" t="str">
        <f t="shared" si="58"/>
        <v xml:space="preserve"> </v>
      </c>
      <c r="BA1802" s="29">
        <f t="shared" si="59"/>
        <v>0</v>
      </c>
    </row>
    <row r="1803" spans="1:53" x14ac:dyDescent="0.25">
      <c r="A1803" s="18" t="s">
        <v>306</v>
      </c>
      <c r="B1803" t="s">
        <v>307</v>
      </c>
      <c r="C1803" t="s">
        <v>291</v>
      </c>
      <c r="D1803" t="s">
        <v>890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5">
        <v>44607</v>
      </c>
      <c r="N1803" s="18" t="s">
        <v>158</v>
      </c>
      <c r="O1803" t="s">
        <v>308</v>
      </c>
      <c r="P1803" t="s">
        <v>934</v>
      </c>
      <c r="Q1803" t="s">
        <v>237</v>
      </c>
      <c r="R1803" s="1">
        <v>44270</v>
      </c>
      <c r="S1803" t="s">
        <v>775</v>
      </c>
      <c r="T1803" t="s">
        <v>59</v>
      </c>
      <c r="U1803" t="s">
        <v>176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44761</v>
      </c>
      <c r="AW1803" s="42">
        <f>VLOOKUP(dummy_data!$AU1803,dummy_oppeained!B:C,2,0)</f>
        <v>3</v>
      </c>
      <c r="AX1803" s="24" t="str">
        <f>VLOOKUP(AT1803,dummy_oppeained!B:D,3,0)</f>
        <v>mitteristav</v>
      </c>
      <c r="AY1803" s="74" t="str">
        <f>VLOOKUP(AS:AS,hinded_abi!B:D,3,0)</f>
        <v>NULL</v>
      </c>
      <c r="AZ1803" s="28" t="str">
        <f t="shared" si="58"/>
        <v xml:space="preserve"> </v>
      </c>
      <c r="BA1803" s="29">
        <f t="shared" si="59"/>
        <v>0</v>
      </c>
    </row>
    <row r="1804" spans="1:53" x14ac:dyDescent="0.25">
      <c r="A1804" s="18" t="s">
        <v>306</v>
      </c>
      <c r="B1804" t="s">
        <v>307</v>
      </c>
      <c r="C1804" t="s">
        <v>291</v>
      </c>
      <c r="D1804" t="s">
        <v>890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5">
        <v>44607</v>
      </c>
      <c r="N1804" s="18" t="s">
        <v>158</v>
      </c>
      <c r="O1804" t="s">
        <v>308</v>
      </c>
      <c r="P1804" t="s">
        <v>934</v>
      </c>
      <c r="Q1804" t="s">
        <v>237</v>
      </c>
      <c r="R1804" s="1">
        <v>44270</v>
      </c>
      <c r="S1804" t="s">
        <v>775</v>
      </c>
      <c r="T1804" t="s">
        <v>59</v>
      </c>
      <c r="U1804" t="s">
        <v>176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44365</v>
      </c>
      <c r="AW1804" s="15">
        <f>VLOOKUP(dummy_data!$AU1804,dummy_oppeained!B:C,2,0)</f>
        <v>6</v>
      </c>
      <c r="AX1804" s="24" t="str">
        <f>VLOOKUP(AT1804,dummy_oppeained!B:D,3,0)</f>
        <v>eristav</v>
      </c>
      <c r="AY1804" s="74">
        <f>VLOOKUP(AS:AS,hinded_abi!B:D,3,0)</f>
        <v>4</v>
      </c>
      <c r="AZ1804" s="28">
        <f t="shared" si="58"/>
        <v>24</v>
      </c>
      <c r="BA1804" s="29">
        <f t="shared" si="59"/>
        <v>6</v>
      </c>
    </row>
    <row r="1805" spans="1:53" x14ac:dyDescent="0.25">
      <c r="A1805" s="18" t="s">
        <v>306</v>
      </c>
      <c r="B1805" t="s">
        <v>307</v>
      </c>
      <c r="C1805" t="s">
        <v>291</v>
      </c>
      <c r="D1805" t="s">
        <v>890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5">
        <v>44607</v>
      </c>
      <c r="N1805" s="18" t="s">
        <v>158</v>
      </c>
      <c r="O1805" t="s">
        <v>308</v>
      </c>
      <c r="P1805" t="s">
        <v>934</v>
      </c>
      <c r="Q1805" t="s">
        <v>237</v>
      </c>
      <c r="R1805" s="1">
        <v>44270</v>
      </c>
      <c r="S1805" t="s">
        <v>775</v>
      </c>
      <c r="T1805" t="s">
        <v>59</v>
      </c>
      <c r="U1805" t="s">
        <v>176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45708</v>
      </c>
      <c r="AW1805" s="42">
        <f>VLOOKUP(dummy_data!$AU1805,dummy_oppeained!B:C,2,0)</f>
        <v>5</v>
      </c>
      <c r="AX1805" s="24" t="str">
        <f>VLOOKUP(AT1805,dummy_oppeained!B:D,3,0)</f>
        <v>eristav</v>
      </c>
      <c r="AY1805" s="74">
        <f>VLOOKUP(AS:AS,hinded_abi!B:D,3,0)</f>
        <v>3</v>
      </c>
      <c r="AZ1805" s="28">
        <f t="shared" si="58"/>
        <v>15</v>
      </c>
      <c r="BA1805" s="29">
        <f t="shared" si="59"/>
        <v>5</v>
      </c>
    </row>
    <row r="1806" spans="1:53" x14ac:dyDescent="0.25">
      <c r="A1806" s="18" t="s">
        <v>306</v>
      </c>
      <c r="B1806" t="s">
        <v>307</v>
      </c>
      <c r="C1806" t="s">
        <v>291</v>
      </c>
      <c r="D1806" t="s">
        <v>890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5">
        <v>44607</v>
      </c>
      <c r="N1806" s="18" t="s">
        <v>158</v>
      </c>
      <c r="O1806" t="s">
        <v>308</v>
      </c>
      <c r="P1806" t="s">
        <v>934</v>
      </c>
      <c r="Q1806" t="s">
        <v>237</v>
      </c>
      <c r="R1806" s="1">
        <v>44270</v>
      </c>
      <c r="S1806" t="s">
        <v>775</v>
      </c>
      <c r="T1806" t="s">
        <v>59</v>
      </c>
      <c r="U1806" t="s">
        <v>176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44566</v>
      </c>
      <c r="AW1806" s="15">
        <f>VLOOKUP(dummy_data!$AU1806,dummy_oppeained!B:C,2,0)</f>
        <v>3</v>
      </c>
      <c r="AX1806" s="24" t="str">
        <f>VLOOKUP(AT1806,dummy_oppeained!B:D,3,0)</f>
        <v>mitteristav</v>
      </c>
      <c r="AY1806" s="74" t="str">
        <f>VLOOKUP(AS:AS,hinded_abi!B:D,3,0)</f>
        <v>NULL</v>
      </c>
      <c r="AZ1806" s="28" t="str">
        <f t="shared" si="58"/>
        <v xml:space="preserve"> </v>
      </c>
      <c r="BA1806" s="29">
        <f t="shared" si="59"/>
        <v>0</v>
      </c>
    </row>
    <row r="1807" spans="1:53" x14ac:dyDescent="0.25">
      <c r="A1807" s="18" t="s">
        <v>306</v>
      </c>
      <c r="B1807" t="s">
        <v>307</v>
      </c>
      <c r="C1807" t="s">
        <v>291</v>
      </c>
      <c r="D1807" t="s">
        <v>890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5">
        <v>44607</v>
      </c>
      <c r="N1807" s="18" t="s">
        <v>158</v>
      </c>
      <c r="O1807" t="s">
        <v>308</v>
      </c>
      <c r="P1807" t="s">
        <v>934</v>
      </c>
      <c r="Q1807" t="s">
        <v>237</v>
      </c>
      <c r="R1807" s="1">
        <v>44270</v>
      </c>
      <c r="S1807" t="s">
        <v>775</v>
      </c>
      <c r="T1807" t="s">
        <v>59</v>
      </c>
      <c r="U1807" t="s">
        <v>176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44157</v>
      </c>
      <c r="AW1807" s="42">
        <f>VLOOKUP(dummy_data!$AU1807,dummy_oppeained!B:C,2,0)</f>
        <v>6</v>
      </c>
      <c r="AX1807" s="24" t="str">
        <f>VLOOKUP(AT1807,dummy_oppeained!B:D,3,0)</f>
        <v>eristav</v>
      </c>
      <c r="AY1807" s="74">
        <f>VLOOKUP(AS:AS,hinded_abi!B:D,3,0)</f>
        <v>5</v>
      </c>
      <c r="AZ1807" s="28">
        <f t="shared" si="58"/>
        <v>30</v>
      </c>
      <c r="BA1807" s="29">
        <f t="shared" si="59"/>
        <v>6</v>
      </c>
    </row>
    <row r="1808" spans="1:53" x14ac:dyDescent="0.25">
      <c r="A1808" s="18" t="s">
        <v>306</v>
      </c>
      <c r="B1808" t="s">
        <v>307</v>
      </c>
      <c r="C1808" t="s">
        <v>291</v>
      </c>
      <c r="D1808" t="s">
        <v>890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5">
        <v>44607</v>
      </c>
      <c r="N1808" s="18" t="s">
        <v>158</v>
      </c>
      <c r="O1808" t="s">
        <v>308</v>
      </c>
      <c r="P1808" t="s">
        <v>934</v>
      </c>
      <c r="Q1808" t="s">
        <v>237</v>
      </c>
      <c r="R1808" s="1">
        <v>44270</v>
      </c>
      <c r="S1808" t="s">
        <v>775</v>
      </c>
      <c r="T1808" t="s">
        <v>59</v>
      </c>
      <c r="U1808" t="s">
        <v>176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44922</v>
      </c>
      <c r="AW1808" s="15">
        <f>VLOOKUP(dummy_data!$AU1808,dummy_oppeained!B:C,2,0)</f>
        <v>3</v>
      </c>
      <c r="AX1808" s="24" t="str">
        <f>VLOOKUP(AT1808,dummy_oppeained!B:D,3,0)</f>
        <v>mitteristav</v>
      </c>
      <c r="AY1808" s="74">
        <f>VLOOKUP(AS:AS,hinded_abi!B:D,3,0)</f>
        <v>0</v>
      </c>
      <c r="AZ1808" s="28" t="str">
        <f t="shared" si="58"/>
        <v xml:space="preserve"> </v>
      </c>
      <c r="BA1808" s="29">
        <f t="shared" si="59"/>
        <v>0</v>
      </c>
    </row>
    <row r="1809" spans="1:53" x14ac:dyDescent="0.25">
      <c r="A1809" s="18" t="s">
        <v>306</v>
      </c>
      <c r="B1809" t="s">
        <v>307</v>
      </c>
      <c r="C1809" t="s">
        <v>291</v>
      </c>
      <c r="D1809" t="s">
        <v>890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5">
        <v>44607</v>
      </c>
      <c r="N1809" s="18" t="s">
        <v>158</v>
      </c>
      <c r="O1809" t="s">
        <v>308</v>
      </c>
      <c r="P1809" t="s">
        <v>934</v>
      </c>
      <c r="Q1809" t="s">
        <v>237</v>
      </c>
      <c r="R1809" s="1">
        <v>44270</v>
      </c>
      <c r="S1809" t="s">
        <v>775</v>
      </c>
      <c r="T1809" t="s">
        <v>59</v>
      </c>
      <c r="U1809" t="s">
        <v>176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44609</v>
      </c>
      <c r="AW1809" s="42">
        <f>VLOOKUP(dummy_data!$AU1809,dummy_oppeained!B:C,2,0)</f>
        <v>9</v>
      </c>
      <c r="AX1809" s="24" t="str">
        <f>VLOOKUP(AT1809,dummy_oppeained!B:D,3,0)</f>
        <v>eristav</v>
      </c>
      <c r="AY1809" s="74">
        <f>VLOOKUP(AS:AS,hinded_abi!B:D,3,0)</f>
        <v>0</v>
      </c>
      <c r="AZ1809" s="28">
        <f t="shared" si="58"/>
        <v>0</v>
      </c>
      <c r="BA1809" s="29">
        <f t="shared" si="59"/>
        <v>9</v>
      </c>
    </row>
    <row r="1810" spans="1:53" x14ac:dyDescent="0.25">
      <c r="A1810" s="18" t="s">
        <v>306</v>
      </c>
      <c r="B1810" t="s">
        <v>307</v>
      </c>
      <c r="C1810" t="s">
        <v>291</v>
      </c>
      <c r="D1810" t="s">
        <v>890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5">
        <v>44607</v>
      </c>
      <c r="N1810" s="18" t="s">
        <v>158</v>
      </c>
      <c r="O1810" t="s">
        <v>308</v>
      </c>
      <c r="P1810" t="s">
        <v>934</v>
      </c>
      <c r="Q1810" t="s">
        <v>237</v>
      </c>
      <c r="R1810" s="1">
        <v>44270</v>
      </c>
      <c r="S1810" t="s">
        <v>775</v>
      </c>
      <c r="T1810" t="s">
        <v>59</v>
      </c>
      <c r="U1810" t="s">
        <v>176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44992</v>
      </c>
      <c r="AW1810" s="15">
        <f>VLOOKUP(dummy_data!$AU1810,dummy_oppeained!B:C,2,0)</f>
        <v>9</v>
      </c>
      <c r="AX1810" s="24" t="str">
        <f>VLOOKUP(AT1810,dummy_oppeained!B:D,3,0)</f>
        <v>eristav</v>
      </c>
      <c r="AY1810" s="74">
        <f>VLOOKUP(AS:AS,hinded_abi!B:D,3,0)</f>
        <v>0</v>
      </c>
      <c r="AZ1810" s="28">
        <f t="shared" si="58"/>
        <v>0</v>
      </c>
      <c r="BA1810" s="29">
        <f t="shared" si="59"/>
        <v>9</v>
      </c>
    </row>
    <row r="1811" spans="1:53" x14ac:dyDescent="0.25">
      <c r="A1811" s="18" t="s">
        <v>306</v>
      </c>
      <c r="B1811" t="s">
        <v>307</v>
      </c>
      <c r="C1811" t="s">
        <v>291</v>
      </c>
      <c r="D1811" t="s">
        <v>890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5">
        <v>44607</v>
      </c>
      <c r="N1811" s="18" t="s">
        <v>158</v>
      </c>
      <c r="O1811" t="s">
        <v>308</v>
      </c>
      <c r="P1811" t="s">
        <v>934</v>
      </c>
      <c r="Q1811" t="s">
        <v>237</v>
      </c>
      <c r="R1811" s="1">
        <v>44270</v>
      </c>
      <c r="S1811" t="s">
        <v>775</v>
      </c>
      <c r="T1811" t="s">
        <v>59</v>
      </c>
      <c r="U1811" t="s">
        <v>176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44637</v>
      </c>
      <c r="AW1811" s="42">
        <f>VLOOKUP(dummy_data!$AU1811,dummy_oppeained!B:C,2,0)</f>
        <v>9</v>
      </c>
      <c r="AX1811" s="24" t="str">
        <f>VLOOKUP(AT1811,dummy_oppeained!B:D,3,0)</f>
        <v>eristav</v>
      </c>
      <c r="AY1811" s="74">
        <f>VLOOKUP(AS:AS,hinded_abi!B:D,3,0)</f>
        <v>3</v>
      </c>
      <c r="AZ1811" s="28">
        <f t="shared" si="58"/>
        <v>27</v>
      </c>
      <c r="BA1811" s="29">
        <f t="shared" si="59"/>
        <v>9</v>
      </c>
    </row>
    <row r="1812" spans="1:53" x14ac:dyDescent="0.25">
      <c r="A1812" s="18" t="s">
        <v>306</v>
      </c>
      <c r="B1812" t="s">
        <v>307</v>
      </c>
      <c r="C1812" t="s">
        <v>291</v>
      </c>
      <c r="D1812" t="s">
        <v>890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5">
        <v>44607</v>
      </c>
      <c r="N1812" s="18" t="s">
        <v>158</v>
      </c>
      <c r="O1812" t="s">
        <v>308</v>
      </c>
      <c r="P1812" t="s">
        <v>934</v>
      </c>
      <c r="Q1812" t="s">
        <v>237</v>
      </c>
      <c r="R1812" s="1">
        <v>44270</v>
      </c>
      <c r="S1812" t="s">
        <v>775</v>
      </c>
      <c r="T1812" t="s">
        <v>59</v>
      </c>
      <c r="U1812" t="s">
        <v>176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45659</v>
      </c>
      <c r="AW1812" s="15">
        <f>VLOOKUP(dummy_data!$AU1812,dummy_oppeained!B:C,2,0)</f>
        <v>3</v>
      </c>
      <c r="AX1812" s="24" t="str">
        <f>VLOOKUP(AT1812,dummy_oppeained!B:D,3,0)</f>
        <v>mitteristav</v>
      </c>
      <c r="AY1812" s="74" t="str">
        <f>VLOOKUP(AS:AS,hinded_abi!B:D,3,0)</f>
        <v>NULL</v>
      </c>
      <c r="AZ1812" s="28" t="str">
        <f t="shared" si="58"/>
        <v xml:space="preserve"> </v>
      </c>
      <c r="BA1812" s="29">
        <f t="shared" si="59"/>
        <v>0</v>
      </c>
    </row>
    <row r="1813" spans="1:53" x14ac:dyDescent="0.25">
      <c r="A1813" s="18" t="s">
        <v>306</v>
      </c>
      <c r="B1813" t="s">
        <v>307</v>
      </c>
      <c r="C1813" t="s">
        <v>291</v>
      </c>
      <c r="D1813" t="s">
        <v>890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5">
        <v>44607</v>
      </c>
      <c r="N1813" s="18" t="s">
        <v>158</v>
      </c>
      <c r="O1813" t="s">
        <v>308</v>
      </c>
      <c r="P1813" t="s">
        <v>934</v>
      </c>
      <c r="Q1813" t="s">
        <v>237</v>
      </c>
      <c r="R1813" s="1">
        <v>44270</v>
      </c>
      <c r="S1813" t="s">
        <v>775</v>
      </c>
      <c r="T1813" t="s">
        <v>59</v>
      </c>
      <c r="U1813" t="s">
        <v>176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45401</v>
      </c>
      <c r="AW1813" s="42">
        <f>VLOOKUP(dummy_data!$AU1813,dummy_oppeained!B:C,2,0)</f>
        <v>6</v>
      </c>
      <c r="AX1813" s="24" t="str">
        <f>VLOOKUP(AT1813,dummy_oppeained!B:D,3,0)</f>
        <v>eristav</v>
      </c>
      <c r="AY1813" s="74">
        <f>VLOOKUP(AS:AS,hinded_abi!B:D,3,0)</f>
        <v>4</v>
      </c>
      <c r="AZ1813" s="28">
        <f t="shared" si="58"/>
        <v>24</v>
      </c>
      <c r="BA1813" s="29">
        <f t="shared" si="59"/>
        <v>6</v>
      </c>
    </row>
    <row r="1814" spans="1:53" x14ac:dyDescent="0.25">
      <c r="A1814" s="18" t="s">
        <v>306</v>
      </c>
      <c r="B1814" t="s">
        <v>307</v>
      </c>
      <c r="C1814" t="s">
        <v>291</v>
      </c>
      <c r="D1814" t="s">
        <v>890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5">
        <v>44607</v>
      </c>
      <c r="N1814" s="18" t="s">
        <v>158</v>
      </c>
      <c r="O1814" t="s">
        <v>308</v>
      </c>
      <c r="P1814" t="s">
        <v>934</v>
      </c>
      <c r="Q1814" t="s">
        <v>237</v>
      </c>
      <c r="R1814" s="1">
        <v>44270</v>
      </c>
      <c r="S1814" t="s">
        <v>775</v>
      </c>
      <c r="T1814" t="s">
        <v>59</v>
      </c>
      <c r="U1814" t="s">
        <v>176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45798</v>
      </c>
      <c r="AW1814" s="15">
        <f>VLOOKUP(dummy_data!$AU1814,dummy_oppeained!B:C,2,0)</f>
        <v>5</v>
      </c>
      <c r="AX1814" s="24" t="str">
        <f>VLOOKUP(AT1814,dummy_oppeained!B:D,3,0)</f>
        <v>eristav</v>
      </c>
      <c r="AY1814" s="74">
        <f>VLOOKUP(AS:AS,hinded_abi!B:D,3,0)</f>
        <v>5</v>
      </c>
      <c r="AZ1814" s="28">
        <f t="shared" si="58"/>
        <v>25</v>
      </c>
      <c r="BA1814" s="29">
        <f t="shared" si="59"/>
        <v>5</v>
      </c>
    </row>
    <row r="1815" spans="1:53" x14ac:dyDescent="0.25">
      <c r="A1815" s="18" t="s">
        <v>306</v>
      </c>
      <c r="B1815" t="s">
        <v>307</v>
      </c>
      <c r="C1815" t="s">
        <v>291</v>
      </c>
      <c r="D1815" t="s">
        <v>890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5">
        <v>44607</v>
      </c>
      <c r="N1815" s="18" t="s">
        <v>158</v>
      </c>
      <c r="O1815" t="s">
        <v>308</v>
      </c>
      <c r="P1815" t="s">
        <v>934</v>
      </c>
      <c r="Q1815" t="s">
        <v>237</v>
      </c>
      <c r="R1815" s="1">
        <v>44270</v>
      </c>
      <c r="S1815" t="s">
        <v>775</v>
      </c>
      <c r="T1815" t="s">
        <v>59</v>
      </c>
      <c r="U1815" t="s">
        <v>176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44597</v>
      </c>
      <c r="AW1815" s="42">
        <f>VLOOKUP(dummy_data!$AU1815,dummy_oppeained!B:C,2,0)</f>
        <v>5</v>
      </c>
      <c r="AX1815" s="24" t="str">
        <f>VLOOKUP(AT1815,dummy_oppeained!B:D,3,0)</f>
        <v>eristav</v>
      </c>
      <c r="AY1815" s="74">
        <f>VLOOKUP(AS:AS,hinded_abi!B:D,3,0)</f>
        <v>4</v>
      </c>
      <c r="AZ1815" s="28">
        <f t="shared" si="58"/>
        <v>20</v>
      </c>
      <c r="BA1815" s="29">
        <f t="shared" si="59"/>
        <v>5</v>
      </c>
    </row>
    <row r="1816" spans="1:53" x14ac:dyDescent="0.25">
      <c r="A1816" s="18" t="s">
        <v>306</v>
      </c>
      <c r="B1816" t="s">
        <v>307</v>
      </c>
      <c r="C1816" t="s">
        <v>291</v>
      </c>
      <c r="D1816" t="s">
        <v>890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5">
        <v>44607</v>
      </c>
      <c r="N1816" s="18" t="s">
        <v>158</v>
      </c>
      <c r="O1816" t="s">
        <v>308</v>
      </c>
      <c r="P1816" t="s">
        <v>934</v>
      </c>
      <c r="Q1816" t="s">
        <v>237</v>
      </c>
      <c r="R1816" s="1">
        <v>44270</v>
      </c>
      <c r="S1816" t="s">
        <v>775</v>
      </c>
      <c r="T1816" t="s">
        <v>59</v>
      </c>
      <c r="U1816" t="s">
        <v>176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44689</v>
      </c>
      <c r="AW1816" s="15">
        <f>VLOOKUP(dummy_data!$AU1816,dummy_oppeained!B:C,2,0)</f>
        <v>2</v>
      </c>
      <c r="AX1816" s="24" t="str">
        <f>VLOOKUP(AT1816,dummy_oppeained!B:D,3,0)</f>
        <v>mitteristav</v>
      </c>
      <c r="AY1816" s="74" t="str">
        <f>VLOOKUP(AS:AS,hinded_abi!B:D,3,0)</f>
        <v>NULL</v>
      </c>
      <c r="AZ1816" s="28" t="str">
        <f t="shared" si="58"/>
        <v xml:space="preserve"> </v>
      </c>
      <c r="BA1816" s="29">
        <f t="shared" si="59"/>
        <v>0</v>
      </c>
    </row>
    <row r="1817" spans="1:53" x14ac:dyDescent="0.25">
      <c r="A1817" s="18" t="s">
        <v>306</v>
      </c>
      <c r="B1817" t="s">
        <v>307</v>
      </c>
      <c r="C1817" t="s">
        <v>291</v>
      </c>
      <c r="D1817" t="s">
        <v>890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5">
        <v>44607</v>
      </c>
      <c r="N1817" s="18" t="s">
        <v>158</v>
      </c>
      <c r="O1817" t="s">
        <v>308</v>
      </c>
      <c r="P1817" t="s">
        <v>934</v>
      </c>
      <c r="Q1817" t="s">
        <v>237</v>
      </c>
      <c r="R1817" s="1">
        <v>44270</v>
      </c>
      <c r="S1817" t="s">
        <v>775</v>
      </c>
      <c r="T1817" t="s">
        <v>59</v>
      </c>
      <c r="U1817" t="s">
        <v>176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45330</v>
      </c>
      <c r="AW1817" s="42">
        <f>VLOOKUP(dummy_data!$AU1817,dummy_oppeained!B:C,2,0)</f>
        <v>8</v>
      </c>
      <c r="AX1817" s="24" t="str">
        <f>VLOOKUP(AT1817,dummy_oppeained!B:D,3,0)</f>
        <v>eristav</v>
      </c>
      <c r="AY1817" s="74">
        <f>VLOOKUP(AS:AS,hinded_abi!B:D,3,0)</f>
        <v>5</v>
      </c>
      <c r="AZ1817" s="28">
        <f t="shared" si="58"/>
        <v>40</v>
      </c>
      <c r="BA1817" s="29">
        <f t="shared" si="59"/>
        <v>8</v>
      </c>
    </row>
    <row r="1818" spans="1:53" x14ac:dyDescent="0.25">
      <c r="A1818" s="18" t="s">
        <v>306</v>
      </c>
      <c r="B1818" t="s">
        <v>307</v>
      </c>
      <c r="C1818" t="s">
        <v>291</v>
      </c>
      <c r="D1818" t="s">
        <v>890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5">
        <v>44607</v>
      </c>
      <c r="N1818" s="18" t="s">
        <v>158</v>
      </c>
      <c r="O1818" t="s">
        <v>308</v>
      </c>
      <c r="P1818" t="s">
        <v>934</v>
      </c>
      <c r="Q1818" t="s">
        <v>237</v>
      </c>
      <c r="R1818" s="1">
        <v>44270</v>
      </c>
      <c r="S1818" t="s">
        <v>775</v>
      </c>
      <c r="T1818" t="s">
        <v>59</v>
      </c>
      <c r="U1818" t="s">
        <v>176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44673</v>
      </c>
      <c r="AW1818" s="15">
        <f>VLOOKUP(dummy_data!$AU1818,dummy_oppeained!B:C,2,0)</f>
        <v>8</v>
      </c>
      <c r="AX1818" s="24" t="str">
        <f>VLOOKUP(AT1818,dummy_oppeained!B:D,3,0)</f>
        <v>eristav</v>
      </c>
      <c r="AY1818" s="74">
        <f>VLOOKUP(AS:AS,hinded_abi!B:D,3,0)</f>
        <v>0</v>
      </c>
      <c r="AZ1818" s="28">
        <f t="shared" si="58"/>
        <v>0</v>
      </c>
      <c r="BA1818" s="29">
        <f t="shared" si="59"/>
        <v>8</v>
      </c>
    </row>
    <row r="1819" spans="1:53" x14ac:dyDescent="0.25">
      <c r="A1819" s="18" t="s">
        <v>306</v>
      </c>
      <c r="B1819" t="s">
        <v>307</v>
      </c>
      <c r="C1819" t="s">
        <v>291</v>
      </c>
      <c r="D1819" t="s">
        <v>890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5">
        <v>44607</v>
      </c>
      <c r="N1819" s="18" t="s">
        <v>158</v>
      </c>
      <c r="O1819" t="s">
        <v>308</v>
      </c>
      <c r="P1819" t="s">
        <v>934</v>
      </c>
      <c r="Q1819" t="s">
        <v>237</v>
      </c>
      <c r="R1819" s="1">
        <v>44270</v>
      </c>
      <c r="S1819" t="s">
        <v>775</v>
      </c>
      <c r="T1819" t="s">
        <v>59</v>
      </c>
      <c r="U1819" t="s">
        <v>176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45392</v>
      </c>
      <c r="AW1819" s="42">
        <f>VLOOKUP(dummy_data!$AU1819,dummy_oppeained!B:C,2,0)</f>
        <v>2</v>
      </c>
      <c r="AX1819" s="24" t="str">
        <f>VLOOKUP(AT1819,dummy_oppeained!B:D,3,0)</f>
        <v>mitteristav</v>
      </c>
      <c r="AY1819" s="74" t="str">
        <f>VLOOKUP(AS:AS,hinded_abi!B:D,3,0)</f>
        <v>NULL</v>
      </c>
      <c r="AZ1819" s="28" t="str">
        <f t="shared" si="58"/>
        <v xml:space="preserve"> </v>
      </c>
      <c r="BA1819" s="29">
        <f t="shared" si="59"/>
        <v>0</v>
      </c>
    </row>
    <row r="1820" spans="1:53" x14ac:dyDescent="0.25">
      <c r="A1820" s="18" t="s">
        <v>306</v>
      </c>
      <c r="B1820" t="s">
        <v>307</v>
      </c>
      <c r="C1820" t="s">
        <v>291</v>
      </c>
      <c r="D1820" t="s">
        <v>890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5">
        <v>44607</v>
      </c>
      <c r="N1820" s="18" t="s">
        <v>158</v>
      </c>
      <c r="O1820" t="s">
        <v>308</v>
      </c>
      <c r="P1820" t="s">
        <v>934</v>
      </c>
      <c r="Q1820" t="s">
        <v>237</v>
      </c>
      <c r="R1820" s="1">
        <v>44270</v>
      </c>
      <c r="S1820" t="s">
        <v>775</v>
      </c>
      <c r="T1820" t="s">
        <v>59</v>
      </c>
      <c r="U1820" t="s">
        <v>176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45636</v>
      </c>
      <c r="AW1820" s="15">
        <f>VLOOKUP(dummy_data!$AU1820,dummy_oppeained!B:C,2,0)</f>
        <v>3</v>
      </c>
      <c r="AX1820" s="24" t="str">
        <f>VLOOKUP(AT1820,dummy_oppeained!B:D,3,0)</f>
        <v>mitteristav</v>
      </c>
      <c r="AY1820" s="74" t="str">
        <f>VLOOKUP(AS:AS,hinded_abi!B:D,3,0)</f>
        <v>NULL</v>
      </c>
      <c r="AZ1820" s="28" t="str">
        <f t="shared" si="58"/>
        <v xml:space="preserve"> </v>
      </c>
      <c r="BA1820" s="29">
        <f t="shared" si="59"/>
        <v>0</v>
      </c>
    </row>
    <row r="1821" spans="1:53" x14ac:dyDescent="0.25">
      <c r="A1821" s="18" t="s">
        <v>306</v>
      </c>
      <c r="B1821" t="s">
        <v>307</v>
      </c>
      <c r="C1821" t="s">
        <v>291</v>
      </c>
      <c r="D1821" t="s">
        <v>890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5">
        <v>44607</v>
      </c>
      <c r="N1821" s="18" t="s">
        <v>158</v>
      </c>
      <c r="O1821" t="s">
        <v>308</v>
      </c>
      <c r="P1821" t="s">
        <v>934</v>
      </c>
      <c r="Q1821" t="s">
        <v>237</v>
      </c>
      <c r="R1821" s="1">
        <v>44270</v>
      </c>
      <c r="S1821" t="s">
        <v>775</v>
      </c>
      <c r="T1821" t="s">
        <v>59</v>
      </c>
      <c r="U1821" t="s">
        <v>176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44278</v>
      </c>
      <c r="AW1821" s="42">
        <f>VLOOKUP(dummy_data!$AU1821,dummy_oppeained!B:C,2,0)</f>
        <v>3</v>
      </c>
      <c r="AX1821" s="24" t="str">
        <f>VLOOKUP(AT1821,dummy_oppeained!B:D,3,0)</f>
        <v>mitteristav</v>
      </c>
      <c r="AY1821" s="74" t="str">
        <f>VLOOKUP(AS:AS,hinded_abi!B:D,3,0)</f>
        <v>NULL</v>
      </c>
      <c r="AZ1821" s="28" t="str">
        <f t="shared" si="58"/>
        <v xml:space="preserve"> </v>
      </c>
      <c r="BA1821" s="29">
        <f t="shared" si="59"/>
        <v>0</v>
      </c>
    </row>
    <row r="1822" spans="1:53" x14ac:dyDescent="0.25">
      <c r="A1822" s="18" t="s">
        <v>306</v>
      </c>
      <c r="B1822" t="s">
        <v>307</v>
      </c>
      <c r="C1822" t="s">
        <v>291</v>
      </c>
      <c r="D1822" t="s">
        <v>890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5">
        <v>44607</v>
      </c>
      <c r="N1822" s="18" t="s">
        <v>158</v>
      </c>
      <c r="O1822" t="s">
        <v>308</v>
      </c>
      <c r="P1822" t="s">
        <v>934</v>
      </c>
      <c r="Q1822" t="s">
        <v>237</v>
      </c>
      <c r="R1822" s="1">
        <v>44270</v>
      </c>
      <c r="S1822" t="s">
        <v>775</v>
      </c>
      <c r="T1822" t="s">
        <v>59</v>
      </c>
      <c r="U1822" t="s">
        <v>176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44854</v>
      </c>
      <c r="AW1822" s="15">
        <f>VLOOKUP(dummy_data!$AU1822,dummy_oppeained!B:C,2,0)</f>
        <v>2</v>
      </c>
      <c r="AX1822" s="24" t="str">
        <f>VLOOKUP(AT1822,dummy_oppeained!B:D,3,0)</f>
        <v>mitteristav</v>
      </c>
      <c r="AY1822" s="74" t="str">
        <f>VLOOKUP(AS:AS,hinded_abi!B:D,3,0)</f>
        <v>NULL</v>
      </c>
      <c r="AZ1822" s="28" t="str">
        <f t="shared" si="58"/>
        <v xml:space="preserve"> </v>
      </c>
      <c r="BA1822" s="29">
        <f t="shared" si="59"/>
        <v>0</v>
      </c>
    </row>
    <row r="1823" spans="1:53" x14ac:dyDescent="0.25">
      <c r="A1823" s="18" t="s">
        <v>306</v>
      </c>
      <c r="B1823" t="s">
        <v>307</v>
      </c>
      <c r="C1823" t="s">
        <v>291</v>
      </c>
      <c r="D1823" t="s">
        <v>890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5">
        <v>44607</v>
      </c>
      <c r="N1823" s="18" t="s">
        <v>158</v>
      </c>
      <c r="O1823" t="s">
        <v>308</v>
      </c>
      <c r="P1823" t="s">
        <v>934</v>
      </c>
      <c r="Q1823" t="s">
        <v>237</v>
      </c>
      <c r="R1823" s="1">
        <v>44270</v>
      </c>
      <c r="S1823" t="s">
        <v>775</v>
      </c>
      <c r="T1823" t="s">
        <v>59</v>
      </c>
      <c r="U1823" t="s">
        <v>176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44322</v>
      </c>
      <c r="AW1823" s="42">
        <f>VLOOKUP(dummy_data!$AU1823,dummy_oppeained!B:C,2,0)</f>
        <v>2</v>
      </c>
      <c r="AX1823" s="24" t="str">
        <f>VLOOKUP(AT1823,dummy_oppeained!B:D,3,0)</f>
        <v>mitteristav</v>
      </c>
      <c r="AY1823" s="74" t="str">
        <f>VLOOKUP(AS:AS,hinded_abi!B:D,3,0)</f>
        <v>NULL</v>
      </c>
      <c r="AZ1823" s="28" t="str">
        <f t="shared" si="58"/>
        <v xml:space="preserve"> </v>
      </c>
      <c r="BA1823" s="29">
        <f t="shared" si="59"/>
        <v>0</v>
      </c>
    </row>
    <row r="1824" spans="1:53" x14ac:dyDescent="0.25">
      <c r="A1824" t="s">
        <v>339</v>
      </c>
      <c r="B1824" t="s">
        <v>261</v>
      </c>
      <c r="C1824" t="s">
        <v>113</v>
      </c>
      <c r="D1824" t="s">
        <v>881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2">
        <v>44257</v>
      </c>
      <c r="M1824" s="35">
        <v>45250</v>
      </c>
      <c r="N1824" s="18" t="s">
        <v>299</v>
      </c>
      <c r="O1824" t="s">
        <v>308</v>
      </c>
      <c r="P1824" t="s">
        <v>940</v>
      </c>
      <c r="Q1824" t="s">
        <v>57</v>
      </c>
      <c r="R1824" s="1">
        <v>44447</v>
      </c>
      <c r="S1824" t="s">
        <v>775</v>
      </c>
      <c r="T1824" t="s">
        <v>59</v>
      </c>
      <c r="U1824" t="s">
        <v>60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44545</v>
      </c>
      <c r="AW1824" s="15">
        <f>VLOOKUP(dummy_data!$AU1824,dummy_oppeained!B:C,2,0)</f>
        <v>3</v>
      </c>
      <c r="AX1824" s="24" t="str">
        <f>VLOOKUP(AT1824,dummy_oppeained!B:D,3,0)</f>
        <v>mitteristav</v>
      </c>
      <c r="AY1824" s="74" t="str">
        <f>VLOOKUP(AS:AS,hinded_abi!B:D,3,0)</f>
        <v>NULL</v>
      </c>
      <c r="AZ1824" s="28" t="str">
        <f t="shared" ref="AZ1824:AZ1848" si="60">IF(AX1824="eristav",AW1824*AY1824," ")</f>
        <v xml:space="preserve"> </v>
      </c>
      <c r="BA1824" s="29">
        <f t="shared" ref="BA1824:BA1848" si="61">IF(AX1824="eristav",AW1824,0)</f>
        <v>0</v>
      </c>
    </row>
    <row r="1825" spans="1:53" x14ac:dyDescent="0.25">
      <c r="A1825" t="s">
        <v>339</v>
      </c>
      <c r="B1825" t="s">
        <v>261</v>
      </c>
      <c r="C1825" t="s">
        <v>113</v>
      </c>
      <c r="D1825" t="s">
        <v>881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2">
        <v>44257</v>
      </c>
      <c r="M1825" s="35">
        <v>45250</v>
      </c>
      <c r="N1825" s="18" t="s">
        <v>299</v>
      </c>
      <c r="O1825" t="s">
        <v>308</v>
      </c>
      <c r="P1825" t="s">
        <v>940</v>
      </c>
      <c r="Q1825" t="s">
        <v>57</v>
      </c>
      <c r="R1825" s="1">
        <v>44447</v>
      </c>
      <c r="S1825" t="s">
        <v>775</v>
      </c>
      <c r="T1825" t="s">
        <v>59</v>
      </c>
      <c r="U1825" t="s">
        <v>60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44473</v>
      </c>
      <c r="AW1825" s="42">
        <f>VLOOKUP(dummy_data!$AU1825,dummy_oppeained!B:C,2,0)</f>
        <v>2</v>
      </c>
      <c r="AX1825" s="24" t="str">
        <f>VLOOKUP(AT1825,dummy_oppeained!B:D,3,0)</f>
        <v>mitteristav</v>
      </c>
      <c r="AY1825" s="74" t="str">
        <f>VLOOKUP(AS:AS,hinded_abi!B:D,3,0)</f>
        <v>NULL</v>
      </c>
      <c r="AZ1825" s="28" t="str">
        <f t="shared" si="60"/>
        <v xml:space="preserve"> </v>
      </c>
      <c r="BA1825" s="29">
        <f t="shared" si="61"/>
        <v>0</v>
      </c>
    </row>
    <row r="1826" spans="1:53" x14ac:dyDescent="0.25">
      <c r="A1826" t="s">
        <v>339</v>
      </c>
      <c r="B1826" t="s">
        <v>261</v>
      </c>
      <c r="C1826" t="s">
        <v>113</v>
      </c>
      <c r="D1826" t="s">
        <v>881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2">
        <v>44257</v>
      </c>
      <c r="M1826" s="35">
        <v>45250</v>
      </c>
      <c r="N1826" s="18" t="s">
        <v>299</v>
      </c>
      <c r="O1826" t="s">
        <v>308</v>
      </c>
      <c r="P1826" t="s">
        <v>940</v>
      </c>
      <c r="Q1826" t="s">
        <v>57</v>
      </c>
      <c r="R1826" s="1">
        <v>44447</v>
      </c>
      <c r="S1826" t="s">
        <v>775</v>
      </c>
      <c r="T1826" t="s">
        <v>59</v>
      </c>
      <c r="U1826" t="s">
        <v>60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45344</v>
      </c>
      <c r="AW1826" s="15">
        <f>VLOOKUP(dummy_data!$AU1826,dummy_oppeained!B:C,2,0)</f>
        <v>6</v>
      </c>
      <c r="AX1826" s="24" t="str">
        <f>VLOOKUP(AT1826,dummy_oppeained!B:D,3,0)</f>
        <v>eristav</v>
      </c>
      <c r="AY1826" s="74">
        <f>VLOOKUP(AS:AS,hinded_abi!B:D,3,0)</f>
        <v>2</v>
      </c>
      <c r="AZ1826" s="28">
        <f t="shared" si="60"/>
        <v>12</v>
      </c>
      <c r="BA1826" s="29">
        <f t="shared" si="61"/>
        <v>6</v>
      </c>
    </row>
    <row r="1827" spans="1:53" x14ac:dyDescent="0.25">
      <c r="A1827" t="s">
        <v>339</v>
      </c>
      <c r="B1827" t="s">
        <v>261</v>
      </c>
      <c r="C1827" t="s">
        <v>113</v>
      </c>
      <c r="D1827" t="s">
        <v>881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2">
        <v>44257</v>
      </c>
      <c r="M1827" s="35">
        <v>45250</v>
      </c>
      <c r="N1827" s="18" t="s">
        <v>299</v>
      </c>
      <c r="O1827" t="s">
        <v>308</v>
      </c>
      <c r="P1827" t="s">
        <v>940</v>
      </c>
      <c r="Q1827" t="s">
        <v>57</v>
      </c>
      <c r="R1827" s="1">
        <v>44447</v>
      </c>
      <c r="S1827" t="s">
        <v>775</v>
      </c>
      <c r="T1827" t="s">
        <v>59</v>
      </c>
      <c r="U1827" t="s">
        <v>60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45723</v>
      </c>
      <c r="AW1827" s="42">
        <f>VLOOKUP(dummy_data!$AU1827,dummy_oppeained!B:C,2,0)</f>
        <v>3</v>
      </c>
      <c r="AX1827" s="24" t="str">
        <f>VLOOKUP(AT1827,dummy_oppeained!B:D,3,0)</f>
        <v>mitteristav</v>
      </c>
      <c r="AY1827" s="74" t="str">
        <f>VLOOKUP(AS:AS,hinded_abi!B:D,3,0)</f>
        <v>NULL</v>
      </c>
      <c r="AZ1827" s="28" t="str">
        <f t="shared" si="60"/>
        <v xml:space="preserve"> </v>
      </c>
      <c r="BA1827" s="29">
        <f t="shared" si="61"/>
        <v>0</v>
      </c>
    </row>
    <row r="1828" spans="1:53" x14ac:dyDescent="0.25">
      <c r="A1828" t="s">
        <v>339</v>
      </c>
      <c r="B1828" t="s">
        <v>261</v>
      </c>
      <c r="C1828" t="s">
        <v>113</v>
      </c>
      <c r="D1828" t="s">
        <v>881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2">
        <v>44257</v>
      </c>
      <c r="M1828" s="35">
        <v>45250</v>
      </c>
      <c r="N1828" s="18" t="s">
        <v>299</v>
      </c>
      <c r="O1828" t="s">
        <v>308</v>
      </c>
      <c r="P1828" t="s">
        <v>940</v>
      </c>
      <c r="Q1828" t="s">
        <v>57</v>
      </c>
      <c r="R1828" s="1">
        <v>44447</v>
      </c>
      <c r="S1828" t="s">
        <v>775</v>
      </c>
      <c r="T1828" t="s">
        <v>59</v>
      </c>
      <c r="U1828" t="s">
        <v>60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45359</v>
      </c>
      <c r="AW1828" s="15">
        <f>VLOOKUP(dummy_data!$AU1828,dummy_oppeained!B:C,2,0)</f>
        <v>8</v>
      </c>
      <c r="AX1828" s="24" t="str">
        <f>VLOOKUP(AT1828,dummy_oppeained!B:D,3,0)</f>
        <v>eristav</v>
      </c>
      <c r="AY1828" s="74">
        <f>VLOOKUP(AS:AS,hinded_abi!B:D,3,0)</f>
        <v>2</v>
      </c>
      <c r="AZ1828" s="28">
        <f t="shared" si="60"/>
        <v>16</v>
      </c>
      <c r="BA1828" s="29">
        <f t="shared" si="61"/>
        <v>8</v>
      </c>
    </row>
    <row r="1829" spans="1:53" x14ac:dyDescent="0.25">
      <c r="A1829" t="s">
        <v>339</v>
      </c>
      <c r="B1829" t="s">
        <v>261</v>
      </c>
      <c r="C1829" t="s">
        <v>113</v>
      </c>
      <c r="D1829" t="s">
        <v>881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2">
        <v>44257</v>
      </c>
      <c r="M1829" s="35">
        <v>45250</v>
      </c>
      <c r="N1829" s="18" t="s">
        <v>299</v>
      </c>
      <c r="O1829" t="s">
        <v>308</v>
      </c>
      <c r="P1829" t="s">
        <v>940</v>
      </c>
      <c r="Q1829" t="s">
        <v>57</v>
      </c>
      <c r="R1829" s="1">
        <v>44447</v>
      </c>
      <c r="S1829" t="s">
        <v>775</v>
      </c>
      <c r="T1829" t="s">
        <v>59</v>
      </c>
      <c r="U1829" t="s">
        <v>60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44409</v>
      </c>
      <c r="AW1829" s="42">
        <f>VLOOKUP(dummy_data!$AU1829,dummy_oppeained!B:C,2,0)</f>
        <v>3</v>
      </c>
      <c r="AX1829" s="24" t="str">
        <f>VLOOKUP(AT1829,dummy_oppeained!B:D,3,0)</f>
        <v>mitteristav</v>
      </c>
      <c r="AY1829" s="74" t="str">
        <f>VLOOKUP(AS:AS,hinded_abi!B:D,3,0)</f>
        <v>NULL</v>
      </c>
      <c r="AZ1829" s="28" t="str">
        <f t="shared" si="60"/>
        <v xml:space="preserve"> </v>
      </c>
      <c r="BA1829" s="29">
        <f t="shared" si="61"/>
        <v>0</v>
      </c>
    </row>
    <row r="1830" spans="1:53" x14ac:dyDescent="0.25">
      <c r="A1830" t="s">
        <v>339</v>
      </c>
      <c r="B1830" t="s">
        <v>261</v>
      </c>
      <c r="C1830" t="s">
        <v>113</v>
      </c>
      <c r="D1830" t="s">
        <v>881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2">
        <v>44257</v>
      </c>
      <c r="M1830" s="35">
        <v>45250</v>
      </c>
      <c r="N1830" s="18" t="s">
        <v>299</v>
      </c>
      <c r="O1830" t="s">
        <v>308</v>
      </c>
      <c r="P1830" t="s">
        <v>940</v>
      </c>
      <c r="Q1830" t="s">
        <v>57</v>
      </c>
      <c r="R1830" s="1">
        <v>44447</v>
      </c>
      <c r="S1830" t="s">
        <v>775</v>
      </c>
      <c r="T1830" t="s">
        <v>59</v>
      </c>
      <c r="U1830" t="s">
        <v>60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44678</v>
      </c>
      <c r="AW1830" s="15">
        <f>VLOOKUP(dummy_data!$AU1830,dummy_oppeained!B:C,2,0)</f>
        <v>3</v>
      </c>
      <c r="AX1830" s="24" t="str">
        <f>VLOOKUP(AT1830,dummy_oppeained!B:D,3,0)</f>
        <v>mitteristav</v>
      </c>
      <c r="AY1830" s="74" t="str">
        <f>VLOOKUP(AS:AS,hinded_abi!B:D,3,0)</f>
        <v>NULL</v>
      </c>
      <c r="AZ1830" s="28" t="str">
        <f t="shared" si="60"/>
        <v xml:space="preserve"> </v>
      </c>
      <c r="BA1830" s="29">
        <f t="shared" si="61"/>
        <v>0</v>
      </c>
    </row>
    <row r="1831" spans="1:53" x14ac:dyDescent="0.25">
      <c r="A1831" t="s">
        <v>339</v>
      </c>
      <c r="B1831" t="s">
        <v>261</v>
      </c>
      <c r="C1831" t="s">
        <v>113</v>
      </c>
      <c r="D1831" t="s">
        <v>881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2">
        <v>44257</v>
      </c>
      <c r="M1831" s="35">
        <v>45250</v>
      </c>
      <c r="N1831" s="18" t="s">
        <v>299</v>
      </c>
      <c r="O1831" t="s">
        <v>308</v>
      </c>
      <c r="P1831" t="s">
        <v>940</v>
      </c>
      <c r="Q1831" t="s">
        <v>57</v>
      </c>
      <c r="R1831" s="1">
        <v>44447</v>
      </c>
      <c r="S1831" t="s">
        <v>775</v>
      </c>
      <c r="T1831" t="s">
        <v>59</v>
      </c>
      <c r="U1831" t="s">
        <v>60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45358</v>
      </c>
      <c r="AW1831" s="42">
        <f>VLOOKUP(dummy_data!$AU1831,dummy_oppeained!B:C,2,0)</f>
        <v>6</v>
      </c>
      <c r="AX1831" s="24" t="str">
        <f>VLOOKUP(AT1831,dummy_oppeained!B:D,3,0)</f>
        <v>eristav</v>
      </c>
      <c r="AY1831" s="74">
        <f>VLOOKUP(AS:AS,hinded_abi!B:D,3,0)</f>
        <v>1</v>
      </c>
      <c r="AZ1831" s="28">
        <f t="shared" si="60"/>
        <v>6</v>
      </c>
      <c r="BA1831" s="29">
        <f t="shared" si="61"/>
        <v>6</v>
      </c>
    </row>
    <row r="1832" spans="1:53" x14ac:dyDescent="0.25">
      <c r="A1832" t="s">
        <v>339</v>
      </c>
      <c r="B1832" t="s">
        <v>261</v>
      </c>
      <c r="C1832" t="s">
        <v>113</v>
      </c>
      <c r="D1832" t="s">
        <v>881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2">
        <v>44257</v>
      </c>
      <c r="M1832" s="35">
        <v>45250</v>
      </c>
      <c r="N1832" s="18" t="s">
        <v>299</v>
      </c>
      <c r="O1832" t="s">
        <v>308</v>
      </c>
      <c r="P1832" t="s">
        <v>940</v>
      </c>
      <c r="Q1832" t="s">
        <v>57</v>
      </c>
      <c r="R1832" s="1">
        <v>44447</v>
      </c>
      <c r="S1832" t="s">
        <v>775</v>
      </c>
      <c r="T1832" t="s">
        <v>59</v>
      </c>
      <c r="U1832" t="s">
        <v>60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45425</v>
      </c>
      <c r="AW1832" s="15">
        <f>VLOOKUP(dummy_data!$AU1832,dummy_oppeained!B:C,2,0)</f>
        <v>9</v>
      </c>
      <c r="AX1832" s="24" t="str">
        <f>VLOOKUP(AT1832,dummy_oppeained!B:D,3,0)</f>
        <v>eristav</v>
      </c>
      <c r="AY1832" s="74">
        <f>VLOOKUP(AS:AS,hinded_abi!B:D,3,0)</f>
        <v>0</v>
      </c>
      <c r="AZ1832" s="28">
        <f t="shared" si="60"/>
        <v>0</v>
      </c>
      <c r="BA1832" s="29">
        <f t="shared" si="61"/>
        <v>9</v>
      </c>
    </row>
    <row r="1833" spans="1:53" x14ac:dyDescent="0.25">
      <c r="A1833" t="s">
        <v>339</v>
      </c>
      <c r="B1833" t="s">
        <v>261</v>
      </c>
      <c r="C1833" t="s">
        <v>113</v>
      </c>
      <c r="D1833" t="s">
        <v>881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2">
        <v>44257</v>
      </c>
      <c r="M1833" s="35">
        <v>45250</v>
      </c>
      <c r="N1833" s="18" t="s">
        <v>299</v>
      </c>
      <c r="O1833" t="s">
        <v>308</v>
      </c>
      <c r="P1833" t="s">
        <v>940</v>
      </c>
      <c r="Q1833" t="s">
        <v>57</v>
      </c>
      <c r="R1833" s="1">
        <v>44447</v>
      </c>
      <c r="S1833" t="s">
        <v>775</v>
      </c>
      <c r="T1833" t="s">
        <v>59</v>
      </c>
      <c r="U1833" t="s">
        <v>60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45337</v>
      </c>
      <c r="AW1833" s="42">
        <f>VLOOKUP(dummy_data!$AU1833,dummy_oppeained!B:C,2,0)</f>
        <v>6</v>
      </c>
      <c r="AX1833" s="24" t="str">
        <f>VLOOKUP(AT1833,dummy_oppeained!B:D,3,0)</f>
        <v>eristav</v>
      </c>
      <c r="AY1833" s="74">
        <f>VLOOKUP(AS:AS,hinded_abi!B:D,3,0)</f>
        <v>0</v>
      </c>
      <c r="AZ1833" s="28">
        <f t="shared" si="60"/>
        <v>0</v>
      </c>
      <c r="BA1833" s="29">
        <f t="shared" si="61"/>
        <v>6</v>
      </c>
    </row>
    <row r="1834" spans="1:53" x14ac:dyDescent="0.25">
      <c r="A1834" t="s">
        <v>339</v>
      </c>
      <c r="B1834" t="s">
        <v>261</v>
      </c>
      <c r="C1834" t="s">
        <v>113</v>
      </c>
      <c r="D1834" t="s">
        <v>881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2">
        <v>44257</v>
      </c>
      <c r="M1834" s="35">
        <v>45250</v>
      </c>
      <c r="N1834" s="18" t="s">
        <v>299</v>
      </c>
      <c r="O1834" t="s">
        <v>308</v>
      </c>
      <c r="P1834" t="s">
        <v>940</v>
      </c>
      <c r="Q1834" t="s">
        <v>57</v>
      </c>
      <c r="R1834" s="1">
        <v>44447</v>
      </c>
      <c r="S1834" t="s">
        <v>775</v>
      </c>
      <c r="T1834" t="s">
        <v>59</v>
      </c>
      <c r="U1834" t="s">
        <v>60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44981</v>
      </c>
      <c r="AW1834" s="15">
        <f>VLOOKUP(dummy_data!$AU1834,dummy_oppeained!B:C,2,0)</f>
        <v>3</v>
      </c>
      <c r="AX1834" s="24" t="str">
        <f>VLOOKUP(AT1834,dummy_oppeained!B:D,3,0)</f>
        <v>mitteristav</v>
      </c>
      <c r="AY1834" s="74" t="str">
        <f>VLOOKUP(AS:AS,hinded_abi!B:D,3,0)</f>
        <v>NULL</v>
      </c>
      <c r="AZ1834" s="28" t="str">
        <f t="shared" si="60"/>
        <v xml:space="preserve"> </v>
      </c>
      <c r="BA1834" s="29">
        <f t="shared" si="61"/>
        <v>0</v>
      </c>
    </row>
    <row r="1835" spans="1:53" x14ac:dyDescent="0.25">
      <c r="A1835" t="s">
        <v>339</v>
      </c>
      <c r="B1835" t="s">
        <v>261</v>
      </c>
      <c r="C1835" t="s">
        <v>113</v>
      </c>
      <c r="D1835" t="s">
        <v>881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2">
        <v>44257</v>
      </c>
      <c r="M1835" s="35">
        <v>45250</v>
      </c>
      <c r="N1835" s="18" t="s">
        <v>299</v>
      </c>
      <c r="O1835" t="s">
        <v>308</v>
      </c>
      <c r="P1835" t="s">
        <v>940</v>
      </c>
      <c r="Q1835" t="s">
        <v>57</v>
      </c>
      <c r="R1835" s="1">
        <v>44447</v>
      </c>
      <c r="S1835" t="s">
        <v>775</v>
      </c>
      <c r="T1835" t="s">
        <v>59</v>
      </c>
      <c r="U1835" t="s">
        <v>60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44661</v>
      </c>
      <c r="AW1835" s="42">
        <f>VLOOKUP(dummy_data!$AU1835,dummy_oppeained!B:C,2,0)</f>
        <v>3</v>
      </c>
      <c r="AX1835" s="24" t="str">
        <f>VLOOKUP(AT1835,dummy_oppeained!B:D,3,0)</f>
        <v>mitteristav</v>
      </c>
      <c r="AY1835" s="74" t="str">
        <f>VLOOKUP(AS:AS,hinded_abi!B:D,3,0)</f>
        <v>NULL</v>
      </c>
      <c r="AZ1835" s="28" t="str">
        <f t="shared" si="60"/>
        <v xml:space="preserve"> </v>
      </c>
      <c r="BA1835" s="29">
        <f t="shared" si="61"/>
        <v>0</v>
      </c>
    </row>
    <row r="1836" spans="1:53" x14ac:dyDescent="0.25">
      <c r="A1836" t="s">
        <v>339</v>
      </c>
      <c r="B1836" t="s">
        <v>261</v>
      </c>
      <c r="C1836" t="s">
        <v>113</v>
      </c>
      <c r="D1836" t="s">
        <v>881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2">
        <v>44257</v>
      </c>
      <c r="M1836" s="35">
        <v>45250</v>
      </c>
      <c r="N1836" s="18" t="s">
        <v>299</v>
      </c>
      <c r="O1836" t="s">
        <v>308</v>
      </c>
      <c r="P1836" t="s">
        <v>940</v>
      </c>
      <c r="Q1836" t="s">
        <v>57</v>
      </c>
      <c r="R1836" s="1">
        <v>44447</v>
      </c>
      <c r="S1836" t="s">
        <v>775</v>
      </c>
      <c r="T1836" t="s">
        <v>59</v>
      </c>
      <c r="U1836" t="s">
        <v>60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45223</v>
      </c>
      <c r="AW1836" s="15">
        <f>VLOOKUP(dummy_data!$AU1836,dummy_oppeained!B:C,2,0)</f>
        <v>5</v>
      </c>
      <c r="AX1836" s="24" t="str">
        <f>VLOOKUP(AT1836,dummy_oppeained!B:D,3,0)</f>
        <v>eristav</v>
      </c>
      <c r="AY1836" s="74">
        <f>VLOOKUP(AS:AS,hinded_abi!B:D,3,0)</f>
        <v>4</v>
      </c>
      <c r="AZ1836" s="28">
        <f t="shared" si="60"/>
        <v>20</v>
      </c>
      <c r="BA1836" s="29">
        <f t="shared" si="61"/>
        <v>5</v>
      </c>
    </row>
    <row r="1837" spans="1:53" x14ac:dyDescent="0.25">
      <c r="A1837" t="s">
        <v>339</v>
      </c>
      <c r="B1837" t="s">
        <v>261</v>
      </c>
      <c r="C1837" t="s">
        <v>113</v>
      </c>
      <c r="D1837" t="s">
        <v>881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2">
        <v>44257</v>
      </c>
      <c r="M1837" s="35">
        <v>45250</v>
      </c>
      <c r="N1837" s="18" t="s">
        <v>299</v>
      </c>
      <c r="O1837" t="s">
        <v>308</v>
      </c>
      <c r="P1837" t="s">
        <v>940</v>
      </c>
      <c r="Q1837" t="s">
        <v>57</v>
      </c>
      <c r="R1837" s="1">
        <v>44447</v>
      </c>
      <c r="S1837" t="s">
        <v>775</v>
      </c>
      <c r="T1837" t="s">
        <v>59</v>
      </c>
      <c r="U1837" t="s">
        <v>60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45388</v>
      </c>
      <c r="AW1837" s="42">
        <f>VLOOKUP(dummy_data!$AU1837,dummy_oppeained!B:C,2,0)</f>
        <v>9</v>
      </c>
      <c r="AX1837" s="24" t="str">
        <f>VLOOKUP(AT1837,dummy_oppeained!B:D,3,0)</f>
        <v>eristav</v>
      </c>
      <c r="AY1837" s="74">
        <f>VLOOKUP(AS:AS,hinded_abi!B:D,3,0)</f>
        <v>3</v>
      </c>
      <c r="AZ1837" s="28">
        <f t="shared" si="60"/>
        <v>27</v>
      </c>
      <c r="BA1837" s="29">
        <f t="shared" si="61"/>
        <v>9</v>
      </c>
    </row>
    <row r="1838" spans="1:53" x14ac:dyDescent="0.25">
      <c r="A1838" t="s">
        <v>339</v>
      </c>
      <c r="B1838" t="s">
        <v>261</v>
      </c>
      <c r="C1838" t="s">
        <v>113</v>
      </c>
      <c r="D1838" t="s">
        <v>881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2">
        <v>44257</v>
      </c>
      <c r="M1838" s="35">
        <v>45250</v>
      </c>
      <c r="N1838" s="18" t="s">
        <v>299</v>
      </c>
      <c r="O1838" t="s">
        <v>308</v>
      </c>
      <c r="P1838" t="s">
        <v>940</v>
      </c>
      <c r="Q1838" t="s">
        <v>57</v>
      </c>
      <c r="R1838" s="1">
        <v>44447</v>
      </c>
      <c r="S1838" t="s">
        <v>775</v>
      </c>
      <c r="T1838" t="s">
        <v>59</v>
      </c>
      <c r="U1838" t="s">
        <v>60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44310</v>
      </c>
      <c r="AW1838" s="15">
        <f>VLOOKUP(dummy_data!$AU1838,dummy_oppeained!B:C,2,0)</f>
        <v>6</v>
      </c>
      <c r="AX1838" s="24" t="str">
        <f>VLOOKUP(AT1838,dummy_oppeained!B:D,3,0)</f>
        <v>eristav</v>
      </c>
      <c r="AY1838" s="74">
        <f>VLOOKUP(AS:AS,hinded_abi!B:D,3,0)</f>
        <v>2</v>
      </c>
      <c r="AZ1838" s="28">
        <f t="shared" si="60"/>
        <v>12</v>
      </c>
      <c r="BA1838" s="29">
        <f t="shared" si="61"/>
        <v>6</v>
      </c>
    </row>
    <row r="1839" spans="1:53" x14ac:dyDescent="0.25">
      <c r="A1839" t="s">
        <v>339</v>
      </c>
      <c r="B1839" t="s">
        <v>261</v>
      </c>
      <c r="C1839" t="s">
        <v>113</v>
      </c>
      <c r="D1839" t="s">
        <v>881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2">
        <v>44257</v>
      </c>
      <c r="M1839" s="35">
        <v>45250</v>
      </c>
      <c r="N1839" s="18" t="s">
        <v>299</v>
      </c>
      <c r="O1839" t="s">
        <v>308</v>
      </c>
      <c r="P1839" t="s">
        <v>940</v>
      </c>
      <c r="Q1839" t="s">
        <v>57</v>
      </c>
      <c r="R1839" s="1">
        <v>44447</v>
      </c>
      <c r="S1839" t="s">
        <v>775</v>
      </c>
      <c r="T1839" t="s">
        <v>59</v>
      </c>
      <c r="U1839" t="s">
        <v>60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44951</v>
      </c>
      <c r="AW1839" s="42">
        <f>VLOOKUP(dummy_data!$AU1839,dummy_oppeained!B:C,2,0)</f>
        <v>5</v>
      </c>
      <c r="AX1839" s="24" t="str">
        <f>VLOOKUP(AT1839,dummy_oppeained!B:D,3,0)</f>
        <v>eristav</v>
      </c>
      <c r="AY1839" s="74">
        <f>VLOOKUP(AS:AS,hinded_abi!B:D,3,0)</f>
        <v>0</v>
      </c>
      <c r="AZ1839" s="28">
        <f t="shared" si="60"/>
        <v>0</v>
      </c>
      <c r="BA1839" s="29">
        <f t="shared" si="61"/>
        <v>5</v>
      </c>
    </row>
    <row r="1840" spans="1:53" x14ac:dyDescent="0.25">
      <c r="A1840" t="s">
        <v>339</v>
      </c>
      <c r="B1840" t="s">
        <v>261</v>
      </c>
      <c r="C1840" t="s">
        <v>113</v>
      </c>
      <c r="D1840" t="s">
        <v>881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2">
        <v>44257</v>
      </c>
      <c r="M1840" s="35">
        <v>45250</v>
      </c>
      <c r="N1840" s="18" t="s">
        <v>299</v>
      </c>
      <c r="O1840" t="s">
        <v>308</v>
      </c>
      <c r="P1840" t="s">
        <v>940</v>
      </c>
      <c r="Q1840" t="s">
        <v>57</v>
      </c>
      <c r="R1840" s="1">
        <v>44447</v>
      </c>
      <c r="S1840" t="s">
        <v>775</v>
      </c>
      <c r="T1840" t="s">
        <v>59</v>
      </c>
      <c r="U1840" t="s">
        <v>60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44262</v>
      </c>
      <c r="AW1840" s="15">
        <f>VLOOKUP(dummy_data!$AU1840,dummy_oppeained!B:C,2,0)</f>
        <v>2</v>
      </c>
      <c r="AX1840" s="24" t="str">
        <f>VLOOKUP(AT1840,dummy_oppeained!B:D,3,0)</f>
        <v>mitteristav</v>
      </c>
      <c r="AY1840" s="74" t="str">
        <f>VLOOKUP(AS:AS,hinded_abi!B:D,3,0)</f>
        <v>NULL</v>
      </c>
      <c r="AZ1840" s="28" t="str">
        <f t="shared" si="60"/>
        <v xml:space="preserve"> </v>
      </c>
      <c r="BA1840" s="29">
        <f t="shared" si="61"/>
        <v>0</v>
      </c>
    </row>
    <row r="1841" spans="1:53" x14ac:dyDescent="0.25">
      <c r="A1841" t="s">
        <v>339</v>
      </c>
      <c r="B1841" t="s">
        <v>261</v>
      </c>
      <c r="C1841" t="s">
        <v>113</v>
      </c>
      <c r="D1841" t="s">
        <v>881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2">
        <v>44257</v>
      </c>
      <c r="M1841" s="35">
        <v>45250</v>
      </c>
      <c r="N1841" s="18" t="s">
        <v>299</v>
      </c>
      <c r="O1841" t="s">
        <v>308</v>
      </c>
      <c r="P1841" t="s">
        <v>940</v>
      </c>
      <c r="Q1841" t="s">
        <v>57</v>
      </c>
      <c r="R1841" s="1">
        <v>44447</v>
      </c>
      <c r="S1841" t="s">
        <v>775</v>
      </c>
      <c r="T1841" t="s">
        <v>59</v>
      </c>
      <c r="U1841" t="s">
        <v>60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45517</v>
      </c>
      <c r="AW1841" s="42">
        <f>VLOOKUP(dummy_data!$AU1841,dummy_oppeained!B:C,2,0)</f>
        <v>6</v>
      </c>
      <c r="AX1841" s="24" t="str">
        <f>VLOOKUP(AT1841,dummy_oppeained!B:D,3,0)</f>
        <v>eristav</v>
      </c>
      <c r="AY1841" s="74">
        <f>VLOOKUP(AS:AS,hinded_abi!B:D,3,0)</f>
        <v>0</v>
      </c>
      <c r="AZ1841" s="28">
        <f t="shared" si="60"/>
        <v>0</v>
      </c>
      <c r="BA1841" s="29">
        <f t="shared" si="61"/>
        <v>6</v>
      </c>
    </row>
    <row r="1842" spans="1:53" x14ac:dyDescent="0.25">
      <c r="A1842" t="s">
        <v>339</v>
      </c>
      <c r="B1842" t="s">
        <v>261</v>
      </c>
      <c r="C1842" t="s">
        <v>113</v>
      </c>
      <c r="D1842" t="s">
        <v>881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2">
        <v>44257</v>
      </c>
      <c r="M1842" s="35">
        <v>45250</v>
      </c>
      <c r="N1842" s="18" t="s">
        <v>299</v>
      </c>
      <c r="O1842" t="s">
        <v>308</v>
      </c>
      <c r="P1842" t="s">
        <v>940</v>
      </c>
      <c r="Q1842" t="s">
        <v>57</v>
      </c>
      <c r="R1842" s="1">
        <v>44447</v>
      </c>
      <c r="S1842" t="s">
        <v>775</v>
      </c>
      <c r="T1842" t="s">
        <v>59</v>
      </c>
      <c r="U1842" t="s">
        <v>60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45085</v>
      </c>
      <c r="AW1842" s="15">
        <f>VLOOKUP(dummy_data!$AU1842,dummy_oppeained!B:C,2,0)</f>
        <v>3</v>
      </c>
      <c r="AX1842" s="24" t="str">
        <f>VLOOKUP(AT1842,dummy_oppeained!B:D,3,0)</f>
        <v>mitteristav</v>
      </c>
      <c r="AY1842" s="74">
        <f>VLOOKUP(AS:AS,hinded_abi!B:D,3,0)</f>
        <v>0</v>
      </c>
      <c r="AZ1842" s="28" t="str">
        <f t="shared" si="60"/>
        <v xml:space="preserve"> </v>
      </c>
      <c r="BA1842" s="29">
        <f t="shared" si="61"/>
        <v>0</v>
      </c>
    </row>
    <row r="1843" spans="1:53" x14ac:dyDescent="0.25">
      <c r="A1843" t="s">
        <v>339</v>
      </c>
      <c r="B1843" t="s">
        <v>261</v>
      </c>
      <c r="C1843" t="s">
        <v>113</v>
      </c>
      <c r="D1843" t="s">
        <v>881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2">
        <v>44257</v>
      </c>
      <c r="M1843" s="35">
        <v>45250</v>
      </c>
      <c r="N1843" s="18" t="s">
        <v>299</v>
      </c>
      <c r="O1843" t="s">
        <v>308</v>
      </c>
      <c r="P1843" t="s">
        <v>940</v>
      </c>
      <c r="Q1843" t="s">
        <v>57</v>
      </c>
      <c r="R1843" s="1">
        <v>44447</v>
      </c>
      <c r="S1843" t="s">
        <v>775</v>
      </c>
      <c r="T1843" t="s">
        <v>59</v>
      </c>
      <c r="U1843" t="s">
        <v>60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44757</v>
      </c>
      <c r="AW1843" s="42">
        <f>VLOOKUP(dummy_data!$AU1843,dummy_oppeained!B:C,2,0)</f>
        <v>3</v>
      </c>
      <c r="AX1843" s="24" t="str">
        <f>VLOOKUP(AT1843,dummy_oppeained!B:D,3,0)</f>
        <v>mitteristav</v>
      </c>
      <c r="AY1843" s="74" t="str">
        <f>VLOOKUP(AS:AS,hinded_abi!B:D,3,0)</f>
        <v>NULL</v>
      </c>
      <c r="AZ1843" s="28" t="str">
        <f t="shared" si="60"/>
        <v xml:space="preserve"> </v>
      </c>
      <c r="BA1843" s="29">
        <f t="shared" si="61"/>
        <v>0</v>
      </c>
    </row>
    <row r="1844" spans="1:53" x14ac:dyDescent="0.25">
      <c r="A1844" t="s">
        <v>339</v>
      </c>
      <c r="B1844" t="s">
        <v>261</v>
      </c>
      <c r="C1844" t="s">
        <v>113</v>
      </c>
      <c r="D1844" t="s">
        <v>881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2">
        <v>44257</v>
      </c>
      <c r="M1844" s="35">
        <v>45250</v>
      </c>
      <c r="N1844" s="18" t="s">
        <v>299</v>
      </c>
      <c r="O1844" t="s">
        <v>308</v>
      </c>
      <c r="P1844" t="s">
        <v>940</v>
      </c>
      <c r="Q1844" t="s">
        <v>57</v>
      </c>
      <c r="R1844" s="1">
        <v>44447</v>
      </c>
      <c r="S1844" t="s">
        <v>775</v>
      </c>
      <c r="T1844" t="s">
        <v>59</v>
      </c>
      <c r="U1844" t="s">
        <v>60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45824</v>
      </c>
      <c r="AW1844" s="15">
        <f>VLOOKUP(dummy_data!$AU1844,dummy_oppeained!B:C,2,0)</f>
        <v>3</v>
      </c>
      <c r="AX1844" s="24" t="str">
        <f>VLOOKUP(AT1844,dummy_oppeained!B:D,3,0)</f>
        <v>mitteristav</v>
      </c>
      <c r="AY1844" s="74" t="str">
        <f>VLOOKUP(AS:AS,hinded_abi!B:D,3,0)</f>
        <v>NULL</v>
      </c>
      <c r="AZ1844" s="28" t="str">
        <f t="shared" si="60"/>
        <v xml:space="preserve"> </v>
      </c>
      <c r="BA1844" s="29">
        <f t="shared" si="61"/>
        <v>0</v>
      </c>
    </row>
    <row r="1845" spans="1:53" x14ac:dyDescent="0.25">
      <c r="A1845" t="s">
        <v>339</v>
      </c>
      <c r="B1845" t="s">
        <v>261</v>
      </c>
      <c r="C1845" t="s">
        <v>113</v>
      </c>
      <c r="D1845" t="s">
        <v>881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2">
        <v>44257</v>
      </c>
      <c r="M1845" s="35">
        <v>45250</v>
      </c>
      <c r="N1845" s="18" t="s">
        <v>299</v>
      </c>
      <c r="O1845" t="s">
        <v>308</v>
      </c>
      <c r="P1845" t="s">
        <v>940</v>
      </c>
      <c r="Q1845" t="s">
        <v>57</v>
      </c>
      <c r="R1845" s="1">
        <v>44447</v>
      </c>
      <c r="S1845" t="s">
        <v>775</v>
      </c>
      <c r="T1845" t="s">
        <v>59</v>
      </c>
      <c r="U1845" t="s">
        <v>60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44942</v>
      </c>
      <c r="AW1845" s="42">
        <f>VLOOKUP(dummy_data!$AU1845,dummy_oppeained!B:C,2,0)</f>
        <v>6</v>
      </c>
      <c r="AX1845" s="24" t="str">
        <f>VLOOKUP(AT1845,dummy_oppeained!B:D,3,0)</f>
        <v>eristav</v>
      </c>
      <c r="AY1845" s="74">
        <f>VLOOKUP(AS:AS,hinded_abi!B:D,3,0)</f>
        <v>0</v>
      </c>
      <c r="AZ1845" s="28">
        <f t="shared" si="60"/>
        <v>0</v>
      </c>
      <c r="BA1845" s="29">
        <f t="shared" si="61"/>
        <v>6</v>
      </c>
    </row>
    <row r="1846" spans="1:53" x14ac:dyDescent="0.25">
      <c r="A1846" t="s">
        <v>339</v>
      </c>
      <c r="B1846" t="s">
        <v>261</v>
      </c>
      <c r="C1846" t="s">
        <v>113</v>
      </c>
      <c r="D1846" t="s">
        <v>881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2">
        <v>44257</v>
      </c>
      <c r="M1846" s="35">
        <v>45250</v>
      </c>
      <c r="N1846" s="18" t="s">
        <v>299</v>
      </c>
      <c r="O1846" t="s">
        <v>308</v>
      </c>
      <c r="P1846" t="s">
        <v>940</v>
      </c>
      <c r="Q1846" t="s">
        <v>57</v>
      </c>
      <c r="R1846" s="1">
        <v>44447</v>
      </c>
      <c r="S1846" t="s">
        <v>775</v>
      </c>
      <c r="T1846" t="s">
        <v>59</v>
      </c>
      <c r="U1846" t="s">
        <v>60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45249</v>
      </c>
      <c r="AW1846" s="15">
        <f>VLOOKUP(dummy_data!$AU1846,dummy_oppeained!B:C,2,0)</f>
        <v>6</v>
      </c>
      <c r="AX1846" s="24" t="str">
        <f>VLOOKUP(AT1846,dummy_oppeained!B:D,3,0)</f>
        <v>eristav</v>
      </c>
      <c r="AY1846" s="74">
        <f>VLOOKUP(AS:AS,hinded_abi!B:D,3,0)</f>
        <v>1</v>
      </c>
      <c r="AZ1846" s="28">
        <f t="shared" si="60"/>
        <v>6</v>
      </c>
      <c r="BA1846" s="29">
        <f t="shared" si="61"/>
        <v>6</v>
      </c>
    </row>
    <row r="1847" spans="1:53" x14ac:dyDescent="0.25">
      <c r="A1847" t="s">
        <v>339</v>
      </c>
      <c r="B1847" t="s">
        <v>261</v>
      </c>
      <c r="C1847" t="s">
        <v>113</v>
      </c>
      <c r="D1847" t="s">
        <v>881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2">
        <v>44257</v>
      </c>
      <c r="M1847" s="35">
        <v>45250</v>
      </c>
      <c r="N1847" s="18" t="s">
        <v>299</v>
      </c>
      <c r="O1847" t="s">
        <v>308</v>
      </c>
      <c r="P1847" t="s">
        <v>940</v>
      </c>
      <c r="Q1847" t="s">
        <v>57</v>
      </c>
      <c r="R1847" s="1">
        <v>44447</v>
      </c>
      <c r="S1847" t="s">
        <v>775</v>
      </c>
      <c r="T1847" t="s">
        <v>59</v>
      </c>
      <c r="U1847" t="s">
        <v>60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45777</v>
      </c>
      <c r="AW1847" s="42">
        <f>VLOOKUP(dummy_data!$AU1847,dummy_oppeained!B:C,2,0)</f>
        <v>9</v>
      </c>
      <c r="AX1847" s="24" t="str">
        <f>VLOOKUP(AT1847,dummy_oppeained!B:D,3,0)</f>
        <v>eristav</v>
      </c>
      <c r="AY1847" s="74">
        <f>VLOOKUP(AS:AS,hinded_abi!B:D,3,0)</f>
        <v>0</v>
      </c>
      <c r="AZ1847" s="28">
        <f t="shared" si="60"/>
        <v>0</v>
      </c>
      <c r="BA1847" s="29">
        <f t="shared" si="61"/>
        <v>9</v>
      </c>
    </row>
    <row r="1848" spans="1:53" x14ac:dyDescent="0.25">
      <c r="A1848" t="s">
        <v>339</v>
      </c>
      <c r="B1848" t="s">
        <v>261</v>
      </c>
      <c r="C1848" t="s">
        <v>113</v>
      </c>
      <c r="D1848" t="s">
        <v>881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2">
        <v>44257</v>
      </c>
      <c r="M1848" s="35">
        <v>45250</v>
      </c>
      <c r="N1848" s="18" t="s">
        <v>299</v>
      </c>
      <c r="O1848" t="s">
        <v>308</v>
      </c>
      <c r="P1848" t="s">
        <v>940</v>
      </c>
      <c r="Q1848" t="s">
        <v>57</v>
      </c>
      <c r="R1848" s="1">
        <v>44447</v>
      </c>
      <c r="S1848" t="s">
        <v>775</v>
      </c>
      <c r="T1848" t="s">
        <v>59</v>
      </c>
      <c r="U1848" t="s">
        <v>60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45653</v>
      </c>
      <c r="AW1848" s="15">
        <f>VLOOKUP(dummy_data!$AU1848,dummy_oppeained!B:C,2,0)</f>
        <v>8</v>
      </c>
      <c r="AX1848" s="24" t="str">
        <f>VLOOKUP(AT1848,dummy_oppeained!B:D,3,0)</f>
        <v>eristav</v>
      </c>
      <c r="AY1848" s="74">
        <f>VLOOKUP(AS:AS,hinded_abi!B:D,3,0)</f>
        <v>1</v>
      </c>
      <c r="AZ1848" s="28">
        <f t="shared" si="60"/>
        <v>8</v>
      </c>
      <c r="BA1848" s="29">
        <f t="shared" si="61"/>
        <v>8</v>
      </c>
    </row>
    <row r="1849" spans="1:53" x14ac:dyDescent="0.25">
      <c r="A1849" t="s">
        <v>362</v>
      </c>
      <c r="B1849" t="s">
        <v>252</v>
      </c>
      <c r="C1849" t="s">
        <v>156</v>
      </c>
      <c r="D1849" t="s">
        <v>914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5">
        <v>44537</v>
      </c>
      <c r="N1849" s="18" t="s">
        <v>316</v>
      </c>
      <c r="O1849" s="1" t="s">
        <v>53</v>
      </c>
      <c r="P1849" t="s">
        <v>941</v>
      </c>
      <c r="Q1849" t="s">
        <v>10</v>
      </c>
      <c r="R1849" s="1">
        <v>44996</v>
      </c>
      <c r="S1849" t="s">
        <v>775</v>
      </c>
      <c r="T1849" t="s">
        <v>59</v>
      </c>
      <c r="U1849" t="s">
        <v>60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44235</v>
      </c>
      <c r="AW1849" s="42">
        <f>VLOOKUP(dummy_data!$AU1849,dummy_oppeained!B:C,2,0)</f>
        <v>9</v>
      </c>
      <c r="AX1849" s="24" t="str">
        <f>VLOOKUP(AT1849,dummy_oppeained!B:D,3,0)</f>
        <v>eristav</v>
      </c>
      <c r="AY1849" s="74">
        <f>VLOOKUP(AS:AS,hinded_abi!B:D,3,0)</f>
        <v>0</v>
      </c>
      <c r="AZ1849" s="28">
        <f t="shared" ref="AZ1849:AZ1858" si="62">IF(AX1849="eristav",AW1849*AY1849," ")</f>
        <v>0</v>
      </c>
      <c r="BA1849" s="29">
        <f t="shared" ref="BA1849:BA1858" si="63">IF(AX1849="eristav",AW1849,0)</f>
        <v>9</v>
      </c>
    </row>
    <row r="1850" spans="1:53" x14ac:dyDescent="0.25">
      <c r="A1850" t="s">
        <v>362</v>
      </c>
      <c r="B1850" t="s">
        <v>252</v>
      </c>
      <c r="C1850" t="s">
        <v>156</v>
      </c>
      <c r="D1850" t="s">
        <v>914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5">
        <v>44537</v>
      </c>
      <c r="N1850" s="18" t="s">
        <v>316</v>
      </c>
      <c r="O1850" s="1" t="s">
        <v>53</v>
      </c>
      <c r="P1850" t="s">
        <v>941</v>
      </c>
      <c r="Q1850" t="s">
        <v>10</v>
      </c>
      <c r="R1850" s="1">
        <v>44996</v>
      </c>
      <c r="S1850" t="s">
        <v>775</v>
      </c>
      <c r="T1850" t="s">
        <v>59</v>
      </c>
      <c r="U1850" t="s">
        <v>60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44695</v>
      </c>
      <c r="AW1850" s="15">
        <f>VLOOKUP(dummy_data!$AU1850,dummy_oppeained!B:C,2,0)</f>
        <v>2</v>
      </c>
      <c r="AX1850" s="24" t="str">
        <f>VLOOKUP(AT1850,dummy_oppeained!B:D,3,0)</f>
        <v>mitteristav</v>
      </c>
      <c r="AY1850" s="74">
        <f>VLOOKUP(AS:AS,hinded_abi!B:D,3,0)</f>
        <v>0</v>
      </c>
      <c r="AZ1850" s="28" t="str">
        <f t="shared" si="62"/>
        <v xml:space="preserve"> </v>
      </c>
      <c r="BA1850" s="29">
        <f t="shared" si="63"/>
        <v>0</v>
      </c>
    </row>
    <row r="1851" spans="1:53" x14ac:dyDescent="0.25">
      <c r="A1851" t="s">
        <v>362</v>
      </c>
      <c r="B1851" t="s">
        <v>252</v>
      </c>
      <c r="C1851" t="s">
        <v>156</v>
      </c>
      <c r="D1851" t="s">
        <v>914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5">
        <v>44537</v>
      </c>
      <c r="N1851" s="18" t="s">
        <v>316</v>
      </c>
      <c r="O1851" s="1" t="s">
        <v>53</v>
      </c>
      <c r="P1851" t="s">
        <v>941</v>
      </c>
      <c r="Q1851" t="s">
        <v>10</v>
      </c>
      <c r="R1851" s="1">
        <v>44996</v>
      </c>
      <c r="S1851" t="s">
        <v>775</v>
      </c>
      <c r="T1851" t="s">
        <v>59</v>
      </c>
      <c r="U1851" t="s">
        <v>60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44415</v>
      </c>
      <c r="AW1851" s="42">
        <f>VLOOKUP(dummy_data!$AU1851,dummy_oppeained!B:C,2,0)</f>
        <v>3</v>
      </c>
      <c r="AX1851" s="24" t="str">
        <f>VLOOKUP(AT1851,dummy_oppeained!B:D,3,0)</f>
        <v>mitteristav</v>
      </c>
      <c r="AY1851" s="74">
        <f>VLOOKUP(AS:AS,hinded_abi!B:D,3,0)</f>
        <v>0</v>
      </c>
      <c r="AZ1851" s="28" t="str">
        <f t="shared" si="62"/>
        <v xml:space="preserve"> </v>
      </c>
      <c r="BA1851" s="29">
        <f t="shared" si="63"/>
        <v>0</v>
      </c>
    </row>
    <row r="1852" spans="1:53" x14ac:dyDescent="0.25">
      <c r="A1852" t="s">
        <v>362</v>
      </c>
      <c r="B1852" t="s">
        <v>252</v>
      </c>
      <c r="C1852" t="s">
        <v>156</v>
      </c>
      <c r="D1852" t="s">
        <v>914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5">
        <v>44537</v>
      </c>
      <c r="N1852" s="18" t="s">
        <v>316</v>
      </c>
      <c r="O1852" s="1" t="s">
        <v>53</v>
      </c>
      <c r="P1852" t="s">
        <v>941</v>
      </c>
      <c r="Q1852" t="s">
        <v>10</v>
      </c>
      <c r="R1852" s="1">
        <v>44996</v>
      </c>
      <c r="S1852" t="s">
        <v>775</v>
      </c>
      <c r="T1852" t="s">
        <v>59</v>
      </c>
      <c r="U1852" t="s">
        <v>60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45127</v>
      </c>
      <c r="AW1852" s="15">
        <f>VLOOKUP(dummy_data!$AU1852,dummy_oppeained!B:C,2,0)</f>
        <v>6</v>
      </c>
      <c r="AX1852" s="24" t="str">
        <f>VLOOKUP(AT1852,dummy_oppeained!B:D,3,0)</f>
        <v>eristav</v>
      </c>
      <c r="AY1852" s="74">
        <f>VLOOKUP(AS:AS,hinded_abi!B:D,3,0)</f>
        <v>4</v>
      </c>
      <c r="AZ1852" s="28">
        <f t="shared" si="62"/>
        <v>24</v>
      </c>
      <c r="BA1852" s="29">
        <f t="shared" si="63"/>
        <v>6</v>
      </c>
    </row>
    <row r="1853" spans="1:53" x14ac:dyDescent="0.25">
      <c r="A1853" t="s">
        <v>362</v>
      </c>
      <c r="B1853" t="s">
        <v>252</v>
      </c>
      <c r="C1853" t="s">
        <v>156</v>
      </c>
      <c r="D1853" t="s">
        <v>914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5">
        <v>44537</v>
      </c>
      <c r="N1853" s="18" t="s">
        <v>316</v>
      </c>
      <c r="O1853" s="1" t="s">
        <v>53</v>
      </c>
      <c r="P1853" t="s">
        <v>941</v>
      </c>
      <c r="Q1853" t="s">
        <v>10</v>
      </c>
      <c r="R1853" s="1">
        <v>44996</v>
      </c>
      <c r="S1853" t="s">
        <v>775</v>
      </c>
      <c r="T1853" t="s">
        <v>59</v>
      </c>
      <c r="U1853" t="s">
        <v>60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44682</v>
      </c>
      <c r="AW1853" s="42">
        <f>VLOOKUP(dummy_data!$AU1853,dummy_oppeained!B:C,2,0)</f>
        <v>9</v>
      </c>
      <c r="AX1853" s="24" t="str">
        <f>VLOOKUP(AT1853,dummy_oppeained!B:D,3,0)</f>
        <v>eristav</v>
      </c>
      <c r="AY1853" s="74">
        <f>VLOOKUP(AS:AS,hinded_abi!B:D,3,0)</f>
        <v>0</v>
      </c>
      <c r="AZ1853" s="28">
        <f t="shared" si="62"/>
        <v>0</v>
      </c>
      <c r="BA1853" s="29">
        <f t="shared" si="63"/>
        <v>9</v>
      </c>
    </row>
    <row r="1854" spans="1:53" x14ac:dyDescent="0.25">
      <c r="A1854" t="s">
        <v>362</v>
      </c>
      <c r="B1854" t="s">
        <v>252</v>
      </c>
      <c r="C1854" t="s">
        <v>156</v>
      </c>
      <c r="D1854" t="s">
        <v>914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5">
        <v>44537</v>
      </c>
      <c r="N1854" s="18" t="s">
        <v>316</v>
      </c>
      <c r="O1854" s="1" t="s">
        <v>53</v>
      </c>
      <c r="P1854" t="s">
        <v>941</v>
      </c>
      <c r="Q1854" t="s">
        <v>10</v>
      </c>
      <c r="R1854" s="1">
        <v>44996</v>
      </c>
      <c r="S1854" t="s">
        <v>775</v>
      </c>
      <c r="T1854" t="s">
        <v>59</v>
      </c>
      <c r="U1854" t="s">
        <v>60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45748</v>
      </c>
      <c r="AW1854" s="15">
        <f>VLOOKUP(dummy_data!$AU1854,dummy_oppeained!B:C,2,0)</f>
        <v>6</v>
      </c>
      <c r="AX1854" s="24" t="str">
        <f>VLOOKUP(AT1854,dummy_oppeained!B:D,3,0)</f>
        <v>eristav</v>
      </c>
      <c r="AY1854" s="74">
        <f>VLOOKUP(AS:AS,hinded_abi!B:D,3,0)</f>
        <v>4</v>
      </c>
      <c r="AZ1854" s="28">
        <f t="shared" si="62"/>
        <v>24</v>
      </c>
      <c r="BA1854" s="29">
        <f t="shared" si="63"/>
        <v>6</v>
      </c>
    </row>
    <row r="1855" spans="1:53" x14ac:dyDescent="0.25">
      <c r="A1855" t="s">
        <v>362</v>
      </c>
      <c r="B1855" t="s">
        <v>252</v>
      </c>
      <c r="C1855" t="s">
        <v>156</v>
      </c>
      <c r="D1855" t="s">
        <v>914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5">
        <v>44537</v>
      </c>
      <c r="N1855" s="18" t="s">
        <v>316</v>
      </c>
      <c r="O1855" s="1" t="s">
        <v>53</v>
      </c>
      <c r="P1855" t="s">
        <v>941</v>
      </c>
      <c r="Q1855" t="s">
        <v>10</v>
      </c>
      <c r="R1855" s="1">
        <v>44996</v>
      </c>
      <c r="S1855" t="s">
        <v>775</v>
      </c>
      <c r="T1855" t="s">
        <v>59</v>
      </c>
      <c r="U1855" t="s">
        <v>60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45239</v>
      </c>
      <c r="AW1855" s="42">
        <f>VLOOKUP(dummy_data!$AU1855,dummy_oppeained!B:C,2,0)</f>
        <v>2</v>
      </c>
      <c r="AX1855" s="24" t="str">
        <f>VLOOKUP(AT1855,dummy_oppeained!B:D,3,0)</f>
        <v>mitteristav</v>
      </c>
      <c r="AY1855" s="74">
        <f>VLOOKUP(AS:AS,hinded_abi!B:D,3,0)</f>
        <v>0</v>
      </c>
      <c r="AZ1855" s="28" t="str">
        <f t="shared" si="62"/>
        <v xml:space="preserve"> </v>
      </c>
      <c r="BA1855" s="29">
        <f t="shared" si="63"/>
        <v>0</v>
      </c>
    </row>
    <row r="1856" spans="1:53" x14ac:dyDescent="0.25">
      <c r="A1856" t="s">
        <v>362</v>
      </c>
      <c r="B1856" t="s">
        <v>252</v>
      </c>
      <c r="C1856" t="s">
        <v>156</v>
      </c>
      <c r="D1856" t="s">
        <v>914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5">
        <v>44537</v>
      </c>
      <c r="N1856" s="18" t="s">
        <v>316</v>
      </c>
      <c r="O1856" s="1" t="s">
        <v>53</v>
      </c>
      <c r="P1856" t="s">
        <v>941</v>
      </c>
      <c r="Q1856" t="s">
        <v>10</v>
      </c>
      <c r="R1856" s="1">
        <v>44996</v>
      </c>
      <c r="S1856" t="s">
        <v>775</v>
      </c>
      <c r="T1856" t="s">
        <v>59</v>
      </c>
      <c r="U1856" t="s">
        <v>60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44319</v>
      </c>
      <c r="AW1856" s="15">
        <f>VLOOKUP(dummy_data!$AU1856,dummy_oppeained!B:C,2,0)</f>
        <v>6</v>
      </c>
      <c r="AX1856" s="24" t="str">
        <f>VLOOKUP(AT1856,dummy_oppeained!B:D,3,0)</f>
        <v>eristav</v>
      </c>
      <c r="AY1856" s="74">
        <f>VLOOKUP(AS:AS,hinded_abi!B:D,3,0)</f>
        <v>2</v>
      </c>
      <c r="AZ1856" s="28">
        <f t="shared" si="62"/>
        <v>12</v>
      </c>
      <c r="BA1856" s="29">
        <f t="shared" si="63"/>
        <v>6</v>
      </c>
    </row>
    <row r="1857" spans="1:53" x14ac:dyDescent="0.25">
      <c r="A1857" t="s">
        <v>362</v>
      </c>
      <c r="B1857" t="s">
        <v>252</v>
      </c>
      <c r="C1857" t="s">
        <v>156</v>
      </c>
      <c r="D1857" t="s">
        <v>914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5">
        <v>44537</v>
      </c>
      <c r="N1857" s="18" t="s">
        <v>316</v>
      </c>
      <c r="O1857" s="1" t="s">
        <v>53</v>
      </c>
      <c r="P1857" t="s">
        <v>941</v>
      </c>
      <c r="Q1857" t="s">
        <v>10</v>
      </c>
      <c r="R1857" s="1">
        <v>44996</v>
      </c>
      <c r="S1857" t="s">
        <v>775</v>
      </c>
      <c r="T1857" t="s">
        <v>59</v>
      </c>
      <c r="U1857" t="s">
        <v>60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45844</v>
      </c>
      <c r="AW1857" s="42">
        <f>VLOOKUP(dummy_data!$AU1857,dummy_oppeained!B:C,2,0)</f>
        <v>8</v>
      </c>
      <c r="AX1857" s="24" t="str">
        <f>VLOOKUP(AT1857,dummy_oppeained!B:D,3,0)</f>
        <v>eristav</v>
      </c>
      <c r="AY1857" s="74">
        <f>VLOOKUP(AS:AS,hinded_abi!B:D,3,0)</f>
        <v>5</v>
      </c>
      <c r="AZ1857" s="28">
        <f t="shared" si="62"/>
        <v>40</v>
      </c>
      <c r="BA1857" s="29">
        <f t="shared" si="63"/>
        <v>8</v>
      </c>
    </row>
    <row r="1858" spans="1:53" x14ac:dyDescent="0.25">
      <c r="A1858" t="s">
        <v>362</v>
      </c>
      <c r="B1858" t="s">
        <v>252</v>
      </c>
      <c r="C1858" t="s">
        <v>156</v>
      </c>
      <c r="D1858" t="s">
        <v>914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5">
        <v>44537</v>
      </c>
      <c r="N1858" s="18" t="s">
        <v>316</v>
      </c>
      <c r="O1858" s="1" t="s">
        <v>53</v>
      </c>
      <c r="P1858" t="s">
        <v>941</v>
      </c>
      <c r="Q1858" t="s">
        <v>10</v>
      </c>
      <c r="R1858" s="1">
        <v>44996</v>
      </c>
      <c r="S1858" t="s">
        <v>775</v>
      </c>
      <c r="T1858" t="s">
        <v>59</v>
      </c>
      <c r="U1858" t="s">
        <v>60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44761</v>
      </c>
      <c r="AW1858" s="15">
        <f>VLOOKUP(dummy_data!$AU1858,dummy_oppeained!B:C,2,0)</f>
        <v>3</v>
      </c>
      <c r="AX1858" s="24" t="str">
        <f>VLOOKUP(AT1858,dummy_oppeained!B:D,3,0)</f>
        <v>mitteristav</v>
      </c>
      <c r="AY1858" s="74" t="str">
        <f>VLOOKUP(AS:AS,hinded_abi!B:D,3,0)</f>
        <v>NULL</v>
      </c>
      <c r="AZ1858" s="28" t="str">
        <f t="shared" si="62"/>
        <v xml:space="preserve"> </v>
      </c>
      <c r="BA1858" s="29">
        <f t="shared" si="63"/>
        <v>0</v>
      </c>
    </row>
    <row r="1859" spans="1:53" x14ac:dyDescent="0.25">
      <c r="A1859" t="s">
        <v>362</v>
      </c>
      <c r="B1859" t="s">
        <v>252</v>
      </c>
      <c r="C1859" t="s">
        <v>156</v>
      </c>
      <c r="D1859" t="s">
        <v>914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5">
        <v>45237</v>
      </c>
      <c r="N1859" s="18" t="s">
        <v>322</v>
      </c>
      <c r="O1859" t="s">
        <v>264</v>
      </c>
      <c r="P1859" t="s">
        <v>941</v>
      </c>
      <c r="Q1859" t="s">
        <v>10</v>
      </c>
      <c r="R1859" s="1">
        <v>44996</v>
      </c>
      <c r="S1859" t="s">
        <v>775</v>
      </c>
      <c r="T1859" t="s">
        <v>59</v>
      </c>
      <c r="U1859" t="s">
        <v>60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44235</v>
      </c>
      <c r="AW1859" s="42">
        <f>VLOOKUP(dummy_data!$AU1859,dummy_oppeained!B:C,2,0)</f>
        <v>9</v>
      </c>
      <c r="AX1859" s="24" t="str">
        <f>VLOOKUP(AT1859,dummy_oppeained!B:D,3,0)</f>
        <v>eristav</v>
      </c>
      <c r="AY1859" s="74">
        <f>VLOOKUP(AS:AS,hinded_abi!B:D,3,0)</f>
        <v>0</v>
      </c>
      <c r="AZ1859" s="28">
        <f t="shared" ref="AZ1859:AZ1868" si="64">IF(AX1859="eristav",AW1859*AY1859," ")</f>
        <v>0</v>
      </c>
      <c r="BA1859" s="29">
        <f t="shared" ref="BA1859:BA1868" si="65">IF(AX1859="eristav",AW1859,0)</f>
        <v>9</v>
      </c>
    </row>
    <row r="1860" spans="1:53" x14ac:dyDescent="0.25">
      <c r="A1860" t="s">
        <v>362</v>
      </c>
      <c r="B1860" t="s">
        <v>252</v>
      </c>
      <c r="C1860" t="s">
        <v>156</v>
      </c>
      <c r="D1860" t="s">
        <v>914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5">
        <v>45237</v>
      </c>
      <c r="N1860" s="18" t="s">
        <v>322</v>
      </c>
      <c r="O1860" t="s">
        <v>264</v>
      </c>
      <c r="P1860" t="s">
        <v>941</v>
      </c>
      <c r="Q1860" t="s">
        <v>10</v>
      </c>
      <c r="R1860" s="1">
        <v>44996</v>
      </c>
      <c r="S1860" t="s">
        <v>775</v>
      </c>
      <c r="T1860" t="s">
        <v>59</v>
      </c>
      <c r="U1860" t="s">
        <v>60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44695</v>
      </c>
      <c r="AW1860" s="15">
        <f>VLOOKUP(dummy_data!$AU1860,dummy_oppeained!B:C,2,0)</f>
        <v>2</v>
      </c>
      <c r="AX1860" s="24" t="str">
        <f>VLOOKUP(AT1860,dummy_oppeained!B:D,3,0)</f>
        <v>mitteristav</v>
      </c>
      <c r="AY1860" s="74">
        <f>VLOOKUP(AS:AS,hinded_abi!B:D,3,0)</f>
        <v>0</v>
      </c>
      <c r="AZ1860" s="28" t="str">
        <f t="shared" si="64"/>
        <v xml:space="preserve"> </v>
      </c>
      <c r="BA1860" s="29">
        <f t="shared" si="65"/>
        <v>0</v>
      </c>
    </row>
    <row r="1861" spans="1:53" x14ac:dyDescent="0.25">
      <c r="A1861" t="s">
        <v>362</v>
      </c>
      <c r="B1861" t="s">
        <v>252</v>
      </c>
      <c r="C1861" t="s">
        <v>156</v>
      </c>
      <c r="D1861" t="s">
        <v>914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5">
        <v>45237</v>
      </c>
      <c r="N1861" s="18" t="s">
        <v>322</v>
      </c>
      <c r="O1861" t="s">
        <v>264</v>
      </c>
      <c r="P1861" t="s">
        <v>941</v>
      </c>
      <c r="Q1861" t="s">
        <v>10</v>
      </c>
      <c r="R1861" s="1">
        <v>44996</v>
      </c>
      <c r="S1861" t="s">
        <v>775</v>
      </c>
      <c r="T1861" t="s">
        <v>59</v>
      </c>
      <c r="U1861" t="s">
        <v>60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44415</v>
      </c>
      <c r="AW1861" s="42">
        <f>VLOOKUP(dummy_data!$AU1861,dummy_oppeained!B:C,2,0)</f>
        <v>3</v>
      </c>
      <c r="AX1861" s="24" t="str">
        <f>VLOOKUP(AT1861,dummy_oppeained!B:D,3,0)</f>
        <v>mitteristav</v>
      </c>
      <c r="AY1861" s="74">
        <f>VLOOKUP(AS:AS,hinded_abi!B:D,3,0)</f>
        <v>0</v>
      </c>
      <c r="AZ1861" s="28" t="str">
        <f t="shared" si="64"/>
        <v xml:space="preserve"> </v>
      </c>
      <c r="BA1861" s="29">
        <f t="shared" si="65"/>
        <v>0</v>
      </c>
    </row>
    <row r="1862" spans="1:53" x14ac:dyDescent="0.25">
      <c r="A1862" t="s">
        <v>362</v>
      </c>
      <c r="B1862" t="s">
        <v>252</v>
      </c>
      <c r="C1862" t="s">
        <v>156</v>
      </c>
      <c r="D1862" t="s">
        <v>914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5">
        <v>45237</v>
      </c>
      <c r="N1862" s="18" t="s">
        <v>322</v>
      </c>
      <c r="O1862" t="s">
        <v>264</v>
      </c>
      <c r="P1862" t="s">
        <v>941</v>
      </c>
      <c r="Q1862" t="s">
        <v>10</v>
      </c>
      <c r="R1862" s="1">
        <v>44996</v>
      </c>
      <c r="S1862" t="s">
        <v>775</v>
      </c>
      <c r="T1862" t="s">
        <v>59</v>
      </c>
      <c r="U1862" t="s">
        <v>60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45127</v>
      </c>
      <c r="AW1862" s="15">
        <f>VLOOKUP(dummy_data!$AU1862,dummy_oppeained!B:C,2,0)</f>
        <v>6</v>
      </c>
      <c r="AX1862" s="24" t="str">
        <f>VLOOKUP(AT1862,dummy_oppeained!B:D,3,0)</f>
        <v>eristav</v>
      </c>
      <c r="AY1862" s="74">
        <f>VLOOKUP(AS:AS,hinded_abi!B:D,3,0)</f>
        <v>4</v>
      </c>
      <c r="AZ1862" s="28">
        <f t="shared" si="64"/>
        <v>24</v>
      </c>
      <c r="BA1862" s="29">
        <f t="shared" si="65"/>
        <v>6</v>
      </c>
    </row>
    <row r="1863" spans="1:53" x14ac:dyDescent="0.25">
      <c r="A1863" t="s">
        <v>362</v>
      </c>
      <c r="B1863" t="s">
        <v>252</v>
      </c>
      <c r="C1863" t="s">
        <v>156</v>
      </c>
      <c r="D1863" t="s">
        <v>914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5">
        <v>45237</v>
      </c>
      <c r="N1863" s="18" t="s">
        <v>322</v>
      </c>
      <c r="O1863" t="s">
        <v>264</v>
      </c>
      <c r="P1863" t="s">
        <v>941</v>
      </c>
      <c r="Q1863" t="s">
        <v>10</v>
      </c>
      <c r="R1863" s="1">
        <v>44996</v>
      </c>
      <c r="S1863" t="s">
        <v>775</v>
      </c>
      <c r="T1863" t="s">
        <v>59</v>
      </c>
      <c r="U1863" t="s">
        <v>60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44682</v>
      </c>
      <c r="AW1863" s="42">
        <f>VLOOKUP(dummy_data!$AU1863,dummy_oppeained!B:C,2,0)</f>
        <v>9</v>
      </c>
      <c r="AX1863" s="24" t="str">
        <f>VLOOKUP(AT1863,dummy_oppeained!B:D,3,0)</f>
        <v>eristav</v>
      </c>
      <c r="AY1863" s="74">
        <f>VLOOKUP(AS:AS,hinded_abi!B:D,3,0)</f>
        <v>0</v>
      </c>
      <c r="AZ1863" s="28">
        <f t="shared" si="64"/>
        <v>0</v>
      </c>
      <c r="BA1863" s="29">
        <f t="shared" si="65"/>
        <v>9</v>
      </c>
    </row>
    <row r="1864" spans="1:53" x14ac:dyDescent="0.25">
      <c r="A1864" t="s">
        <v>362</v>
      </c>
      <c r="B1864" t="s">
        <v>252</v>
      </c>
      <c r="C1864" t="s">
        <v>156</v>
      </c>
      <c r="D1864" t="s">
        <v>914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5">
        <v>45237</v>
      </c>
      <c r="N1864" s="18" t="s">
        <v>322</v>
      </c>
      <c r="O1864" t="s">
        <v>264</v>
      </c>
      <c r="P1864" t="s">
        <v>941</v>
      </c>
      <c r="Q1864" t="s">
        <v>10</v>
      </c>
      <c r="R1864" s="1">
        <v>44996</v>
      </c>
      <c r="S1864" t="s">
        <v>775</v>
      </c>
      <c r="T1864" t="s">
        <v>59</v>
      </c>
      <c r="U1864" t="s">
        <v>60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45748</v>
      </c>
      <c r="AW1864" s="15">
        <f>VLOOKUP(dummy_data!$AU1864,dummy_oppeained!B:C,2,0)</f>
        <v>6</v>
      </c>
      <c r="AX1864" s="24" t="str">
        <f>VLOOKUP(AT1864,dummy_oppeained!B:D,3,0)</f>
        <v>eristav</v>
      </c>
      <c r="AY1864" s="74">
        <f>VLOOKUP(AS:AS,hinded_abi!B:D,3,0)</f>
        <v>4</v>
      </c>
      <c r="AZ1864" s="28">
        <f t="shared" si="64"/>
        <v>24</v>
      </c>
      <c r="BA1864" s="29">
        <f t="shared" si="65"/>
        <v>6</v>
      </c>
    </row>
    <row r="1865" spans="1:53" x14ac:dyDescent="0.25">
      <c r="A1865" t="s">
        <v>362</v>
      </c>
      <c r="B1865" t="s">
        <v>252</v>
      </c>
      <c r="C1865" t="s">
        <v>156</v>
      </c>
      <c r="D1865" t="s">
        <v>914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5">
        <v>45237</v>
      </c>
      <c r="N1865" s="18" t="s">
        <v>322</v>
      </c>
      <c r="O1865" t="s">
        <v>264</v>
      </c>
      <c r="P1865" t="s">
        <v>941</v>
      </c>
      <c r="Q1865" t="s">
        <v>10</v>
      </c>
      <c r="R1865" s="1">
        <v>44996</v>
      </c>
      <c r="S1865" t="s">
        <v>775</v>
      </c>
      <c r="T1865" t="s">
        <v>59</v>
      </c>
      <c r="U1865" t="s">
        <v>60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45239</v>
      </c>
      <c r="AW1865" s="42">
        <f>VLOOKUP(dummy_data!$AU1865,dummy_oppeained!B:C,2,0)</f>
        <v>2</v>
      </c>
      <c r="AX1865" s="24" t="str">
        <f>VLOOKUP(AT1865,dummy_oppeained!B:D,3,0)</f>
        <v>mitteristav</v>
      </c>
      <c r="AY1865" s="74">
        <f>VLOOKUP(AS:AS,hinded_abi!B:D,3,0)</f>
        <v>0</v>
      </c>
      <c r="AZ1865" s="28" t="str">
        <f t="shared" si="64"/>
        <v xml:space="preserve"> </v>
      </c>
      <c r="BA1865" s="29">
        <f t="shared" si="65"/>
        <v>0</v>
      </c>
    </row>
    <row r="1866" spans="1:53" x14ac:dyDescent="0.25">
      <c r="A1866" t="s">
        <v>362</v>
      </c>
      <c r="B1866" t="s">
        <v>252</v>
      </c>
      <c r="C1866" t="s">
        <v>156</v>
      </c>
      <c r="D1866" t="s">
        <v>914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5">
        <v>45237</v>
      </c>
      <c r="N1866" s="18" t="s">
        <v>322</v>
      </c>
      <c r="O1866" t="s">
        <v>264</v>
      </c>
      <c r="P1866" t="s">
        <v>941</v>
      </c>
      <c r="Q1866" t="s">
        <v>10</v>
      </c>
      <c r="R1866" s="1">
        <v>44996</v>
      </c>
      <c r="S1866" t="s">
        <v>775</v>
      </c>
      <c r="T1866" t="s">
        <v>59</v>
      </c>
      <c r="U1866" t="s">
        <v>60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44319</v>
      </c>
      <c r="AW1866" s="15">
        <f>VLOOKUP(dummy_data!$AU1866,dummy_oppeained!B:C,2,0)</f>
        <v>6</v>
      </c>
      <c r="AX1866" s="24" t="str">
        <f>VLOOKUP(AT1866,dummy_oppeained!B:D,3,0)</f>
        <v>eristav</v>
      </c>
      <c r="AY1866" s="74">
        <f>VLOOKUP(AS:AS,hinded_abi!B:D,3,0)</f>
        <v>2</v>
      </c>
      <c r="AZ1866" s="28">
        <f t="shared" si="64"/>
        <v>12</v>
      </c>
      <c r="BA1866" s="29">
        <f t="shared" si="65"/>
        <v>6</v>
      </c>
    </row>
    <row r="1867" spans="1:53" x14ac:dyDescent="0.25">
      <c r="A1867" t="s">
        <v>362</v>
      </c>
      <c r="B1867" t="s">
        <v>252</v>
      </c>
      <c r="C1867" t="s">
        <v>156</v>
      </c>
      <c r="D1867" t="s">
        <v>914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5">
        <v>45237</v>
      </c>
      <c r="N1867" s="18" t="s">
        <v>322</v>
      </c>
      <c r="O1867" t="s">
        <v>264</v>
      </c>
      <c r="P1867" t="s">
        <v>941</v>
      </c>
      <c r="Q1867" t="s">
        <v>10</v>
      </c>
      <c r="R1867" s="1">
        <v>44996</v>
      </c>
      <c r="S1867" t="s">
        <v>775</v>
      </c>
      <c r="T1867" t="s">
        <v>59</v>
      </c>
      <c r="U1867" t="s">
        <v>60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45844</v>
      </c>
      <c r="AW1867" s="42">
        <f>VLOOKUP(dummy_data!$AU1867,dummy_oppeained!B:C,2,0)</f>
        <v>8</v>
      </c>
      <c r="AX1867" s="24" t="str">
        <f>VLOOKUP(AT1867,dummy_oppeained!B:D,3,0)</f>
        <v>eristav</v>
      </c>
      <c r="AY1867" s="74">
        <f>VLOOKUP(AS:AS,hinded_abi!B:D,3,0)</f>
        <v>5</v>
      </c>
      <c r="AZ1867" s="28">
        <f t="shared" si="64"/>
        <v>40</v>
      </c>
      <c r="BA1867" s="29">
        <f t="shared" si="65"/>
        <v>8</v>
      </c>
    </row>
    <row r="1868" spans="1:53" x14ac:dyDescent="0.25">
      <c r="A1868" t="s">
        <v>362</v>
      </c>
      <c r="B1868" t="s">
        <v>252</v>
      </c>
      <c r="C1868" t="s">
        <v>156</v>
      </c>
      <c r="D1868" t="s">
        <v>914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5">
        <v>45237</v>
      </c>
      <c r="N1868" s="18" t="s">
        <v>322</v>
      </c>
      <c r="O1868" t="s">
        <v>264</v>
      </c>
      <c r="P1868" t="s">
        <v>941</v>
      </c>
      <c r="Q1868" t="s">
        <v>10</v>
      </c>
      <c r="R1868" s="1">
        <v>44996</v>
      </c>
      <c r="S1868" t="s">
        <v>775</v>
      </c>
      <c r="T1868" t="s">
        <v>59</v>
      </c>
      <c r="U1868" t="s">
        <v>60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44761</v>
      </c>
      <c r="AW1868" s="15">
        <f>VLOOKUP(dummy_data!$AU1868,dummy_oppeained!B:C,2,0)</f>
        <v>3</v>
      </c>
      <c r="AX1868" s="24" t="str">
        <f>VLOOKUP(AT1868,dummy_oppeained!B:D,3,0)</f>
        <v>mitteristav</v>
      </c>
      <c r="AY1868" s="74" t="str">
        <f>VLOOKUP(AS:AS,hinded_abi!B:D,3,0)</f>
        <v>NULL</v>
      </c>
      <c r="AZ1868" s="28" t="str">
        <f t="shared" si="64"/>
        <v xml:space="preserve"> </v>
      </c>
      <c r="BA1868" s="29">
        <f t="shared" si="65"/>
        <v>0</v>
      </c>
    </row>
    <row r="1869" spans="1:53" x14ac:dyDescent="0.25">
      <c r="A1869" t="s">
        <v>295</v>
      </c>
      <c r="B1869" t="s">
        <v>296</v>
      </c>
      <c r="C1869" t="s">
        <v>156</v>
      </c>
      <c r="D1869" t="s">
        <v>888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5">
        <v>45605</v>
      </c>
      <c r="N1869" s="18" t="s">
        <v>316</v>
      </c>
      <c r="O1869" s="1" t="s">
        <v>53</v>
      </c>
      <c r="P1869" t="s">
        <v>951</v>
      </c>
      <c r="Q1869" t="s">
        <v>237</v>
      </c>
      <c r="R1869" s="1">
        <v>45770</v>
      </c>
      <c r="S1869" t="s">
        <v>775</v>
      </c>
      <c r="T1869" t="s">
        <v>59</v>
      </c>
      <c r="U1869" t="s">
        <v>60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45304</v>
      </c>
      <c r="AW1869" s="15">
        <f>VLOOKUP(dummy_data!$AU1869,dummy_oppeained!B:C,2,0)</f>
        <v>5</v>
      </c>
      <c r="AX1869" s="24" t="str">
        <f>VLOOKUP(AT1869,dummy_oppeained!B:D,3,0)</f>
        <v>eristav</v>
      </c>
      <c r="AY1869" s="74">
        <f>VLOOKUP(AS:AS,hinded_abi!B:D,3,0)</f>
        <v>0</v>
      </c>
      <c r="AZ1869" s="28">
        <f t="shared" ref="AZ1869:AZ1873" si="66">IF(AX1869="eristav",AW1869*AY1869," ")</f>
        <v>0</v>
      </c>
      <c r="BA1869" s="29">
        <f t="shared" ref="BA1869:BA1873" si="67">IF(AX1869="eristav",AW1869,0)</f>
        <v>5</v>
      </c>
    </row>
    <row r="1870" spans="1:53" x14ac:dyDescent="0.25">
      <c r="A1870" t="s">
        <v>295</v>
      </c>
      <c r="B1870" t="s">
        <v>296</v>
      </c>
      <c r="C1870" t="s">
        <v>156</v>
      </c>
      <c r="D1870" t="s">
        <v>888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5">
        <v>45605</v>
      </c>
      <c r="N1870" s="18" t="s">
        <v>316</v>
      </c>
      <c r="O1870" s="1" t="s">
        <v>53</v>
      </c>
      <c r="P1870" t="s">
        <v>951</v>
      </c>
      <c r="Q1870" t="s">
        <v>237</v>
      </c>
      <c r="R1870" s="1">
        <v>45770</v>
      </c>
      <c r="S1870" t="s">
        <v>775</v>
      </c>
      <c r="T1870" t="s">
        <v>59</v>
      </c>
      <c r="U1870" t="s">
        <v>60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45858</v>
      </c>
      <c r="AW1870" s="42">
        <f>VLOOKUP(dummy_data!$AU1870,dummy_oppeained!B:C,2,0)</f>
        <v>2</v>
      </c>
      <c r="AX1870" s="24" t="str">
        <f>VLOOKUP(AT1870,dummy_oppeained!B:D,3,0)</f>
        <v>mitteristav</v>
      </c>
      <c r="AY1870" s="74" t="str">
        <f>VLOOKUP(AS:AS,hinded_abi!B:D,3,0)</f>
        <v>NULL</v>
      </c>
      <c r="AZ1870" s="28" t="str">
        <f t="shared" si="66"/>
        <v xml:space="preserve"> </v>
      </c>
      <c r="BA1870" s="29">
        <f t="shared" si="67"/>
        <v>0</v>
      </c>
    </row>
    <row r="1871" spans="1:53" x14ac:dyDescent="0.25">
      <c r="A1871" t="s">
        <v>295</v>
      </c>
      <c r="B1871" t="s">
        <v>296</v>
      </c>
      <c r="C1871" t="s">
        <v>156</v>
      </c>
      <c r="D1871" t="s">
        <v>888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5">
        <v>45605</v>
      </c>
      <c r="N1871" s="18" t="s">
        <v>316</v>
      </c>
      <c r="O1871" s="1" t="s">
        <v>53</v>
      </c>
      <c r="P1871" t="s">
        <v>951</v>
      </c>
      <c r="Q1871" t="s">
        <v>237</v>
      </c>
      <c r="R1871" s="1">
        <v>45770</v>
      </c>
      <c r="S1871" t="s">
        <v>775</v>
      </c>
      <c r="T1871" t="s">
        <v>59</v>
      </c>
      <c r="U1871" t="s">
        <v>60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44362</v>
      </c>
      <c r="AW1871" s="15">
        <f>VLOOKUP(dummy_data!$AU1871,dummy_oppeained!B:C,2,0)</f>
        <v>8</v>
      </c>
      <c r="AX1871" s="24" t="str">
        <f>VLOOKUP(AT1871,dummy_oppeained!B:D,3,0)</f>
        <v>eristav</v>
      </c>
      <c r="AY1871" s="74">
        <f>VLOOKUP(AS:AS,hinded_abi!B:D,3,0)</f>
        <v>2</v>
      </c>
      <c r="AZ1871" s="28">
        <f t="shared" si="66"/>
        <v>16</v>
      </c>
      <c r="BA1871" s="29">
        <f t="shared" si="67"/>
        <v>8</v>
      </c>
    </row>
    <row r="1872" spans="1:53" x14ac:dyDescent="0.25">
      <c r="A1872" t="s">
        <v>295</v>
      </c>
      <c r="B1872" t="s">
        <v>296</v>
      </c>
      <c r="C1872" t="s">
        <v>156</v>
      </c>
      <c r="D1872" t="s">
        <v>888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5">
        <v>45605</v>
      </c>
      <c r="N1872" s="18" t="s">
        <v>316</v>
      </c>
      <c r="O1872" s="1" t="s">
        <v>53</v>
      </c>
      <c r="P1872" t="s">
        <v>951</v>
      </c>
      <c r="Q1872" t="s">
        <v>237</v>
      </c>
      <c r="R1872" s="1">
        <v>45770</v>
      </c>
      <c r="S1872" t="s">
        <v>775</v>
      </c>
      <c r="T1872" t="s">
        <v>59</v>
      </c>
      <c r="U1872" t="s">
        <v>60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45401</v>
      </c>
      <c r="AW1872" s="42">
        <f>VLOOKUP(dummy_data!$AU1872,dummy_oppeained!B:C,2,0)</f>
        <v>8</v>
      </c>
      <c r="AX1872" s="24" t="str">
        <f>VLOOKUP(AT1872,dummy_oppeained!B:D,3,0)</f>
        <v>eristav</v>
      </c>
      <c r="AY1872" s="74">
        <f>VLOOKUP(AS:AS,hinded_abi!B:D,3,0)</f>
        <v>5</v>
      </c>
      <c r="AZ1872" s="28">
        <f t="shared" si="66"/>
        <v>40</v>
      </c>
      <c r="BA1872" s="29">
        <f t="shared" si="67"/>
        <v>8</v>
      </c>
    </row>
    <row r="1873" spans="1:53" x14ac:dyDescent="0.25">
      <c r="A1873" t="s">
        <v>295</v>
      </c>
      <c r="B1873" t="s">
        <v>296</v>
      </c>
      <c r="C1873" t="s">
        <v>156</v>
      </c>
      <c r="D1873" t="s">
        <v>888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5">
        <v>45605</v>
      </c>
      <c r="N1873" s="18" t="s">
        <v>316</v>
      </c>
      <c r="O1873" s="1" t="s">
        <v>53</v>
      </c>
      <c r="P1873" t="s">
        <v>951</v>
      </c>
      <c r="Q1873" t="s">
        <v>237</v>
      </c>
      <c r="R1873" s="1">
        <v>45770</v>
      </c>
      <c r="S1873" t="s">
        <v>775</v>
      </c>
      <c r="T1873" t="s">
        <v>59</v>
      </c>
      <c r="U1873" t="s">
        <v>60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45140</v>
      </c>
      <c r="AW1873" s="15">
        <f>VLOOKUP(dummy_data!$AU1873,dummy_oppeained!B:C,2,0)</f>
        <v>5</v>
      </c>
      <c r="AX1873" s="24" t="str">
        <f>VLOOKUP(AT1873,dummy_oppeained!B:D,3,0)</f>
        <v>eristav</v>
      </c>
      <c r="AY1873" s="74">
        <f>VLOOKUP(AS:AS,hinded_abi!B:D,3,0)</f>
        <v>4</v>
      </c>
      <c r="AZ1873" s="28">
        <f t="shared" si="66"/>
        <v>20</v>
      </c>
      <c r="BA1873" s="29">
        <f t="shared" si="67"/>
        <v>5</v>
      </c>
    </row>
    <row r="1874" spans="1:53" x14ac:dyDescent="0.25">
      <c r="A1874" t="s">
        <v>295</v>
      </c>
      <c r="B1874" t="s">
        <v>296</v>
      </c>
      <c r="C1874" t="s">
        <v>156</v>
      </c>
      <c r="D1874" t="s">
        <v>888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5">
        <v>45635</v>
      </c>
      <c r="N1874" s="18" t="s">
        <v>253</v>
      </c>
      <c r="O1874" s="18" t="s">
        <v>235</v>
      </c>
      <c r="P1874" t="s">
        <v>951</v>
      </c>
      <c r="Q1874" t="s">
        <v>237</v>
      </c>
      <c r="R1874" s="1">
        <v>45770</v>
      </c>
      <c r="S1874" t="s">
        <v>775</v>
      </c>
      <c r="T1874" t="s">
        <v>59</v>
      </c>
      <c r="U1874" t="s">
        <v>60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45304</v>
      </c>
      <c r="AW1874" s="15">
        <f>VLOOKUP(dummy_data!$AU1874,dummy_oppeained!B:C,2,0)</f>
        <v>5</v>
      </c>
      <c r="AX1874" s="24" t="str">
        <f>VLOOKUP(AT1874,dummy_oppeained!B:D,3,0)</f>
        <v>eristav</v>
      </c>
      <c r="AY1874" s="74">
        <f>VLOOKUP(AS:AS,hinded_abi!B:D,3,0)</f>
        <v>0</v>
      </c>
      <c r="AZ1874" s="28">
        <f t="shared" ref="AZ1874:AZ1878" si="68">IF(AX1874="eristav",AW1874*AY1874," ")</f>
        <v>0</v>
      </c>
      <c r="BA1874" s="29">
        <f t="shared" ref="BA1874:BA1878" si="69">IF(AX1874="eristav",AW1874,0)</f>
        <v>5</v>
      </c>
    </row>
    <row r="1875" spans="1:53" x14ac:dyDescent="0.25">
      <c r="A1875" t="s">
        <v>295</v>
      </c>
      <c r="B1875" t="s">
        <v>296</v>
      </c>
      <c r="C1875" t="s">
        <v>156</v>
      </c>
      <c r="D1875" t="s">
        <v>888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5">
        <v>45635</v>
      </c>
      <c r="N1875" s="18" t="s">
        <v>253</v>
      </c>
      <c r="O1875" s="18" t="s">
        <v>235</v>
      </c>
      <c r="P1875" t="s">
        <v>951</v>
      </c>
      <c r="Q1875" t="s">
        <v>237</v>
      </c>
      <c r="R1875" s="1">
        <v>45770</v>
      </c>
      <c r="S1875" t="s">
        <v>775</v>
      </c>
      <c r="T1875" t="s">
        <v>59</v>
      </c>
      <c r="U1875" t="s">
        <v>60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45858</v>
      </c>
      <c r="AW1875" s="42">
        <f>VLOOKUP(dummy_data!$AU1875,dummy_oppeained!B:C,2,0)</f>
        <v>2</v>
      </c>
      <c r="AX1875" s="24" t="str">
        <f>VLOOKUP(AT1875,dummy_oppeained!B:D,3,0)</f>
        <v>mitteristav</v>
      </c>
      <c r="AY1875" s="74" t="str">
        <f>VLOOKUP(AS:AS,hinded_abi!B:D,3,0)</f>
        <v>NULL</v>
      </c>
      <c r="AZ1875" s="28" t="str">
        <f t="shared" si="68"/>
        <v xml:space="preserve"> </v>
      </c>
      <c r="BA1875" s="29">
        <f t="shared" si="69"/>
        <v>0</v>
      </c>
    </row>
    <row r="1876" spans="1:53" x14ac:dyDescent="0.25">
      <c r="A1876" t="s">
        <v>295</v>
      </c>
      <c r="B1876" t="s">
        <v>296</v>
      </c>
      <c r="C1876" t="s">
        <v>156</v>
      </c>
      <c r="D1876" t="s">
        <v>888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5">
        <v>45635</v>
      </c>
      <c r="N1876" s="18" t="s">
        <v>253</v>
      </c>
      <c r="O1876" s="18" t="s">
        <v>235</v>
      </c>
      <c r="P1876" t="s">
        <v>951</v>
      </c>
      <c r="Q1876" t="s">
        <v>237</v>
      </c>
      <c r="R1876" s="1">
        <v>45770</v>
      </c>
      <c r="S1876" t="s">
        <v>775</v>
      </c>
      <c r="T1876" t="s">
        <v>59</v>
      </c>
      <c r="U1876" t="s">
        <v>60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44362</v>
      </c>
      <c r="AW1876" s="15">
        <f>VLOOKUP(dummy_data!$AU1876,dummy_oppeained!B:C,2,0)</f>
        <v>8</v>
      </c>
      <c r="AX1876" s="24" t="str">
        <f>VLOOKUP(AT1876,dummy_oppeained!B:D,3,0)</f>
        <v>eristav</v>
      </c>
      <c r="AY1876" s="74">
        <f>VLOOKUP(AS:AS,hinded_abi!B:D,3,0)</f>
        <v>2</v>
      </c>
      <c r="AZ1876" s="28">
        <f t="shared" si="68"/>
        <v>16</v>
      </c>
      <c r="BA1876" s="29">
        <f t="shared" si="69"/>
        <v>8</v>
      </c>
    </row>
    <row r="1877" spans="1:53" x14ac:dyDescent="0.25">
      <c r="A1877" t="s">
        <v>295</v>
      </c>
      <c r="B1877" t="s">
        <v>296</v>
      </c>
      <c r="C1877" t="s">
        <v>156</v>
      </c>
      <c r="D1877" t="s">
        <v>888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5">
        <v>45635</v>
      </c>
      <c r="N1877" s="18" t="s">
        <v>253</v>
      </c>
      <c r="O1877" s="18" t="s">
        <v>235</v>
      </c>
      <c r="P1877" t="s">
        <v>951</v>
      </c>
      <c r="Q1877" t="s">
        <v>237</v>
      </c>
      <c r="R1877" s="1">
        <v>45770</v>
      </c>
      <c r="S1877" t="s">
        <v>775</v>
      </c>
      <c r="T1877" t="s">
        <v>59</v>
      </c>
      <c r="U1877" t="s">
        <v>60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45401</v>
      </c>
      <c r="AW1877" s="42">
        <f>VLOOKUP(dummy_data!$AU1877,dummy_oppeained!B:C,2,0)</f>
        <v>8</v>
      </c>
      <c r="AX1877" s="24" t="str">
        <f>VLOOKUP(AT1877,dummy_oppeained!B:D,3,0)</f>
        <v>eristav</v>
      </c>
      <c r="AY1877" s="74">
        <f>VLOOKUP(AS:AS,hinded_abi!B:D,3,0)</f>
        <v>5</v>
      </c>
      <c r="AZ1877" s="28">
        <f t="shared" si="68"/>
        <v>40</v>
      </c>
      <c r="BA1877" s="29">
        <f t="shared" si="69"/>
        <v>8</v>
      </c>
    </row>
    <row r="1878" spans="1:53" x14ac:dyDescent="0.25">
      <c r="A1878" t="s">
        <v>295</v>
      </c>
      <c r="B1878" t="s">
        <v>296</v>
      </c>
      <c r="C1878" t="s">
        <v>156</v>
      </c>
      <c r="D1878" t="s">
        <v>888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5">
        <v>45635</v>
      </c>
      <c r="N1878" s="18" t="s">
        <v>253</v>
      </c>
      <c r="O1878" s="18" t="s">
        <v>235</v>
      </c>
      <c r="P1878" t="s">
        <v>951</v>
      </c>
      <c r="Q1878" t="s">
        <v>237</v>
      </c>
      <c r="R1878" s="1">
        <v>45770</v>
      </c>
      <c r="S1878" t="s">
        <v>775</v>
      </c>
      <c r="T1878" t="s">
        <v>59</v>
      </c>
      <c r="U1878" t="s">
        <v>60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45140</v>
      </c>
      <c r="AW1878" s="15">
        <f>VLOOKUP(dummy_data!$AU1878,dummy_oppeained!B:C,2,0)</f>
        <v>5</v>
      </c>
      <c r="AX1878" s="24" t="str">
        <f>VLOOKUP(AT1878,dummy_oppeained!B:D,3,0)</f>
        <v>eristav</v>
      </c>
      <c r="AY1878" s="74">
        <f>VLOOKUP(AS:AS,hinded_abi!B:D,3,0)</f>
        <v>4</v>
      </c>
      <c r="AZ1878" s="28">
        <f t="shared" si="68"/>
        <v>20</v>
      </c>
      <c r="BA1878" s="29">
        <f t="shared" si="69"/>
        <v>5</v>
      </c>
    </row>
    <row r="1879" spans="1:53" x14ac:dyDescent="0.25">
      <c r="A1879" t="s">
        <v>295</v>
      </c>
      <c r="B1879" t="s">
        <v>296</v>
      </c>
      <c r="C1879" t="s">
        <v>156</v>
      </c>
      <c r="D1879" t="s">
        <v>888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5">
        <v>45725</v>
      </c>
      <c r="N1879" s="18" t="s">
        <v>190</v>
      </c>
      <c r="O1879" s="18" t="s">
        <v>264</v>
      </c>
      <c r="P1879" t="s">
        <v>951</v>
      </c>
      <c r="Q1879" t="s">
        <v>237</v>
      </c>
      <c r="R1879" s="1">
        <v>45770</v>
      </c>
      <c r="S1879" t="s">
        <v>775</v>
      </c>
      <c r="T1879" t="s">
        <v>59</v>
      </c>
      <c r="U1879" t="s">
        <v>60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45304</v>
      </c>
      <c r="AW1879" s="15">
        <f>VLOOKUP(dummy_data!$AU1879,dummy_oppeained!B:C,2,0)</f>
        <v>5</v>
      </c>
      <c r="AX1879" s="24" t="str">
        <f>VLOOKUP(AT1879,dummy_oppeained!B:D,3,0)</f>
        <v>eristav</v>
      </c>
      <c r="AY1879" s="74">
        <f>VLOOKUP(AS:AS,hinded_abi!B:D,3,0)</f>
        <v>0</v>
      </c>
      <c r="AZ1879" s="28">
        <f t="shared" ref="AZ1879:AZ1883" si="70">IF(AX1879="eristav",AW1879*AY1879," ")</f>
        <v>0</v>
      </c>
      <c r="BA1879" s="29">
        <f t="shared" ref="BA1879:BA1883" si="71">IF(AX1879="eristav",AW1879,0)</f>
        <v>5</v>
      </c>
    </row>
    <row r="1880" spans="1:53" x14ac:dyDescent="0.25">
      <c r="A1880" t="s">
        <v>295</v>
      </c>
      <c r="B1880" t="s">
        <v>296</v>
      </c>
      <c r="C1880" t="s">
        <v>156</v>
      </c>
      <c r="D1880" t="s">
        <v>888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5">
        <v>45725</v>
      </c>
      <c r="N1880" s="18" t="s">
        <v>190</v>
      </c>
      <c r="O1880" s="18" t="s">
        <v>264</v>
      </c>
      <c r="P1880" t="s">
        <v>951</v>
      </c>
      <c r="Q1880" t="s">
        <v>237</v>
      </c>
      <c r="R1880" s="1">
        <v>45770</v>
      </c>
      <c r="S1880" t="s">
        <v>775</v>
      </c>
      <c r="T1880" t="s">
        <v>59</v>
      </c>
      <c r="U1880" t="s">
        <v>60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45858</v>
      </c>
      <c r="AW1880" s="42">
        <f>VLOOKUP(dummy_data!$AU1880,dummy_oppeained!B:C,2,0)</f>
        <v>2</v>
      </c>
      <c r="AX1880" s="24" t="str">
        <f>VLOOKUP(AT1880,dummy_oppeained!B:D,3,0)</f>
        <v>mitteristav</v>
      </c>
      <c r="AY1880" s="74" t="str">
        <f>VLOOKUP(AS:AS,hinded_abi!B:D,3,0)</f>
        <v>NULL</v>
      </c>
      <c r="AZ1880" s="28" t="str">
        <f t="shared" si="70"/>
        <v xml:space="preserve"> </v>
      </c>
      <c r="BA1880" s="29">
        <f t="shared" si="71"/>
        <v>0</v>
      </c>
    </row>
    <row r="1881" spans="1:53" x14ac:dyDescent="0.25">
      <c r="A1881" t="s">
        <v>295</v>
      </c>
      <c r="B1881" t="s">
        <v>296</v>
      </c>
      <c r="C1881" t="s">
        <v>156</v>
      </c>
      <c r="D1881" t="s">
        <v>888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5">
        <v>45725</v>
      </c>
      <c r="N1881" s="18" t="s">
        <v>190</v>
      </c>
      <c r="O1881" s="18" t="s">
        <v>264</v>
      </c>
      <c r="P1881" t="s">
        <v>951</v>
      </c>
      <c r="Q1881" t="s">
        <v>237</v>
      </c>
      <c r="R1881" s="1">
        <v>45770</v>
      </c>
      <c r="S1881" t="s">
        <v>775</v>
      </c>
      <c r="T1881" t="s">
        <v>59</v>
      </c>
      <c r="U1881" t="s">
        <v>60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44362</v>
      </c>
      <c r="AW1881" s="15">
        <f>VLOOKUP(dummy_data!$AU1881,dummy_oppeained!B:C,2,0)</f>
        <v>8</v>
      </c>
      <c r="AX1881" s="24" t="str">
        <f>VLOOKUP(AT1881,dummy_oppeained!B:D,3,0)</f>
        <v>eristav</v>
      </c>
      <c r="AY1881" s="74">
        <f>VLOOKUP(AS:AS,hinded_abi!B:D,3,0)</f>
        <v>2</v>
      </c>
      <c r="AZ1881" s="28">
        <f t="shared" si="70"/>
        <v>16</v>
      </c>
      <c r="BA1881" s="29">
        <f t="shared" si="71"/>
        <v>8</v>
      </c>
    </row>
    <row r="1882" spans="1:53" x14ac:dyDescent="0.25">
      <c r="A1882" t="s">
        <v>295</v>
      </c>
      <c r="B1882" t="s">
        <v>296</v>
      </c>
      <c r="C1882" t="s">
        <v>156</v>
      </c>
      <c r="D1882" t="s">
        <v>888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5">
        <v>45725</v>
      </c>
      <c r="N1882" s="18" t="s">
        <v>190</v>
      </c>
      <c r="O1882" s="18" t="s">
        <v>264</v>
      </c>
      <c r="P1882" t="s">
        <v>951</v>
      </c>
      <c r="Q1882" t="s">
        <v>237</v>
      </c>
      <c r="R1882" s="1">
        <v>45770</v>
      </c>
      <c r="S1882" t="s">
        <v>775</v>
      </c>
      <c r="T1882" t="s">
        <v>59</v>
      </c>
      <c r="U1882" t="s">
        <v>60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45401</v>
      </c>
      <c r="AW1882" s="42">
        <f>VLOOKUP(dummy_data!$AU1882,dummy_oppeained!B:C,2,0)</f>
        <v>8</v>
      </c>
      <c r="AX1882" s="24" t="str">
        <f>VLOOKUP(AT1882,dummy_oppeained!B:D,3,0)</f>
        <v>eristav</v>
      </c>
      <c r="AY1882" s="74">
        <f>VLOOKUP(AS:AS,hinded_abi!B:D,3,0)</f>
        <v>5</v>
      </c>
      <c r="AZ1882" s="28">
        <f t="shared" si="70"/>
        <v>40</v>
      </c>
      <c r="BA1882" s="29">
        <f t="shared" si="71"/>
        <v>8</v>
      </c>
    </row>
    <row r="1883" spans="1:53" x14ac:dyDescent="0.25">
      <c r="A1883" t="s">
        <v>295</v>
      </c>
      <c r="B1883" t="s">
        <v>296</v>
      </c>
      <c r="C1883" t="s">
        <v>156</v>
      </c>
      <c r="D1883" t="s">
        <v>888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5">
        <v>45725</v>
      </c>
      <c r="N1883" s="18" t="s">
        <v>190</v>
      </c>
      <c r="O1883" s="18" t="s">
        <v>264</v>
      </c>
      <c r="P1883" t="s">
        <v>951</v>
      </c>
      <c r="Q1883" t="s">
        <v>237</v>
      </c>
      <c r="R1883" s="1">
        <v>45770</v>
      </c>
      <c r="S1883" t="s">
        <v>775</v>
      </c>
      <c r="T1883" t="s">
        <v>59</v>
      </c>
      <c r="U1883" t="s">
        <v>60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45140</v>
      </c>
      <c r="AW1883" s="15">
        <f>VLOOKUP(dummy_data!$AU1883,dummy_oppeained!B:C,2,0)</f>
        <v>5</v>
      </c>
      <c r="AX1883" s="24" t="str">
        <f>VLOOKUP(AT1883,dummy_oppeained!B:D,3,0)</f>
        <v>eristav</v>
      </c>
      <c r="AY1883" s="74">
        <f>VLOOKUP(AS:AS,hinded_abi!B:D,3,0)</f>
        <v>4</v>
      </c>
      <c r="AZ1883" s="28">
        <f t="shared" si="70"/>
        <v>20</v>
      </c>
      <c r="BA1883" s="29">
        <f t="shared" si="71"/>
        <v>5</v>
      </c>
    </row>
    <row r="1884" spans="1:53" x14ac:dyDescent="0.25">
      <c r="A1884" t="s">
        <v>295</v>
      </c>
      <c r="B1884" t="s">
        <v>296</v>
      </c>
      <c r="C1884" t="s">
        <v>156</v>
      </c>
      <c r="D1884" t="s">
        <v>888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5">
        <v>45817</v>
      </c>
      <c r="N1884" s="18" t="s">
        <v>279</v>
      </c>
      <c r="O1884" s="18" t="s">
        <v>308</v>
      </c>
      <c r="P1884" t="s">
        <v>951</v>
      </c>
      <c r="Q1884" t="s">
        <v>237</v>
      </c>
      <c r="R1884" s="1">
        <v>45770</v>
      </c>
      <c r="S1884" t="s">
        <v>775</v>
      </c>
      <c r="T1884" t="s">
        <v>59</v>
      </c>
      <c r="U1884" t="s">
        <v>60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45304</v>
      </c>
      <c r="AW1884" s="15">
        <f>VLOOKUP(dummy_data!$AU1884,dummy_oppeained!B:C,2,0)</f>
        <v>5</v>
      </c>
      <c r="AX1884" s="24" t="str">
        <f>VLOOKUP(AT1884,dummy_oppeained!B:D,3,0)</f>
        <v>eristav</v>
      </c>
      <c r="AY1884" s="74">
        <f>VLOOKUP(AS:AS,hinded_abi!B:D,3,0)</f>
        <v>0</v>
      </c>
      <c r="AZ1884" s="28">
        <f t="shared" ref="AZ1884:AZ1888" si="72">IF(AX1884="eristav",AW1884*AY1884," ")</f>
        <v>0</v>
      </c>
      <c r="BA1884" s="29">
        <f t="shared" ref="BA1884:BA1888" si="73">IF(AX1884="eristav",AW1884,0)</f>
        <v>5</v>
      </c>
    </row>
    <row r="1885" spans="1:53" x14ac:dyDescent="0.25">
      <c r="A1885" t="s">
        <v>295</v>
      </c>
      <c r="B1885" t="s">
        <v>296</v>
      </c>
      <c r="C1885" t="s">
        <v>156</v>
      </c>
      <c r="D1885" t="s">
        <v>888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5">
        <v>45817</v>
      </c>
      <c r="N1885" s="18" t="s">
        <v>279</v>
      </c>
      <c r="O1885" s="18" t="s">
        <v>308</v>
      </c>
      <c r="P1885" t="s">
        <v>951</v>
      </c>
      <c r="Q1885" t="s">
        <v>237</v>
      </c>
      <c r="R1885" s="1">
        <v>45770</v>
      </c>
      <c r="S1885" t="s">
        <v>775</v>
      </c>
      <c r="T1885" t="s">
        <v>59</v>
      </c>
      <c r="U1885" t="s">
        <v>60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45858</v>
      </c>
      <c r="AW1885" s="42">
        <f>VLOOKUP(dummy_data!$AU1885,dummy_oppeained!B:C,2,0)</f>
        <v>2</v>
      </c>
      <c r="AX1885" s="24" t="str">
        <f>VLOOKUP(AT1885,dummy_oppeained!B:D,3,0)</f>
        <v>mitteristav</v>
      </c>
      <c r="AY1885" s="74" t="str">
        <f>VLOOKUP(AS:AS,hinded_abi!B:D,3,0)</f>
        <v>NULL</v>
      </c>
      <c r="AZ1885" s="28" t="str">
        <f t="shared" si="72"/>
        <v xml:space="preserve"> </v>
      </c>
      <c r="BA1885" s="29">
        <f t="shared" si="73"/>
        <v>0</v>
      </c>
    </row>
    <row r="1886" spans="1:53" x14ac:dyDescent="0.25">
      <c r="A1886" t="s">
        <v>295</v>
      </c>
      <c r="B1886" t="s">
        <v>296</v>
      </c>
      <c r="C1886" t="s">
        <v>156</v>
      </c>
      <c r="D1886" t="s">
        <v>888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5">
        <v>45817</v>
      </c>
      <c r="N1886" s="18" t="s">
        <v>279</v>
      </c>
      <c r="O1886" s="18" t="s">
        <v>308</v>
      </c>
      <c r="P1886" t="s">
        <v>951</v>
      </c>
      <c r="Q1886" t="s">
        <v>237</v>
      </c>
      <c r="R1886" s="1">
        <v>45770</v>
      </c>
      <c r="S1886" t="s">
        <v>775</v>
      </c>
      <c r="T1886" t="s">
        <v>59</v>
      </c>
      <c r="U1886" t="s">
        <v>60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44362</v>
      </c>
      <c r="AW1886" s="15">
        <f>VLOOKUP(dummy_data!$AU1886,dummy_oppeained!B:C,2,0)</f>
        <v>8</v>
      </c>
      <c r="AX1886" s="24" t="str">
        <f>VLOOKUP(AT1886,dummy_oppeained!B:D,3,0)</f>
        <v>eristav</v>
      </c>
      <c r="AY1886" s="74">
        <f>VLOOKUP(AS:AS,hinded_abi!B:D,3,0)</f>
        <v>2</v>
      </c>
      <c r="AZ1886" s="28">
        <f t="shared" si="72"/>
        <v>16</v>
      </c>
      <c r="BA1886" s="29">
        <f t="shared" si="73"/>
        <v>8</v>
      </c>
    </row>
    <row r="1887" spans="1:53" x14ac:dyDescent="0.25">
      <c r="A1887" t="s">
        <v>295</v>
      </c>
      <c r="B1887" t="s">
        <v>296</v>
      </c>
      <c r="C1887" t="s">
        <v>156</v>
      </c>
      <c r="D1887" t="s">
        <v>888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5">
        <v>45817</v>
      </c>
      <c r="N1887" s="18" t="s">
        <v>279</v>
      </c>
      <c r="O1887" s="18" t="s">
        <v>308</v>
      </c>
      <c r="P1887" t="s">
        <v>951</v>
      </c>
      <c r="Q1887" t="s">
        <v>237</v>
      </c>
      <c r="R1887" s="1">
        <v>45770</v>
      </c>
      <c r="S1887" t="s">
        <v>775</v>
      </c>
      <c r="T1887" t="s">
        <v>59</v>
      </c>
      <c r="U1887" t="s">
        <v>60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45401</v>
      </c>
      <c r="AW1887" s="42">
        <f>VLOOKUP(dummy_data!$AU1887,dummy_oppeained!B:C,2,0)</f>
        <v>8</v>
      </c>
      <c r="AX1887" s="24" t="str">
        <f>VLOOKUP(AT1887,dummy_oppeained!B:D,3,0)</f>
        <v>eristav</v>
      </c>
      <c r="AY1887" s="74">
        <f>VLOOKUP(AS:AS,hinded_abi!B:D,3,0)</f>
        <v>5</v>
      </c>
      <c r="AZ1887" s="28">
        <f t="shared" si="72"/>
        <v>40</v>
      </c>
      <c r="BA1887" s="29">
        <f t="shared" si="73"/>
        <v>8</v>
      </c>
    </row>
    <row r="1888" spans="1:53" x14ac:dyDescent="0.25">
      <c r="A1888" t="s">
        <v>295</v>
      </c>
      <c r="B1888" t="s">
        <v>296</v>
      </c>
      <c r="C1888" t="s">
        <v>156</v>
      </c>
      <c r="D1888" t="s">
        <v>888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5">
        <v>45817</v>
      </c>
      <c r="N1888" s="18" t="s">
        <v>279</v>
      </c>
      <c r="O1888" s="18" t="s">
        <v>308</v>
      </c>
      <c r="P1888" t="s">
        <v>951</v>
      </c>
      <c r="Q1888" t="s">
        <v>237</v>
      </c>
      <c r="R1888" s="1">
        <v>45770</v>
      </c>
      <c r="S1888" t="s">
        <v>775</v>
      </c>
      <c r="T1888" t="s">
        <v>59</v>
      </c>
      <c r="U1888" t="s">
        <v>60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45140</v>
      </c>
      <c r="AW1888" s="15">
        <f>VLOOKUP(dummy_data!$AU1888,dummy_oppeained!B:C,2,0)</f>
        <v>5</v>
      </c>
      <c r="AX1888" s="24" t="str">
        <f>VLOOKUP(AT1888,dummy_oppeained!B:D,3,0)</f>
        <v>eristav</v>
      </c>
      <c r="AY1888" s="74">
        <f>VLOOKUP(AS:AS,hinded_abi!B:D,3,0)</f>
        <v>4</v>
      </c>
      <c r="AZ1888" s="28">
        <f t="shared" si="72"/>
        <v>20</v>
      </c>
      <c r="BA1888" s="29">
        <f t="shared" si="73"/>
        <v>5</v>
      </c>
    </row>
    <row r="1889" spans="1:53" x14ac:dyDescent="0.25">
      <c r="A1889" t="s">
        <v>314</v>
      </c>
      <c r="B1889" t="s">
        <v>307</v>
      </c>
      <c r="C1889" t="s">
        <v>113</v>
      </c>
      <c r="D1889" t="s">
        <v>893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5">
        <v>44471</v>
      </c>
      <c r="N1889" s="18" t="s">
        <v>54</v>
      </c>
      <c r="O1889" t="s">
        <v>53</v>
      </c>
      <c r="P1889" t="s">
        <v>931</v>
      </c>
      <c r="Q1889" t="s">
        <v>117</v>
      </c>
      <c r="R1889" s="1">
        <v>44647</v>
      </c>
      <c r="S1889" t="s">
        <v>775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44509</v>
      </c>
      <c r="AW1889" s="42">
        <f>VLOOKUP(dummy_data!$AU1889,dummy_oppeained!B:C,2,0)</f>
        <v>2</v>
      </c>
      <c r="AX1889" s="24" t="str">
        <f>VLOOKUP(AT1889,dummy_oppeained!B:D,3,0)</f>
        <v>mitteristav</v>
      </c>
      <c r="AY1889" s="74" t="str">
        <f>VLOOKUP(AS:AS,hinded_abi!B:D,3,0)</f>
        <v>NULL</v>
      </c>
      <c r="AZ1889" s="28" t="str">
        <f t="shared" ref="AZ1889:AZ1921" si="74">IF(AX1889="eristav",AW1889*AY1889," ")</f>
        <v xml:space="preserve"> </v>
      </c>
      <c r="BA1889" s="29">
        <f t="shared" ref="BA1889:BA1921" si="75">IF(AX1889="eristav",AW1889,0)</f>
        <v>0</v>
      </c>
    </row>
    <row r="1890" spans="1:53" x14ac:dyDescent="0.25">
      <c r="A1890" t="s">
        <v>314</v>
      </c>
      <c r="B1890" t="s">
        <v>307</v>
      </c>
      <c r="C1890" t="s">
        <v>113</v>
      </c>
      <c r="D1890" t="s">
        <v>893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5">
        <v>44471</v>
      </c>
      <c r="N1890" s="18" t="s">
        <v>54</v>
      </c>
      <c r="O1890" t="s">
        <v>53</v>
      </c>
      <c r="P1890" t="s">
        <v>931</v>
      </c>
      <c r="Q1890" t="s">
        <v>117</v>
      </c>
      <c r="R1890" s="1">
        <v>44647</v>
      </c>
      <c r="S1890" t="s">
        <v>775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45640</v>
      </c>
      <c r="AW1890" s="15">
        <f>VLOOKUP(dummy_data!$AU1890,dummy_oppeained!B:C,2,0)</f>
        <v>6</v>
      </c>
      <c r="AX1890" s="24" t="str">
        <f>VLOOKUP(AT1890,dummy_oppeained!B:D,3,0)</f>
        <v>eristav</v>
      </c>
      <c r="AY1890" s="74">
        <f>VLOOKUP(AS:AS,hinded_abi!B:D,3,0)</f>
        <v>3</v>
      </c>
      <c r="AZ1890" s="28">
        <f t="shared" si="74"/>
        <v>18</v>
      </c>
      <c r="BA1890" s="29">
        <f t="shared" si="75"/>
        <v>6</v>
      </c>
    </row>
    <row r="1891" spans="1:53" x14ac:dyDescent="0.25">
      <c r="A1891" t="s">
        <v>314</v>
      </c>
      <c r="B1891" t="s">
        <v>307</v>
      </c>
      <c r="C1891" t="s">
        <v>113</v>
      </c>
      <c r="D1891" t="s">
        <v>893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5">
        <v>44471</v>
      </c>
      <c r="N1891" s="18" t="s">
        <v>54</v>
      </c>
      <c r="O1891" t="s">
        <v>53</v>
      </c>
      <c r="P1891" t="s">
        <v>931</v>
      </c>
      <c r="Q1891" t="s">
        <v>117</v>
      </c>
      <c r="R1891" s="1">
        <v>44647</v>
      </c>
      <c r="S1891" t="s">
        <v>775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44680</v>
      </c>
      <c r="AW1891" s="42">
        <f>VLOOKUP(dummy_data!$AU1891,dummy_oppeained!B:C,2,0)</f>
        <v>2</v>
      </c>
      <c r="AX1891" s="24" t="str">
        <f>VLOOKUP(AT1891,dummy_oppeained!B:D,3,0)</f>
        <v>mitteristav</v>
      </c>
      <c r="AY1891" s="74" t="str">
        <f>VLOOKUP(AS:AS,hinded_abi!B:D,3,0)</f>
        <v>NULL</v>
      </c>
      <c r="AZ1891" s="28" t="str">
        <f t="shared" si="74"/>
        <v xml:space="preserve"> </v>
      </c>
      <c r="BA1891" s="29">
        <f t="shared" si="75"/>
        <v>0</v>
      </c>
    </row>
    <row r="1892" spans="1:53" x14ac:dyDescent="0.25">
      <c r="A1892" t="s">
        <v>314</v>
      </c>
      <c r="B1892" t="s">
        <v>307</v>
      </c>
      <c r="C1892" t="s">
        <v>113</v>
      </c>
      <c r="D1892" t="s">
        <v>893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5">
        <v>44471</v>
      </c>
      <c r="N1892" s="18" t="s">
        <v>54</v>
      </c>
      <c r="O1892" t="s">
        <v>53</v>
      </c>
      <c r="P1892" t="s">
        <v>931</v>
      </c>
      <c r="Q1892" t="s">
        <v>117</v>
      </c>
      <c r="R1892" s="1">
        <v>44647</v>
      </c>
      <c r="S1892" t="s">
        <v>775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4" t="str">
        <f>VLOOKUP(AT1892,dummy_oppeained!B:D,3,0)</f>
        <v>mitteristav</v>
      </c>
      <c r="AY1892" s="74" t="str">
        <f>VLOOKUP(AS:AS,hinded_abi!B:D,3,0)</f>
        <v>NULL</v>
      </c>
      <c r="AZ1892" s="28" t="str">
        <f t="shared" si="74"/>
        <v xml:space="preserve"> </v>
      </c>
      <c r="BA1892" s="29">
        <f t="shared" si="75"/>
        <v>0</v>
      </c>
    </row>
    <row r="1893" spans="1:53" x14ac:dyDescent="0.25">
      <c r="A1893" t="s">
        <v>314</v>
      </c>
      <c r="B1893" t="s">
        <v>307</v>
      </c>
      <c r="C1893" t="s">
        <v>113</v>
      </c>
      <c r="D1893" t="s">
        <v>893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5">
        <v>44471</v>
      </c>
      <c r="N1893" s="18" t="s">
        <v>54</v>
      </c>
      <c r="O1893" t="s">
        <v>53</v>
      </c>
      <c r="P1893" t="s">
        <v>931</v>
      </c>
      <c r="Q1893" t="s">
        <v>117</v>
      </c>
      <c r="R1893" s="1">
        <v>44647</v>
      </c>
      <c r="S1893" t="s">
        <v>775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44194</v>
      </c>
      <c r="AW1893" s="42">
        <f>VLOOKUP(dummy_data!$AU1893,dummy_oppeained!B:C,2,0)</f>
        <v>6</v>
      </c>
      <c r="AX1893" s="24" t="str">
        <f>VLOOKUP(AT1893,dummy_oppeained!B:D,3,0)</f>
        <v>eristav</v>
      </c>
      <c r="AY1893" s="74">
        <f>VLOOKUP(AS:AS,hinded_abi!B:D,3,0)</f>
        <v>1</v>
      </c>
      <c r="AZ1893" s="28">
        <f t="shared" si="74"/>
        <v>6</v>
      </c>
      <c r="BA1893" s="29">
        <f t="shared" si="75"/>
        <v>6</v>
      </c>
    </row>
    <row r="1894" spans="1:53" x14ac:dyDescent="0.25">
      <c r="A1894" t="s">
        <v>314</v>
      </c>
      <c r="B1894" t="s">
        <v>307</v>
      </c>
      <c r="C1894" t="s">
        <v>113</v>
      </c>
      <c r="D1894" t="s">
        <v>893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5">
        <v>44471</v>
      </c>
      <c r="N1894" s="18" t="s">
        <v>54</v>
      </c>
      <c r="O1894" t="s">
        <v>53</v>
      </c>
      <c r="P1894" t="s">
        <v>931</v>
      </c>
      <c r="Q1894" t="s">
        <v>117</v>
      </c>
      <c r="R1894" s="1">
        <v>44647</v>
      </c>
      <c r="S1894" t="s">
        <v>775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45160</v>
      </c>
      <c r="AW1894" s="15">
        <f>VLOOKUP(dummy_data!$AU1894,dummy_oppeained!B:C,2,0)</f>
        <v>8</v>
      </c>
      <c r="AX1894" s="24" t="str">
        <f>VLOOKUP(AT1894,dummy_oppeained!B:D,3,0)</f>
        <v>eristav</v>
      </c>
      <c r="AY1894" s="74">
        <f>VLOOKUP(AS:AS,hinded_abi!B:D,3,0)</f>
        <v>5</v>
      </c>
      <c r="AZ1894" s="28">
        <f t="shared" si="74"/>
        <v>40</v>
      </c>
      <c r="BA1894" s="29">
        <f t="shared" si="75"/>
        <v>8</v>
      </c>
    </row>
    <row r="1895" spans="1:53" x14ac:dyDescent="0.25">
      <c r="A1895" t="s">
        <v>314</v>
      </c>
      <c r="B1895" t="s">
        <v>307</v>
      </c>
      <c r="C1895" t="s">
        <v>113</v>
      </c>
      <c r="D1895" t="s">
        <v>893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5">
        <v>44471</v>
      </c>
      <c r="N1895" s="18" t="s">
        <v>54</v>
      </c>
      <c r="O1895" t="s">
        <v>53</v>
      </c>
      <c r="P1895" t="s">
        <v>931</v>
      </c>
      <c r="Q1895" t="s">
        <v>117</v>
      </c>
      <c r="R1895" s="1">
        <v>44647</v>
      </c>
      <c r="S1895" t="s">
        <v>775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44774</v>
      </c>
      <c r="AW1895" s="42">
        <f>VLOOKUP(dummy_data!$AU1895,dummy_oppeained!B:C,2,0)</f>
        <v>3</v>
      </c>
      <c r="AX1895" s="24" t="str">
        <f>VLOOKUP(AT1895,dummy_oppeained!B:D,3,0)</f>
        <v>mitteristav</v>
      </c>
      <c r="AY1895" s="74" t="str">
        <f>VLOOKUP(AS:AS,hinded_abi!B:D,3,0)</f>
        <v>NULL</v>
      </c>
      <c r="AZ1895" s="28" t="str">
        <f t="shared" si="74"/>
        <v xml:space="preserve"> </v>
      </c>
      <c r="BA1895" s="29">
        <f t="shared" si="75"/>
        <v>0</v>
      </c>
    </row>
    <row r="1896" spans="1:53" x14ac:dyDescent="0.25">
      <c r="A1896" t="s">
        <v>314</v>
      </c>
      <c r="B1896" t="s">
        <v>307</v>
      </c>
      <c r="C1896" t="s">
        <v>113</v>
      </c>
      <c r="D1896" t="s">
        <v>893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5">
        <v>44471</v>
      </c>
      <c r="N1896" s="18" t="s">
        <v>54</v>
      </c>
      <c r="O1896" t="s">
        <v>53</v>
      </c>
      <c r="P1896" t="s">
        <v>931</v>
      </c>
      <c r="Q1896" t="s">
        <v>117</v>
      </c>
      <c r="R1896" s="1">
        <v>44647</v>
      </c>
      <c r="S1896" t="s">
        <v>775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45739</v>
      </c>
      <c r="AW1896" s="15">
        <f>VLOOKUP(dummy_data!$AU1896,dummy_oppeained!B:C,2,0)</f>
        <v>8</v>
      </c>
      <c r="AX1896" s="24" t="str">
        <f>VLOOKUP(AT1896,dummy_oppeained!B:D,3,0)</f>
        <v>eristav</v>
      </c>
      <c r="AY1896" s="74">
        <f>VLOOKUP(AS:AS,hinded_abi!B:D,3,0)</f>
        <v>3</v>
      </c>
      <c r="AZ1896" s="28">
        <f t="shared" si="74"/>
        <v>24</v>
      </c>
      <c r="BA1896" s="29">
        <f t="shared" si="75"/>
        <v>8</v>
      </c>
    </row>
    <row r="1897" spans="1:53" x14ac:dyDescent="0.25">
      <c r="A1897" t="s">
        <v>314</v>
      </c>
      <c r="B1897" t="s">
        <v>307</v>
      </c>
      <c r="C1897" t="s">
        <v>113</v>
      </c>
      <c r="D1897" t="s">
        <v>893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5">
        <v>44471</v>
      </c>
      <c r="N1897" s="18" t="s">
        <v>54</v>
      </c>
      <c r="O1897" t="s">
        <v>53</v>
      </c>
      <c r="P1897" t="s">
        <v>931</v>
      </c>
      <c r="Q1897" t="s">
        <v>117</v>
      </c>
      <c r="R1897" s="1">
        <v>44647</v>
      </c>
      <c r="S1897" t="s">
        <v>775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44543</v>
      </c>
      <c r="AW1897" s="42">
        <f>VLOOKUP(dummy_data!$AU1897,dummy_oppeained!B:C,2,0)</f>
        <v>6</v>
      </c>
      <c r="AX1897" s="24" t="str">
        <f>VLOOKUP(AT1897,dummy_oppeained!B:D,3,0)</f>
        <v>eristav</v>
      </c>
      <c r="AY1897" s="74">
        <f>VLOOKUP(AS:AS,hinded_abi!B:D,3,0)</f>
        <v>0</v>
      </c>
      <c r="AZ1897" s="28">
        <f t="shared" si="74"/>
        <v>0</v>
      </c>
      <c r="BA1897" s="29">
        <f t="shared" si="75"/>
        <v>6</v>
      </c>
    </row>
    <row r="1898" spans="1:53" x14ac:dyDescent="0.25">
      <c r="A1898" t="s">
        <v>314</v>
      </c>
      <c r="B1898" t="s">
        <v>307</v>
      </c>
      <c r="C1898" t="s">
        <v>113</v>
      </c>
      <c r="D1898" t="s">
        <v>893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5">
        <v>44471</v>
      </c>
      <c r="N1898" s="18" t="s">
        <v>54</v>
      </c>
      <c r="O1898" t="s">
        <v>53</v>
      </c>
      <c r="P1898" t="s">
        <v>931</v>
      </c>
      <c r="Q1898" t="s">
        <v>117</v>
      </c>
      <c r="R1898" s="1">
        <v>44647</v>
      </c>
      <c r="S1898" t="s">
        <v>775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45451</v>
      </c>
      <c r="AW1898" s="15">
        <f>VLOOKUP(dummy_data!$AU1898,dummy_oppeained!B:C,2,0)</f>
        <v>3</v>
      </c>
      <c r="AX1898" s="24" t="str">
        <f>VLOOKUP(AT1898,dummy_oppeained!B:D,3,0)</f>
        <v>mitteristav</v>
      </c>
      <c r="AY1898" s="74" t="str">
        <f>VLOOKUP(AS:AS,hinded_abi!B:D,3,0)</f>
        <v>NULL</v>
      </c>
      <c r="AZ1898" s="28" t="str">
        <f t="shared" si="74"/>
        <v xml:space="preserve"> </v>
      </c>
      <c r="BA1898" s="29">
        <f t="shared" si="75"/>
        <v>0</v>
      </c>
    </row>
    <row r="1899" spans="1:53" x14ac:dyDescent="0.25">
      <c r="A1899" t="s">
        <v>314</v>
      </c>
      <c r="B1899" t="s">
        <v>307</v>
      </c>
      <c r="C1899" t="s">
        <v>113</v>
      </c>
      <c r="D1899" t="s">
        <v>893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5">
        <v>44471</v>
      </c>
      <c r="N1899" s="18" t="s">
        <v>54</v>
      </c>
      <c r="O1899" t="s">
        <v>53</v>
      </c>
      <c r="P1899" t="s">
        <v>931</v>
      </c>
      <c r="Q1899" t="s">
        <v>117</v>
      </c>
      <c r="R1899" s="1">
        <v>44647</v>
      </c>
      <c r="S1899" t="s">
        <v>775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45735</v>
      </c>
      <c r="AW1899" s="42">
        <f>VLOOKUP(dummy_data!$AU1899,dummy_oppeained!B:C,2,0)</f>
        <v>2</v>
      </c>
      <c r="AX1899" s="24" t="str">
        <f>VLOOKUP(AT1899,dummy_oppeained!B:D,3,0)</f>
        <v>mitteristav</v>
      </c>
      <c r="AY1899" s="74" t="str">
        <f>VLOOKUP(AS:AS,hinded_abi!B:D,3,0)</f>
        <v>NULL</v>
      </c>
      <c r="AZ1899" s="28" t="str">
        <f t="shared" si="74"/>
        <v xml:space="preserve"> </v>
      </c>
      <c r="BA1899" s="29">
        <f t="shared" si="75"/>
        <v>0</v>
      </c>
    </row>
    <row r="1900" spans="1:53" x14ac:dyDescent="0.25">
      <c r="A1900" t="s">
        <v>314</v>
      </c>
      <c r="B1900" t="s">
        <v>307</v>
      </c>
      <c r="C1900" t="s">
        <v>113</v>
      </c>
      <c r="D1900" t="s">
        <v>893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5">
        <v>44471</v>
      </c>
      <c r="N1900" s="18" t="s">
        <v>54</v>
      </c>
      <c r="O1900" t="s">
        <v>53</v>
      </c>
      <c r="P1900" t="s">
        <v>931</v>
      </c>
      <c r="Q1900" t="s">
        <v>117</v>
      </c>
      <c r="R1900" s="1">
        <v>44647</v>
      </c>
      <c r="S1900" t="s">
        <v>775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45580</v>
      </c>
      <c r="AW1900" s="15">
        <f>VLOOKUP(dummy_data!$AU1900,dummy_oppeained!B:C,2,0)</f>
        <v>3</v>
      </c>
      <c r="AX1900" s="24" t="str">
        <f>VLOOKUP(AT1900,dummy_oppeained!B:D,3,0)</f>
        <v>mitteristav</v>
      </c>
      <c r="AY1900" s="74">
        <f>VLOOKUP(AS:AS,hinded_abi!B:D,3,0)</f>
        <v>0</v>
      </c>
      <c r="AZ1900" s="28" t="str">
        <f t="shared" si="74"/>
        <v xml:space="preserve"> </v>
      </c>
      <c r="BA1900" s="29">
        <f t="shared" si="75"/>
        <v>0</v>
      </c>
    </row>
    <row r="1901" spans="1:53" x14ac:dyDescent="0.25">
      <c r="A1901" t="s">
        <v>314</v>
      </c>
      <c r="B1901" t="s">
        <v>307</v>
      </c>
      <c r="C1901" t="s">
        <v>113</v>
      </c>
      <c r="D1901" t="s">
        <v>893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5">
        <v>44471</v>
      </c>
      <c r="N1901" s="18" t="s">
        <v>54</v>
      </c>
      <c r="O1901" t="s">
        <v>53</v>
      </c>
      <c r="P1901" t="s">
        <v>931</v>
      </c>
      <c r="Q1901" t="s">
        <v>117</v>
      </c>
      <c r="R1901" s="1">
        <v>44647</v>
      </c>
      <c r="S1901" t="s">
        <v>775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44776</v>
      </c>
      <c r="AW1901" s="42">
        <f>VLOOKUP(dummy_data!$AU1901,dummy_oppeained!B:C,2,0)</f>
        <v>6</v>
      </c>
      <c r="AX1901" s="24" t="str">
        <f>VLOOKUP(AT1901,dummy_oppeained!B:D,3,0)</f>
        <v>eristav</v>
      </c>
      <c r="AY1901" s="74">
        <f>VLOOKUP(AS:AS,hinded_abi!B:D,3,0)</f>
        <v>5</v>
      </c>
      <c r="AZ1901" s="28">
        <f t="shared" si="74"/>
        <v>30</v>
      </c>
      <c r="BA1901" s="29">
        <f t="shared" si="75"/>
        <v>6</v>
      </c>
    </row>
    <row r="1902" spans="1:53" x14ac:dyDescent="0.25">
      <c r="A1902" t="s">
        <v>314</v>
      </c>
      <c r="B1902" t="s">
        <v>307</v>
      </c>
      <c r="C1902" t="s">
        <v>113</v>
      </c>
      <c r="D1902" t="s">
        <v>893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5">
        <v>44471</v>
      </c>
      <c r="N1902" s="18" t="s">
        <v>54</v>
      </c>
      <c r="O1902" t="s">
        <v>53</v>
      </c>
      <c r="P1902" t="s">
        <v>931</v>
      </c>
      <c r="Q1902" t="s">
        <v>117</v>
      </c>
      <c r="R1902" s="1">
        <v>44647</v>
      </c>
      <c r="S1902" t="s">
        <v>775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44805</v>
      </c>
      <c r="AW1902" s="15">
        <f>VLOOKUP(dummy_data!$AU1902,dummy_oppeained!B:C,2,0)</f>
        <v>6</v>
      </c>
      <c r="AX1902" s="24" t="str">
        <f>VLOOKUP(AT1902,dummy_oppeained!B:D,3,0)</f>
        <v>eristav</v>
      </c>
      <c r="AY1902" s="74">
        <f>VLOOKUP(AS:AS,hinded_abi!B:D,3,0)</f>
        <v>4</v>
      </c>
      <c r="AZ1902" s="28">
        <f t="shared" si="74"/>
        <v>24</v>
      </c>
      <c r="BA1902" s="29">
        <f t="shared" si="75"/>
        <v>6</v>
      </c>
    </row>
    <row r="1903" spans="1:53" x14ac:dyDescent="0.25">
      <c r="A1903" t="s">
        <v>314</v>
      </c>
      <c r="B1903" t="s">
        <v>307</v>
      </c>
      <c r="C1903" t="s">
        <v>113</v>
      </c>
      <c r="D1903" t="s">
        <v>893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5">
        <v>44471</v>
      </c>
      <c r="N1903" s="18" t="s">
        <v>54</v>
      </c>
      <c r="O1903" t="s">
        <v>53</v>
      </c>
      <c r="P1903" t="s">
        <v>931</v>
      </c>
      <c r="Q1903" t="s">
        <v>117</v>
      </c>
      <c r="R1903" s="1">
        <v>44647</v>
      </c>
      <c r="S1903" t="s">
        <v>775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45264</v>
      </c>
      <c r="AW1903" s="42">
        <f>VLOOKUP(dummy_data!$AU1903,dummy_oppeained!B:C,2,0)</f>
        <v>9</v>
      </c>
      <c r="AX1903" s="24" t="str">
        <f>VLOOKUP(AT1903,dummy_oppeained!B:D,3,0)</f>
        <v>eristav</v>
      </c>
      <c r="AY1903" s="74">
        <f>VLOOKUP(AS:AS,hinded_abi!B:D,3,0)</f>
        <v>0</v>
      </c>
      <c r="AZ1903" s="28">
        <f t="shared" si="74"/>
        <v>0</v>
      </c>
      <c r="BA1903" s="29">
        <f t="shared" si="75"/>
        <v>9</v>
      </c>
    </row>
    <row r="1904" spans="1:53" x14ac:dyDescent="0.25">
      <c r="A1904" t="s">
        <v>314</v>
      </c>
      <c r="B1904" t="s">
        <v>307</v>
      </c>
      <c r="C1904" t="s">
        <v>113</v>
      </c>
      <c r="D1904" t="s">
        <v>893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5">
        <v>44471</v>
      </c>
      <c r="N1904" s="18" t="s">
        <v>54</v>
      </c>
      <c r="O1904" t="s">
        <v>53</v>
      </c>
      <c r="P1904" t="s">
        <v>931</v>
      </c>
      <c r="Q1904" t="s">
        <v>117</v>
      </c>
      <c r="R1904" s="1">
        <v>44647</v>
      </c>
      <c r="S1904" t="s">
        <v>775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44883</v>
      </c>
      <c r="AW1904" s="15">
        <f>VLOOKUP(dummy_data!$AU1904,dummy_oppeained!B:C,2,0)</f>
        <v>6</v>
      </c>
      <c r="AX1904" s="24" t="str">
        <f>VLOOKUP(AT1904,dummy_oppeained!B:D,3,0)</f>
        <v>eristav</v>
      </c>
      <c r="AY1904" s="74">
        <f>VLOOKUP(AS:AS,hinded_abi!B:D,3,0)</f>
        <v>4</v>
      </c>
      <c r="AZ1904" s="28">
        <f t="shared" si="74"/>
        <v>24</v>
      </c>
      <c r="BA1904" s="29">
        <f t="shared" si="75"/>
        <v>6</v>
      </c>
    </row>
    <row r="1905" spans="1:53" x14ac:dyDescent="0.25">
      <c r="A1905" t="s">
        <v>314</v>
      </c>
      <c r="B1905" t="s">
        <v>307</v>
      </c>
      <c r="C1905" t="s">
        <v>113</v>
      </c>
      <c r="D1905" t="s">
        <v>893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5">
        <v>44471</v>
      </c>
      <c r="N1905" s="18" t="s">
        <v>54</v>
      </c>
      <c r="O1905" t="s">
        <v>53</v>
      </c>
      <c r="P1905" t="s">
        <v>931</v>
      </c>
      <c r="Q1905" t="s">
        <v>117</v>
      </c>
      <c r="R1905" s="1">
        <v>44647</v>
      </c>
      <c r="S1905" t="s">
        <v>775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44928</v>
      </c>
      <c r="AW1905" s="42">
        <f>VLOOKUP(dummy_data!$AU1905,dummy_oppeained!B:C,2,0)</f>
        <v>5</v>
      </c>
      <c r="AX1905" s="24" t="str">
        <f>VLOOKUP(AT1905,dummy_oppeained!B:D,3,0)</f>
        <v>eristav</v>
      </c>
      <c r="AY1905" s="74">
        <f>VLOOKUP(AS:AS,hinded_abi!B:D,3,0)</f>
        <v>4</v>
      </c>
      <c r="AZ1905" s="28">
        <f t="shared" si="74"/>
        <v>20</v>
      </c>
      <c r="BA1905" s="29">
        <f t="shared" si="75"/>
        <v>5</v>
      </c>
    </row>
    <row r="1906" spans="1:53" x14ac:dyDescent="0.25">
      <c r="A1906" t="s">
        <v>314</v>
      </c>
      <c r="B1906" t="s">
        <v>307</v>
      </c>
      <c r="C1906" t="s">
        <v>113</v>
      </c>
      <c r="D1906" t="s">
        <v>893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5">
        <v>44471</v>
      </c>
      <c r="N1906" s="18" t="s">
        <v>54</v>
      </c>
      <c r="O1906" t="s">
        <v>53</v>
      </c>
      <c r="P1906" t="s">
        <v>931</v>
      </c>
      <c r="Q1906" t="s">
        <v>117</v>
      </c>
      <c r="R1906" s="1">
        <v>44647</v>
      </c>
      <c r="S1906" t="s">
        <v>775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45560</v>
      </c>
      <c r="AW1906" s="15">
        <f>VLOOKUP(dummy_data!$AU1906,dummy_oppeained!B:C,2,0)</f>
        <v>3</v>
      </c>
      <c r="AX1906" s="24" t="str">
        <f>VLOOKUP(AT1906,dummy_oppeained!B:D,3,0)</f>
        <v>mitteristav</v>
      </c>
      <c r="AY1906" s="74" t="str">
        <f>VLOOKUP(AS:AS,hinded_abi!B:D,3,0)</f>
        <v>NULL</v>
      </c>
      <c r="AZ1906" s="28" t="str">
        <f t="shared" si="74"/>
        <v xml:space="preserve"> </v>
      </c>
      <c r="BA1906" s="29">
        <f t="shared" si="75"/>
        <v>0</v>
      </c>
    </row>
    <row r="1907" spans="1:53" x14ac:dyDescent="0.25">
      <c r="A1907" t="s">
        <v>314</v>
      </c>
      <c r="B1907" t="s">
        <v>307</v>
      </c>
      <c r="C1907" t="s">
        <v>113</v>
      </c>
      <c r="D1907" t="s">
        <v>893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5">
        <v>44471</v>
      </c>
      <c r="N1907" s="18" t="s">
        <v>54</v>
      </c>
      <c r="O1907" t="s">
        <v>53</v>
      </c>
      <c r="P1907" t="s">
        <v>931</v>
      </c>
      <c r="Q1907" t="s">
        <v>117</v>
      </c>
      <c r="R1907" s="1">
        <v>44647</v>
      </c>
      <c r="S1907" t="s">
        <v>775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44225</v>
      </c>
      <c r="AW1907" s="42">
        <f>VLOOKUP(dummy_data!$AU1907,dummy_oppeained!B:C,2,0)</f>
        <v>2</v>
      </c>
      <c r="AX1907" s="24" t="str">
        <f>VLOOKUP(AT1907,dummy_oppeained!B:D,3,0)</f>
        <v>mitteristav</v>
      </c>
      <c r="AY1907" s="74" t="str">
        <f>VLOOKUP(AS:AS,hinded_abi!B:D,3,0)</f>
        <v>NULL</v>
      </c>
      <c r="AZ1907" s="28" t="str">
        <f t="shared" si="74"/>
        <v xml:space="preserve"> </v>
      </c>
      <c r="BA1907" s="29">
        <f t="shared" si="75"/>
        <v>0</v>
      </c>
    </row>
    <row r="1908" spans="1:53" x14ac:dyDescent="0.25">
      <c r="A1908" t="s">
        <v>314</v>
      </c>
      <c r="B1908" t="s">
        <v>307</v>
      </c>
      <c r="C1908" t="s">
        <v>113</v>
      </c>
      <c r="D1908" t="s">
        <v>893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5">
        <v>44471</v>
      </c>
      <c r="N1908" s="18" t="s">
        <v>54</v>
      </c>
      <c r="O1908" t="s">
        <v>53</v>
      </c>
      <c r="P1908" t="s">
        <v>931</v>
      </c>
      <c r="Q1908" t="s">
        <v>117</v>
      </c>
      <c r="R1908" s="1">
        <v>44647</v>
      </c>
      <c r="S1908" t="s">
        <v>775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45418</v>
      </c>
      <c r="AW1908" s="15">
        <f>VLOOKUP(dummy_data!$AU1908,dummy_oppeained!B:C,2,0)</f>
        <v>2</v>
      </c>
      <c r="AX1908" s="24" t="str">
        <f>VLOOKUP(AT1908,dummy_oppeained!B:D,3,0)</f>
        <v>mitteristav</v>
      </c>
      <c r="AY1908" s="74" t="str">
        <f>VLOOKUP(AS:AS,hinded_abi!B:D,3,0)</f>
        <v>NULL</v>
      </c>
      <c r="AZ1908" s="28" t="str">
        <f t="shared" si="74"/>
        <v xml:space="preserve"> </v>
      </c>
      <c r="BA1908" s="29">
        <f t="shared" si="75"/>
        <v>0</v>
      </c>
    </row>
    <row r="1909" spans="1:53" x14ac:dyDescent="0.25">
      <c r="A1909" t="s">
        <v>314</v>
      </c>
      <c r="B1909" t="s">
        <v>307</v>
      </c>
      <c r="C1909" t="s">
        <v>113</v>
      </c>
      <c r="D1909" t="s">
        <v>893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5">
        <v>44471</v>
      </c>
      <c r="N1909" s="18" t="s">
        <v>54</v>
      </c>
      <c r="O1909" t="s">
        <v>53</v>
      </c>
      <c r="P1909" t="s">
        <v>931</v>
      </c>
      <c r="Q1909" t="s">
        <v>117</v>
      </c>
      <c r="R1909" s="1">
        <v>44647</v>
      </c>
      <c r="S1909" t="s">
        <v>775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45847</v>
      </c>
      <c r="AW1909" s="42">
        <f>VLOOKUP(dummy_data!$AU1909,dummy_oppeained!B:C,2,0)</f>
        <v>3</v>
      </c>
      <c r="AX1909" s="24" t="str">
        <f>VLOOKUP(AT1909,dummy_oppeained!B:D,3,0)</f>
        <v>mitteristav</v>
      </c>
      <c r="AY1909" s="74" t="str">
        <f>VLOOKUP(AS:AS,hinded_abi!B:D,3,0)</f>
        <v>NULL</v>
      </c>
      <c r="AZ1909" s="28" t="str">
        <f t="shared" si="74"/>
        <v xml:space="preserve"> </v>
      </c>
      <c r="BA1909" s="29">
        <f t="shared" si="75"/>
        <v>0</v>
      </c>
    </row>
    <row r="1910" spans="1:53" x14ac:dyDescent="0.25">
      <c r="A1910" t="s">
        <v>314</v>
      </c>
      <c r="B1910" t="s">
        <v>307</v>
      </c>
      <c r="C1910" t="s">
        <v>113</v>
      </c>
      <c r="D1910" t="s">
        <v>893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5">
        <v>44471</v>
      </c>
      <c r="N1910" s="18" t="s">
        <v>54</v>
      </c>
      <c r="O1910" t="s">
        <v>53</v>
      </c>
      <c r="P1910" t="s">
        <v>931</v>
      </c>
      <c r="Q1910" t="s">
        <v>117</v>
      </c>
      <c r="R1910" s="1">
        <v>44647</v>
      </c>
      <c r="S1910" t="s">
        <v>775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45592</v>
      </c>
      <c r="AW1910" s="15">
        <f>VLOOKUP(dummy_data!$AU1910,dummy_oppeained!B:C,2,0)</f>
        <v>3</v>
      </c>
      <c r="AX1910" s="24" t="str">
        <f>VLOOKUP(AT1910,dummy_oppeained!B:D,3,0)</f>
        <v>mitteristav</v>
      </c>
      <c r="AY1910" s="74" t="str">
        <f>VLOOKUP(AS:AS,hinded_abi!B:D,3,0)</f>
        <v>NULL</v>
      </c>
      <c r="AZ1910" s="28" t="str">
        <f t="shared" si="74"/>
        <v xml:space="preserve"> </v>
      </c>
      <c r="BA1910" s="29">
        <f t="shared" si="75"/>
        <v>0</v>
      </c>
    </row>
    <row r="1911" spans="1:53" x14ac:dyDescent="0.25">
      <c r="A1911" t="s">
        <v>314</v>
      </c>
      <c r="B1911" t="s">
        <v>307</v>
      </c>
      <c r="C1911" t="s">
        <v>113</v>
      </c>
      <c r="D1911" t="s">
        <v>893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5">
        <v>44471</v>
      </c>
      <c r="N1911" s="18" t="s">
        <v>54</v>
      </c>
      <c r="O1911" t="s">
        <v>53</v>
      </c>
      <c r="P1911" t="s">
        <v>931</v>
      </c>
      <c r="Q1911" t="s">
        <v>117</v>
      </c>
      <c r="R1911" s="1">
        <v>44647</v>
      </c>
      <c r="S1911" t="s">
        <v>775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44669</v>
      </c>
      <c r="AW1911" s="42">
        <f>VLOOKUP(dummy_data!$AU1911,dummy_oppeained!B:C,2,0)</f>
        <v>6</v>
      </c>
      <c r="AX1911" s="24" t="str">
        <f>VLOOKUP(AT1911,dummy_oppeained!B:D,3,0)</f>
        <v>eristav</v>
      </c>
      <c r="AY1911" s="74">
        <f>VLOOKUP(AS:AS,hinded_abi!B:D,3,0)</f>
        <v>2</v>
      </c>
      <c r="AZ1911" s="28">
        <f t="shared" si="74"/>
        <v>12</v>
      </c>
      <c r="BA1911" s="29">
        <f t="shared" si="75"/>
        <v>6</v>
      </c>
    </row>
    <row r="1912" spans="1:53" x14ac:dyDescent="0.25">
      <c r="A1912" t="s">
        <v>314</v>
      </c>
      <c r="B1912" t="s">
        <v>307</v>
      </c>
      <c r="C1912" t="s">
        <v>113</v>
      </c>
      <c r="D1912" t="s">
        <v>893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5">
        <v>44471</v>
      </c>
      <c r="N1912" s="18" t="s">
        <v>54</v>
      </c>
      <c r="O1912" t="s">
        <v>53</v>
      </c>
      <c r="P1912" t="s">
        <v>931</v>
      </c>
      <c r="Q1912" t="s">
        <v>117</v>
      </c>
      <c r="R1912" s="1">
        <v>44647</v>
      </c>
      <c r="S1912" t="s">
        <v>775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44632</v>
      </c>
      <c r="AW1912" s="15">
        <f>VLOOKUP(dummy_data!$AU1912,dummy_oppeained!B:C,2,0)</f>
        <v>2</v>
      </c>
      <c r="AX1912" s="24" t="str">
        <f>VLOOKUP(AT1912,dummy_oppeained!B:D,3,0)</f>
        <v>mitteristav</v>
      </c>
      <c r="AY1912" s="74" t="str">
        <f>VLOOKUP(AS:AS,hinded_abi!B:D,3,0)</f>
        <v>NULL</v>
      </c>
      <c r="AZ1912" s="28" t="str">
        <f t="shared" si="74"/>
        <v xml:space="preserve"> </v>
      </c>
      <c r="BA1912" s="29">
        <f t="shared" si="75"/>
        <v>0</v>
      </c>
    </row>
    <row r="1913" spans="1:53" x14ac:dyDescent="0.25">
      <c r="A1913" t="s">
        <v>314</v>
      </c>
      <c r="B1913" t="s">
        <v>307</v>
      </c>
      <c r="C1913" t="s">
        <v>113</v>
      </c>
      <c r="D1913" t="s">
        <v>893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5">
        <v>44471</v>
      </c>
      <c r="N1913" s="18" t="s">
        <v>54</v>
      </c>
      <c r="O1913" t="s">
        <v>53</v>
      </c>
      <c r="P1913" t="s">
        <v>931</v>
      </c>
      <c r="Q1913" t="s">
        <v>117</v>
      </c>
      <c r="R1913" s="1">
        <v>44647</v>
      </c>
      <c r="S1913" t="s">
        <v>775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44774</v>
      </c>
      <c r="AW1913" s="42">
        <f>VLOOKUP(dummy_data!$AU1913,dummy_oppeained!B:C,2,0)</f>
        <v>3</v>
      </c>
      <c r="AX1913" s="24" t="str">
        <f>VLOOKUP(AT1913,dummy_oppeained!B:D,3,0)</f>
        <v>mitteristav</v>
      </c>
      <c r="AY1913" s="74">
        <f>VLOOKUP(AS:AS,hinded_abi!B:D,3,0)</f>
        <v>0</v>
      </c>
      <c r="AZ1913" s="28" t="str">
        <f t="shared" si="74"/>
        <v xml:space="preserve"> </v>
      </c>
      <c r="BA1913" s="29">
        <f t="shared" si="75"/>
        <v>0</v>
      </c>
    </row>
    <row r="1914" spans="1:53" x14ac:dyDescent="0.25">
      <c r="A1914" t="s">
        <v>314</v>
      </c>
      <c r="B1914" t="s">
        <v>307</v>
      </c>
      <c r="C1914" t="s">
        <v>113</v>
      </c>
      <c r="D1914" t="s">
        <v>893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5">
        <v>44471</v>
      </c>
      <c r="N1914" s="18" t="s">
        <v>54</v>
      </c>
      <c r="O1914" t="s">
        <v>53</v>
      </c>
      <c r="P1914" t="s">
        <v>931</v>
      </c>
      <c r="Q1914" t="s">
        <v>117</v>
      </c>
      <c r="R1914" s="1">
        <v>44647</v>
      </c>
      <c r="S1914" t="s">
        <v>775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45275</v>
      </c>
      <c r="AW1914" s="15">
        <f>VLOOKUP(dummy_data!$AU1914,dummy_oppeained!B:C,2,0)</f>
        <v>6</v>
      </c>
      <c r="AX1914" s="24" t="str">
        <f>VLOOKUP(AT1914,dummy_oppeained!B:D,3,0)</f>
        <v>eristav</v>
      </c>
      <c r="AY1914" s="74">
        <f>VLOOKUP(AS:AS,hinded_abi!B:D,3,0)</f>
        <v>1</v>
      </c>
      <c r="AZ1914" s="28">
        <f t="shared" si="74"/>
        <v>6</v>
      </c>
      <c r="BA1914" s="29">
        <f t="shared" si="75"/>
        <v>6</v>
      </c>
    </row>
    <row r="1915" spans="1:53" x14ac:dyDescent="0.25">
      <c r="A1915" t="s">
        <v>314</v>
      </c>
      <c r="B1915" t="s">
        <v>307</v>
      </c>
      <c r="C1915" t="s">
        <v>113</v>
      </c>
      <c r="D1915" t="s">
        <v>893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5">
        <v>44471</v>
      </c>
      <c r="N1915" s="18" t="s">
        <v>54</v>
      </c>
      <c r="O1915" t="s">
        <v>53</v>
      </c>
      <c r="P1915" t="s">
        <v>931</v>
      </c>
      <c r="Q1915" t="s">
        <v>117</v>
      </c>
      <c r="R1915" s="1">
        <v>44647</v>
      </c>
      <c r="S1915" t="s">
        <v>775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45525</v>
      </c>
      <c r="AW1915" s="42">
        <f>VLOOKUP(dummy_data!$AU1915,dummy_oppeained!B:C,2,0)</f>
        <v>6</v>
      </c>
      <c r="AX1915" s="24" t="str">
        <f>VLOOKUP(AT1915,dummy_oppeained!B:D,3,0)</f>
        <v>eristav</v>
      </c>
      <c r="AY1915" s="74">
        <f>VLOOKUP(AS:AS,hinded_abi!B:D,3,0)</f>
        <v>1</v>
      </c>
      <c r="AZ1915" s="28">
        <f t="shared" si="74"/>
        <v>6</v>
      </c>
      <c r="BA1915" s="29">
        <f t="shared" si="75"/>
        <v>6</v>
      </c>
    </row>
    <row r="1916" spans="1:53" x14ac:dyDescent="0.25">
      <c r="A1916" t="s">
        <v>314</v>
      </c>
      <c r="B1916" t="s">
        <v>307</v>
      </c>
      <c r="C1916" t="s">
        <v>113</v>
      </c>
      <c r="D1916" t="s">
        <v>893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5">
        <v>44471</v>
      </c>
      <c r="N1916" s="18" t="s">
        <v>54</v>
      </c>
      <c r="O1916" t="s">
        <v>53</v>
      </c>
      <c r="P1916" t="s">
        <v>931</v>
      </c>
      <c r="Q1916" t="s">
        <v>117</v>
      </c>
      <c r="R1916" s="1">
        <v>44647</v>
      </c>
      <c r="S1916" t="s">
        <v>775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44679</v>
      </c>
      <c r="AW1916" s="15">
        <f>VLOOKUP(dummy_data!$AU1916,dummy_oppeained!B:C,2,0)</f>
        <v>6</v>
      </c>
      <c r="AX1916" s="24" t="str">
        <f>VLOOKUP(AT1916,dummy_oppeained!B:D,3,0)</f>
        <v>eristav</v>
      </c>
      <c r="AY1916" s="74">
        <f>VLOOKUP(AS:AS,hinded_abi!B:D,3,0)</f>
        <v>5</v>
      </c>
      <c r="AZ1916" s="28">
        <f t="shared" si="74"/>
        <v>30</v>
      </c>
      <c r="BA1916" s="29">
        <f t="shared" si="75"/>
        <v>6</v>
      </c>
    </row>
    <row r="1917" spans="1:53" x14ac:dyDescent="0.25">
      <c r="A1917" t="s">
        <v>314</v>
      </c>
      <c r="B1917" t="s">
        <v>307</v>
      </c>
      <c r="C1917" t="s">
        <v>113</v>
      </c>
      <c r="D1917" t="s">
        <v>893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5">
        <v>44471</v>
      </c>
      <c r="N1917" s="18" t="s">
        <v>54</v>
      </c>
      <c r="O1917" t="s">
        <v>53</v>
      </c>
      <c r="P1917" t="s">
        <v>931</v>
      </c>
      <c r="Q1917" t="s">
        <v>117</v>
      </c>
      <c r="R1917" s="1">
        <v>44647</v>
      </c>
      <c r="S1917" t="s">
        <v>775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45566</v>
      </c>
      <c r="AW1917" s="42">
        <f>VLOOKUP(dummy_data!$AU1917,dummy_oppeained!B:C,2,0)</f>
        <v>3</v>
      </c>
      <c r="AX1917" s="24" t="str">
        <f>VLOOKUP(AT1917,dummy_oppeained!B:D,3,0)</f>
        <v>mitteristav</v>
      </c>
      <c r="AY1917" s="74" t="str">
        <f>VLOOKUP(AS:AS,hinded_abi!B:D,3,0)</f>
        <v>NULL</v>
      </c>
      <c r="AZ1917" s="28" t="str">
        <f t="shared" si="74"/>
        <v xml:space="preserve"> </v>
      </c>
      <c r="BA1917" s="29">
        <f t="shared" si="75"/>
        <v>0</v>
      </c>
    </row>
    <row r="1918" spans="1:53" x14ac:dyDescent="0.25">
      <c r="A1918" t="s">
        <v>314</v>
      </c>
      <c r="B1918" t="s">
        <v>307</v>
      </c>
      <c r="C1918" t="s">
        <v>113</v>
      </c>
      <c r="D1918" t="s">
        <v>893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5">
        <v>44471</v>
      </c>
      <c r="N1918" s="18" t="s">
        <v>54</v>
      </c>
      <c r="O1918" t="s">
        <v>53</v>
      </c>
      <c r="P1918" t="s">
        <v>931</v>
      </c>
      <c r="Q1918" t="s">
        <v>117</v>
      </c>
      <c r="R1918" s="1">
        <v>44647</v>
      </c>
      <c r="S1918" t="s">
        <v>775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44216</v>
      </c>
      <c r="AW1918" s="15">
        <f>VLOOKUP(dummy_data!$AU1918,dummy_oppeained!B:C,2,0)</f>
        <v>3</v>
      </c>
      <c r="AX1918" s="24" t="str">
        <f>VLOOKUP(AT1918,dummy_oppeained!B:D,3,0)</f>
        <v>mitteristav</v>
      </c>
      <c r="AY1918" s="74" t="str">
        <f>VLOOKUP(AS:AS,hinded_abi!B:D,3,0)</f>
        <v>NULL</v>
      </c>
      <c r="AZ1918" s="28" t="str">
        <f t="shared" si="74"/>
        <v xml:space="preserve"> </v>
      </c>
      <c r="BA1918" s="29">
        <f t="shared" si="75"/>
        <v>0</v>
      </c>
    </row>
    <row r="1919" spans="1:53" x14ac:dyDescent="0.25">
      <c r="A1919" t="s">
        <v>314</v>
      </c>
      <c r="B1919" t="s">
        <v>307</v>
      </c>
      <c r="C1919" t="s">
        <v>113</v>
      </c>
      <c r="D1919" t="s">
        <v>893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5">
        <v>44471</v>
      </c>
      <c r="N1919" s="18" t="s">
        <v>54</v>
      </c>
      <c r="O1919" t="s">
        <v>53</v>
      </c>
      <c r="P1919" t="s">
        <v>931</v>
      </c>
      <c r="Q1919" t="s">
        <v>117</v>
      </c>
      <c r="R1919" s="1">
        <v>44647</v>
      </c>
      <c r="S1919" t="s">
        <v>775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45084</v>
      </c>
      <c r="AW1919" s="42">
        <f>VLOOKUP(dummy_data!$AU1919,dummy_oppeained!B:C,2,0)</f>
        <v>5</v>
      </c>
      <c r="AX1919" s="24" t="str">
        <f>VLOOKUP(AT1919,dummy_oppeained!B:D,3,0)</f>
        <v>eristav</v>
      </c>
      <c r="AY1919" s="74">
        <f>VLOOKUP(AS:AS,hinded_abi!B:D,3,0)</f>
        <v>1</v>
      </c>
      <c r="AZ1919" s="28">
        <f t="shared" si="74"/>
        <v>5</v>
      </c>
      <c r="BA1919" s="29">
        <f t="shared" si="75"/>
        <v>5</v>
      </c>
    </row>
    <row r="1920" spans="1:53" x14ac:dyDescent="0.25">
      <c r="A1920" t="s">
        <v>314</v>
      </c>
      <c r="B1920" t="s">
        <v>307</v>
      </c>
      <c r="C1920" t="s">
        <v>113</v>
      </c>
      <c r="D1920" t="s">
        <v>893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5">
        <v>44471</v>
      </c>
      <c r="N1920" s="18" t="s">
        <v>54</v>
      </c>
      <c r="O1920" t="s">
        <v>53</v>
      </c>
      <c r="P1920" t="s">
        <v>931</v>
      </c>
      <c r="Q1920" t="s">
        <v>117</v>
      </c>
      <c r="R1920" s="1">
        <v>44647</v>
      </c>
      <c r="S1920" t="s">
        <v>775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45111</v>
      </c>
      <c r="AW1920" s="15">
        <f>VLOOKUP(dummy_data!$AU1920,dummy_oppeained!B:C,2,0)</f>
        <v>6</v>
      </c>
      <c r="AX1920" s="24" t="str">
        <f>VLOOKUP(AT1920,dummy_oppeained!B:D,3,0)</f>
        <v>eristav</v>
      </c>
      <c r="AY1920" s="74">
        <f>VLOOKUP(AS:AS,hinded_abi!B:D,3,0)</f>
        <v>4</v>
      </c>
      <c r="AZ1920" s="28">
        <f t="shared" si="74"/>
        <v>24</v>
      </c>
      <c r="BA1920" s="29">
        <f t="shared" si="75"/>
        <v>6</v>
      </c>
    </row>
    <row r="1921" spans="1:53" x14ac:dyDescent="0.25">
      <c r="A1921" t="s">
        <v>314</v>
      </c>
      <c r="B1921" t="s">
        <v>307</v>
      </c>
      <c r="C1921" t="s">
        <v>113</v>
      </c>
      <c r="D1921" t="s">
        <v>893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5">
        <v>44471</v>
      </c>
      <c r="N1921" s="18" t="s">
        <v>54</v>
      </c>
      <c r="O1921" t="s">
        <v>53</v>
      </c>
      <c r="P1921" t="s">
        <v>931</v>
      </c>
      <c r="Q1921" t="s">
        <v>117</v>
      </c>
      <c r="R1921" s="1">
        <v>44647</v>
      </c>
      <c r="S1921" t="s">
        <v>775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44095</v>
      </c>
      <c r="AW1921" s="42">
        <f>VLOOKUP(dummy_data!$AU1921,dummy_oppeained!B:C,2,0)</f>
        <v>3</v>
      </c>
      <c r="AX1921" s="24" t="str">
        <f>VLOOKUP(AT1921,dummy_oppeained!B:D,3,0)</f>
        <v>mitteristav</v>
      </c>
      <c r="AY1921" s="74" t="str">
        <f>VLOOKUP(AS:AS,hinded_abi!B:D,3,0)</f>
        <v>NULL</v>
      </c>
      <c r="AZ1921" s="28" t="str">
        <f t="shared" si="74"/>
        <v xml:space="preserve"> </v>
      </c>
      <c r="BA1921" s="29">
        <f t="shared" si="75"/>
        <v>0</v>
      </c>
    </row>
    <row r="1922" spans="1:53" x14ac:dyDescent="0.25">
      <c r="A1922" t="s">
        <v>314</v>
      </c>
      <c r="B1922" t="s">
        <v>307</v>
      </c>
      <c r="C1922" t="s">
        <v>113</v>
      </c>
      <c r="D1922" t="s">
        <v>893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5">
        <v>44379</v>
      </c>
      <c r="N1922" s="18" t="s">
        <v>227</v>
      </c>
      <c r="O1922" t="s">
        <v>53</v>
      </c>
      <c r="P1922" t="s">
        <v>931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44509</v>
      </c>
      <c r="AW1922" s="42">
        <f>VLOOKUP(dummy_data!$AU1922,dummy_oppeained!B:C,2,0)</f>
        <v>2</v>
      </c>
      <c r="AX1922" s="24" t="str">
        <f>VLOOKUP(AT1922,dummy_oppeained!B:D,3,0)</f>
        <v>mitteristav</v>
      </c>
      <c r="AY1922" s="74" t="str">
        <f>VLOOKUP(AS:AS,hinded_abi!B:D,3,0)</f>
        <v>NULL</v>
      </c>
      <c r="AZ1922" s="28" t="str">
        <f t="shared" ref="AZ1922:AZ1954" si="76">IF(AX1922="eristav",AW1922*AY1922," ")</f>
        <v xml:space="preserve"> </v>
      </c>
      <c r="BA1922" s="29">
        <f t="shared" ref="BA1922:BA1954" si="77">IF(AX1922="eristav",AW1922,0)</f>
        <v>0</v>
      </c>
    </row>
    <row r="1923" spans="1:53" x14ac:dyDescent="0.25">
      <c r="A1923" t="s">
        <v>314</v>
      </c>
      <c r="B1923" t="s">
        <v>307</v>
      </c>
      <c r="C1923" t="s">
        <v>113</v>
      </c>
      <c r="D1923" t="s">
        <v>893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5">
        <v>44379</v>
      </c>
      <c r="N1923" s="18" t="s">
        <v>227</v>
      </c>
      <c r="O1923" t="s">
        <v>53</v>
      </c>
      <c r="P1923" t="s">
        <v>931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45640</v>
      </c>
      <c r="AW1923" s="15">
        <f>VLOOKUP(dummy_data!$AU1923,dummy_oppeained!B:C,2,0)</f>
        <v>6</v>
      </c>
      <c r="AX1923" s="24" t="str">
        <f>VLOOKUP(AT1923,dummy_oppeained!B:D,3,0)</f>
        <v>eristav</v>
      </c>
      <c r="AY1923" s="74">
        <f>VLOOKUP(AS:AS,hinded_abi!B:D,3,0)</f>
        <v>3</v>
      </c>
      <c r="AZ1923" s="28">
        <f t="shared" si="76"/>
        <v>18</v>
      </c>
      <c r="BA1923" s="29">
        <f t="shared" si="77"/>
        <v>6</v>
      </c>
    </row>
    <row r="1924" spans="1:53" x14ac:dyDescent="0.25">
      <c r="A1924" t="s">
        <v>314</v>
      </c>
      <c r="B1924" t="s">
        <v>307</v>
      </c>
      <c r="C1924" t="s">
        <v>113</v>
      </c>
      <c r="D1924" t="s">
        <v>893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5">
        <v>44379</v>
      </c>
      <c r="N1924" s="18" t="s">
        <v>227</v>
      </c>
      <c r="O1924" t="s">
        <v>53</v>
      </c>
      <c r="P1924" t="s">
        <v>931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44680</v>
      </c>
      <c r="AW1924" s="42">
        <f>VLOOKUP(dummy_data!$AU1924,dummy_oppeained!B:C,2,0)</f>
        <v>2</v>
      </c>
      <c r="AX1924" s="24" t="str">
        <f>VLOOKUP(AT1924,dummy_oppeained!B:D,3,0)</f>
        <v>mitteristav</v>
      </c>
      <c r="AY1924" s="74" t="str">
        <f>VLOOKUP(AS:AS,hinded_abi!B:D,3,0)</f>
        <v>NULL</v>
      </c>
      <c r="AZ1924" s="28" t="str">
        <f t="shared" si="76"/>
        <v xml:space="preserve"> </v>
      </c>
      <c r="BA1924" s="29">
        <f t="shared" si="77"/>
        <v>0</v>
      </c>
    </row>
    <row r="1925" spans="1:53" x14ac:dyDescent="0.25">
      <c r="A1925" t="s">
        <v>314</v>
      </c>
      <c r="B1925" t="s">
        <v>307</v>
      </c>
      <c r="C1925" t="s">
        <v>113</v>
      </c>
      <c r="D1925" t="s">
        <v>893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5">
        <v>44379</v>
      </c>
      <c r="N1925" s="18" t="s">
        <v>227</v>
      </c>
      <c r="O1925" t="s">
        <v>53</v>
      </c>
      <c r="P1925" t="s">
        <v>931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4" t="str">
        <f>VLOOKUP(AT1925,dummy_oppeained!B:D,3,0)</f>
        <v>mitteristav</v>
      </c>
      <c r="AY1925" s="74" t="str">
        <f>VLOOKUP(AS:AS,hinded_abi!B:D,3,0)</f>
        <v>NULL</v>
      </c>
      <c r="AZ1925" s="28" t="str">
        <f t="shared" si="76"/>
        <v xml:space="preserve"> </v>
      </c>
      <c r="BA1925" s="29">
        <f t="shared" si="77"/>
        <v>0</v>
      </c>
    </row>
    <row r="1926" spans="1:53" x14ac:dyDescent="0.25">
      <c r="A1926" t="s">
        <v>314</v>
      </c>
      <c r="B1926" t="s">
        <v>307</v>
      </c>
      <c r="C1926" t="s">
        <v>113</v>
      </c>
      <c r="D1926" t="s">
        <v>893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5">
        <v>44379</v>
      </c>
      <c r="N1926" s="18" t="s">
        <v>227</v>
      </c>
      <c r="O1926" t="s">
        <v>53</v>
      </c>
      <c r="P1926" t="s">
        <v>931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44194</v>
      </c>
      <c r="AW1926" s="42">
        <f>VLOOKUP(dummy_data!$AU1926,dummy_oppeained!B:C,2,0)</f>
        <v>6</v>
      </c>
      <c r="AX1926" s="24" t="str">
        <f>VLOOKUP(AT1926,dummy_oppeained!B:D,3,0)</f>
        <v>eristav</v>
      </c>
      <c r="AY1926" s="74">
        <f>VLOOKUP(AS:AS,hinded_abi!B:D,3,0)</f>
        <v>1</v>
      </c>
      <c r="AZ1926" s="28">
        <f t="shared" si="76"/>
        <v>6</v>
      </c>
      <c r="BA1926" s="29">
        <f t="shared" si="77"/>
        <v>6</v>
      </c>
    </row>
    <row r="1927" spans="1:53" x14ac:dyDescent="0.25">
      <c r="A1927" t="s">
        <v>314</v>
      </c>
      <c r="B1927" t="s">
        <v>307</v>
      </c>
      <c r="C1927" t="s">
        <v>113</v>
      </c>
      <c r="D1927" t="s">
        <v>893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5">
        <v>44379</v>
      </c>
      <c r="N1927" s="18" t="s">
        <v>227</v>
      </c>
      <c r="O1927" t="s">
        <v>53</v>
      </c>
      <c r="P1927" t="s">
        <v>931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45160</v>
      </c>
      <c r="AW1927" s="15">
        <f>VLOOKUP(dummy_data!$AU1927,dummy_oppeained!B:C,2,0)</f>
        <v>8</v>
      </c>
      <c r="AX1927" s="24" t="str">
        <f>VLOOKUP(AT1927,dummy_oppeained!B:D,3,0)</f>
        <v>eristav</v>
      </c>
      <c r="AY1927" s="74">
        <f>VLOOKUP(AS:AS,hinded_abi!B:D,3,0)</f>
        <v>5</v>
      </c>
      <c r="AZ1927" s="28">
        <f t="shared" si="76"/>
        <v>40</v>
      </c>
      <c r="BA1927" s="29">
        <f t="shared" si="77"/>
        <v>8</v>
      </c>
    </row>
    <row r="1928" spans="1:53" x14ac:dyDescent="0.25">
      <c r="A1928" t="s">
        <v>314</v>
      </c>
      <c r="B1928" t="s">
        <v>307</v>
      </c>
      <c r="C1928" t="s">
        <v>113</v>
      </c>
      <c r="D1928" t="s">
        <v>893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5">
        <v>44379</v>
      </c>
      <c r="N1928" s="18" t="s">
        <v>227</v>
      </c>
      <c r="O1928" t="s">
        <v>53</v>
      </c>
      <c r="P1928" t="s">
        <v>931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44774</v>
      </c>
      <c r="AW1928" s="42">
        <f>VLOOKUP(dummy_data!$AU1928,dummy_oppeained!B:C,2,0)</f>
        <v>3</v>
      </c>
      <c r="AX1928" s="24" t="str">
        <f>VLOOKUP(AT1928,dummy_oppeained!B:D,3,0)</f>
        <v>mitteristav</v>
      </c>
      <c r="AY1928" s="74" t="str">
        <f>VLOOKUP(AS:AS,hinded_abi!B:D,3,0)</f>
        <v>NULL</v>
      </c>
      <c r="AZ1928" s="28" t="str">
        <f t="shared" si="76"/>
        <v xml:space="preserve"> </v>
      </c>
      <c r="BA1928" s="29">
        <f t="shared" si="77"/>
        <v>0</v>
      </c>
    </row>
    <row r="1929" spans="1:53" x14ac:dyDescent="0.25">
      <c r="A1929" t="s">
        <v>314</v>
      </c>
      <c r="B1929" t="s">
        <v>307</v>
      </c>
      <c r="C1929" t="s">
        <v>113</v>
      </c>
      <c r="D1929" t="s">
        <v>893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5">
        <v>44379</v>
      </c>
      <c r="N1929" s="18" t="s">
        <v>227</v>
      </c>
      <c r="O1929" t="s">
        <v>53</v>
      </c>
      <c r="P1929" t="s">
        <v>931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45739</v>
      </c>
      <c r="AW1929" s="15">
        <f>VLOOKUP(dummy_data!$AU1929,dummy_oppeained!B:C,2,0)</f>
        <v>8</v>
      </c>
      <c r="AX1929" s="24" t="str">
        <f>VLOOKUP(AT1929,dummy_oppeained!B:D,3,0)</f>
        <v>eristav</v>
      </c>
      <c r="AY1929" s="74">
        <f>VLOOKUP(AS:AS,hinded_abi!B:D,3,0)</f>
        <v>3</v>
      </c>
      <c r="AZ1929" s="28">
        <f t="shared" si="76"/>
        <v>24</v>
      </c>
      <c r="BA1929" s="29">
        <f t="shared" si="77"/>
        <v>8</v>
      </c>
    </row>
    <row r="1930" spans="1:53" x14ac:dyDescent="0.25">
      <c r="A1930" t="s">
        <v>314</v>
      </c>
      <c r="B1930" t="s">
        <v>307</v>
      </c>
      <c r="C1930" t="s">
        <v>113</v>
      </c>
      <c r="D1930" t="s">
        <v>893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5">
        <v>44379</v>
      </c>
      <c r="N1930" s="18" t="s">
        <v>227</v>
      </c>
      <c r="O1930" t="s">
        <v>53</v>
      </c>
      <c r="P1930" t="s">
        <v>931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44543</v>
      </c>
      <c r="AW1930" s="42">
        <f>VLOOKUP(dummy_data!$AU1930,dummy_oppeained!B:C,2,0)</f>
        <v>6</v>
      </c>
      <c r="AX1930" s="24" t="str">
        <f>VLOOKUP(AT1930,dummy_oppeained!B:D,3,0)</f>
        <v>eristav</v>
      </c>
      <c r="AY1930" s="74">
        <f>VLOOKUP(AS:AS,hinded_abi!B:D,3,0)</f>
        <v>0</v>
      </c>
      <c r="AZ1930" s="28">
        <f t="shared" si="76"/>
        <v>0</v>
      </c>
      <c r="BA1930" s="29">
        <f t="shared" si="77"/>
        <v>6</v>
      </c>
    </row>
    <row r="1931" spans="1:53" x14ac:dyDescent="0.25">
      <c r="A1931" t="s">
        <v>314</v>
      </c>
      <c r="B1931" t="s">
        <v>307</v>
      </c>
      <c r="C1931" t="s">
        <v>113</v>
      </c>
      <c r="D1931" t="s">
        <v>893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5">
        <v>44379</v>
      </c>
      <c r="N1931" s="18" t="s">
        <v>227</v>
      </c>
      <c r="O1931" t="s">
        <v>53</v>
      </c>
      <c r="P1931" t="s">
        <v>931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45451</v>
      </c>
      <c r="AW1931" s="15">
        <f>VLOOKUP(dummy_data!$AU1931,dummy_oppeained!B:C,2,0)</f>
        <v>3</v>
      </c>
      <c r="AX1931" s="24" t="str">
        <f>VLOOKUP(AT1931,dummy_oppeained!B:D,3,0)</f>
        <v>mitteristav</v>
      </c>
      <c r="AY1931" s="74" t="str">
        <f>VLOOKUP(AS:AS,hinded_abi!B:D,3,0)</f>
        <v>NULL</v>
      </c>
      <c r="AZ1931" s="28" t="str">
        <f t="shared" si="76"/>
        <v xml:space="preserve"> </v>
      </c>
      <c r="BA1931" s="29">
        <f t="shared" si="77"/>
        <v>0</v>
      </c>
    </row>
    <row r="1932" spans="1:53" x14ac:dyDescent="0.25">
      <c r="A1932" t="s">
        <v>314</v>
      </c>
      <c r="B1932" t="s">
        <v>307</v>
      </c>
      <c r="C1932" t="s">
        <v>113</v>
      </c>
      <c r="D1932" t="s">
        <v>893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5">
        <v>44379</v>
      </c>
      <c r="N1932" s="18" t="s">
        <v>227</v>
      </c>
      <c r="O1932" t="s">
        <v>53</v>
      </c>
      <c r="P1932" t="s">
        <v>931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45735</v>
      </c>
      <c r="AW1932" s="42">
        <f>VLOOKUP(dummy_data!$AU1932,dummy_oppeained!B:C,2,0)</f>
        <v>2</v>
      </c>
      <c r="AX1932" s="24" t="str">
        <f>VLOOKUP(AT1932,dummy_oppeained!B:D,3,0)</f>
        <v>mitteristav</v>
      </c>
      <c r="AY1932" s="74" t="str">
        <f>VLOOKUP(AS:AS,hinded_abi!B:D,3,0)</f>
        <v>NULL</v>
      </c>
      <c r="AZ1932" s="28" t="str">
        <f t="shared" si="76"/>
        <v xml:space="preserve"> </v>
      </c>
      <c r="BA1932" s="29">
        <f t="shared" si="77"/>
        <v>0</v>
      </c>
    </row>
    <row r="1933" spans="1:53" x14ac:dyDescent="0.25">
      <c r="A1933" t="s">
        <v>314</v>
      </c>
      <c r="B1933" t="s">
        <v>307</v>
      </c>
      <c r="C1933" t="s">
        <v>113</v>
      </c>
      <c r="D1933" t="s">
        <v>893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5">
        <v>44379</v>
      </c>
      <c r="N1933" s="18" t="s">
        <v>227</v>
      </c>
      <c r="O1933" t="s">
        <v>53</v>
      </c>
      <c r="P1933" t="s">
        <v>931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45580</v>
      </c>
      <c r="AW1933" s="15">
        <f>VLOOKUP(dummy_data!$AU1933,dummy_oppeained!B:C,2,0)</f>
        <v>3</v>
      </c>
      <c r="AX1933" s="24" t="str">
        <f>VLOOKUP(AT1933,dummy_oppeained!B:D,3,0)</f>
        <v>mitteristav</v>
      </c>
      <c r="AY1933" s="74">
        <f>VLOOKUP(AS:AS,hinded_abi!B:D,3,0)</f>
        <v>0</v>
      </c>
      <c r="AZ1933" s="28" t="str">
        <f t="shared" si="76"/>
        <v xml:space="preserve"> </v>
      </c>
      <c r="BA1933" s="29">
        <f t="shared" si="77"/>
        <v>0</v>
      </c>
    </row>
    <row r="1934" spans="1:53" x14ac:dyDescent="0.25">
      <c r="A1934" t="s">
        <v>314</v>
      </c>
      <c r="B1934" t="s">
        <v>307</v>
      </c>
      <c r="C1934" t="s">
        <v>113</v>
      </c>
      <c r="D1934" t="s">
        <v>893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5">
        <v>44379</v>
      </c>
      <c r="N1934" s="18" t="s">
        <v>227</v>
      </c>
      <c r="O1934" t="s">
        <v>53</v>
      </c>
      <c r="P1934" t="s">
        <v>931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44776</v>
      </c>
      <c r="AW1934" s="42">
        <f>VLOOKUP(dummy_data!$AU1934,dummy_oppeained!B:C,2,0)</f>
        <v>6</v>
      </c>
      <c r="AX1934" s="24" t="str">
        <f>VLOOKUP(AT1934,dummy_oppeained!B:D,3,0)</f>
        <v>eristav</v>
      </c>
      <c r="AY1934" s="74">
        <f>VLOOKUP(AS:AS,hinded_abi!B:D,3,0)</f>
        <v>5</v>
      </c>
      <c r="AZ1934" s="28">
        <f t="shared" si="76"/>
        <v>30</v>
      </c>
      <c r="BA1934" s="29">
        <f t="shared" si="77"/>
        <v>6</v>
      </c>
    </row>
    <row r="1935" spans="1:53" x14ac:dyDescent="0.25">
      <c r="A1935" t="s">
        <v>314</v>
      </c>
      <c r="B1935" t="s">
        <v>307</v>
      </c>
      <c r="C1935" t="s">
        <v>113</v>
      </c>
      <c r="D1935" t="s">
        <v>893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5">
        <v>44379</v>
      </c>
      <c r="N1935" s="18" t="s">
        <v>227</v>
      </c>
      <c r="O1935" t="s">
        <v>53</v>
      </c>
      <c r="P1935" t="s">
        <v>931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44805</v>
      </c>
      <c r="AW1935" s="15">
        <f>VLOOKUP(dummy_data!$AU1935,dummy_oppeained!B:C,2,0)</f>
        <v>6</v>
      </c>
      <c r="AX1935" s="24" t="str">
        <f>VLOOKUP(AT1935,dummy_oppeained!B:D,3,0)</f>
        <v>eristav</v>
      </c>
      <c r="AY1935" s="74">
        <f>VLOOKUP(AS:AS,hinded_abi!B:D,3,0)</f>
        <v>4</v>
      </c>
      <c r="AZ1935" s="28">
        <f t="shared" si="76"/>
        <v>24</v>
      </c>
      <c r="BA1935" s="29">
        <f t="shared" si="77"/>
        <v>6</v>
      </c>
    </row>
    <row r="1936" spans="1:53" x14ac:dyDescent="0.25">
      <c r="A1936" t="s">
        <v>314</v>
      </c>
      <c r="B1936" t="s">
        <v>307</v>
      </c>
      <c r="C1936" t="s">
        <v>113</v>
      </c>
      <c r="D1936" t="s">
        <v>893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5">
        <v>44379</v>
      </c>
      <c r="N1936" s="18" t="s">
        <v>227</v>
      </c>
      <c r="O1936" t="s">
        <v>53</v>
      </c>
      <c r="P1936" t="s">
        <v>931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45264</v>
      </c>
      <c r="AW1936" s="42">
        <f>VLOOKUP(dummy_data!$AU1936,dummy_oppeained!B:C,2,0)</f>
        <v>9</v>
      </c>
      <c r="AX1936" s="24" t="str">
        <f>VLOOKUP(AT1936,dummy_oppeained!B:D,3,0)</f>
        <v>eristav</v>
      </c>
      <c r="AY1936" s="74">
        <f>VLOOKUP(AS:AS,hinded_abi!B:D,3,0)</f>
        <v>0</v>
      </c>
      <c r="AZ1936" s="28">
        <f t="shared" si="76"/>
        <v>0</v>
      </c>
      <c r="BA1936" s="29">
        <f t="shared" si="77"/>
        <v>9</v>
      </c>
    </row>
    <row r="1937" spans="1:53" x14ac:dyDescent="0.25">
      <c r="A1937" t="s">
        <v>314</v>
      </c>
      <c r="B1937" t="s">
        <v>307</v>
      </c>
      <c r="C1937" t="s">
        <v>113</v>
      </c>
      <c r="D1937" t="s">
        <v>893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5">
        <v>44379</v>
      </c>
      <c r="N1937" s="18" t="s">
        <v>227</v>
      </c>
      <c r="O1937" t="s">
        <v>53</v>
      </c>
      <c r="P1937" t="s">
        <v>931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44883</v>
      </c>
      <c r="AW1937" s="15">
        <f>VLOOKUP(dummy_data!$AU1937,dummy_oppeained!B:C,2,0)</f>
        <v>6</v>
      </c>
      <c r="AX1937" s="24" t="str">
        <f>VLOOKUP(AT1937,dummy_oppeained!B:D,3,0)</f>
        <v>eristav</v>
      </c>
      <c r="AY1937" s="74">
        <f>VLOOKUP(AS:AS,hinded_abi!B:D,3,0)</f>
        <v>4</v>
      </c>
      <c r="AZ1937" s="28">
        <f t="shared" si="76"/>
        <v>24</v>
      </c>
      <c r="BA1937" s="29">
        <f t="shared" si="77"/>
        <v>6</v>
      </c>
    </row>
    <row r="1938" spans="1:53" x14ac:dyDescent="0.25">
      <c r="A1938" t="s">
        <v>314</v>
      </c>
      <c r="B1938" t="s">
        <v>307</v>
      </c>
      <c r="C1938" t="s">
        <v>113</v>
      </c>
      <c r="D1938" t="s">
        <v>893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5">
        <v>44379</v>
      </c>
      <c r="N1938" s="18" t="s">
        <v>227</v>
      </c>
      <c r="O1938" t="s">
        <v>53</v>
      </c>
      <c r="P1938" t="s">
        <v>931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44928</v>
      </c>
      <c r="AW1938" s="42">
        <f>VLOOKUP(dummy_data!$AU1938,dummy_oppeained!B:C,2,0)</f>
        <v>5</v>
      </c>
      <c r="AX1938" s="24" t="str">
        <f>VLOOKUP(AT1938,dummy_oppeained!B:D,3,0)</f>
        <v>eristav</v>
      </c>
      <c r="AY1938" s="74">
        <f>VLOOKUP(AS:AS,hinded_abi!B:D,3,0)</f>
        <v>4</v>
      </c>
      <c r="AZ1938" s="28">
        <f t="shared" si="76"/>
        <v>20</v>
      </c>
      <c r="BA1938" s="29">
        <f t="shared" si="77"/>
        <v>5</v>
      </c>
    </row>
    <row r="1939" spans="1:53" x14ac:dyDescent="0.25">
      <c r="A1939" t="s">
        <v>314</v>
      </c>
      <c r="B1939" t="s">
        <v>307</v>
      </c>
      <c r="C1939" t="s">
        <v>113</v>
      </c>
      <c r="D1939" t="s">
        <v>893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5">
        <v>44379</v>
      </c>
      <c r="N1939" s="18" t="s">
        <v>227</v>
      </c>
      <c r="O1939" t="s">
        <v>53</v>
      </c>
      <c r="P1939" t="s">
        <v>931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45560</v>
      </c>
      <c r="AW1939" s="15">
        <f>VLOOKUP(dummy_data!$AU1939,dummy_oppeained!B:C,2,0)</f>
        <v>3</v>
      </c>
      <c r="AX1939" s="24" t="str">
        <f>VLOOKUP(AT1939,dummy_oppeained!B:D,3,0)</f>
        <v>mitteristav</v>
      </c>
      <c r="AY1939" s="74" t="str">
        <f>VLOOKUP(AS:AS,hinded_abi!B:D,3,0)</f>
        <v>NULL</v>
      </c>
      <c r="AZ1939" s="28" t="str">
        <f t="shared" si="76"/>
        <v xml:space="preserve"> </v>
      </c>
      <c r="BA1939" s="29">
        <f t="shared" si="77"/>
        <v>0</v>
      </c>
    </row>
    <row r="1940" spans="1:53" x14ac:dyDescent="0.25">
      <c r="A1940" t="s">
        <v>314</v>
      </c>
      <c r="B1940" t="s">
        <v>307</v>
      </c>
      <c r="C1940" t="s">
        <v>113</v>
      </c>
      <c r="D1940" t="s">
        <v>893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5">
        <v>44379</v>
      </c>
      <c r="N1940" s="18" t="s">
        <v>227</v>
      </c>
      <c r="O1940" t="s">
        <v>53</v>
      </c>
      <c r="P1940" t="s">
        <v>931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44225</v>
      </c>
      <c r="AW1940" s="42">
        <f>VLOOKUP(dummy_data!$AU1940,dummy_oppeained!B:C,2,0)</f>
        <v>2</v>
      </c>
      <c r="AX1940" s="24" t="str">
        <f>VLOOKUP(AT1940,dummy_oppeained!B:D,3,0)</f>
        <v>mitteristav</v>
      </c>
      <c r="AY1940" s="74" t="str">
        <f>VLOOKUP(AS:AS,hinded_abi!B:D,3,0)</f>
        <v>NULL</v>
      </c>
      <c r="AZ1940" s="28" t="str">
        <f t="shared" si="76"/>
        <v xml:space="preserve"> </v>
      </c>
      <c r="BA1940" s="29">
        <f t="shared" si="77"/>
        <v>0</v>
      </c>
    </row>
    <row r="1941" spans="1:53" x14ac:dyDescent="0.25">
      <c r="A1941" t="s">
        <v>314</v>
      </c>
      <c r="B1941" t="s">
        <v>307</v>
      </c>
      <c r="C1941" t="s">
        <v>113</v>
      </c>
      <c r="D1941" t="s">
        <v>893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5">
        <v>44379</v>
      </c>
      <c r="N1941" s="18" t="s">
        <v>227</v>
      </c>
      <c r="O1941" t="s">
        <v>53</v>
      </c>
      <c r="P1941" t="s">
        <v>931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45418</v>
      </c>
      <c r="AW1941" s="15">
        <f>VLOOKUP(dummy_data!$AU1941,dummy_oppeained!B:C,2,0)</f>
        <v>2</v>
      </c>
      <c r="AX1941" s="24" t="str">
        <f>VLOOKUP(AT1941,dummy_oppeained!B:D,3,0)</f>
        <v>mitteristav</v>
      </c>
      <c r="AY1941" s="74" t="str">
        <f>VLOOKUP(AS:AS,hinded_abi!B:D,3,0)</f>
        <v>NULL</v>
      </c>
      <c r="AZ1941" s="28" t="str">
        <f t="shared" si="76"/>
        <v xml:space="preserve"> </v>
      </c>
      <c r="BA1941" s="29">
        <f t="shared" si="77"/>
        <v>0</v>
      </c>
    </row>
    <row r="1942" spans="1:53" x14ac:dyDescent="0.25">
      <c r="A1942" t="s">
        <v>314</v>
      </c>
      <c r="B1942" t="s">
        <v>307</v>
      </c>
      <c r="C1942" t="s">
        <v>113</v>
      </c>
      <c r="D1942" t="s">
        <v>893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5">
        <v>44379</v>
      </c>
      <c r="N1942" s="18" t="s">
        <v>227</v>
      </c>
      <c r="O1942" t="s">
        <v>53</v>
      </c>
      <c r="P1942" t="s">
        <v>931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45847</v>
      </c>
      <c r="AW1942" s="42">
        <f>VLOOKUP(dummy_data!$AU1942,dummy_oppeained!B:C,2,0)</f>
        <v>3</v>
      </c>
      <c r="AX1942" s="24" t="str">
        <f>VLOOKUP(AT1942,dummy_oppeained!B:D,3,0)</f>
        <v>mitteristav</v>
      </c>
      <c r="AY1942" s="74" t="str">
        <f>VLOOKUP(AS:AS,hinded_abi!B:D,3,0)</f>
        <v>NULL</v>
      </c>
      <c r="AZ1942" s="28" t="str">
        <f t="shared" si="76"/>
        <v xml:space="preserve"> </v>
      </c>
      <c r="BA1942" s="29">
        <f t="shared" si="77"/>
        <v>0</v>
      </c>
    </row>
    <row r="1943" spans="1:53" x14ac:dyDescent="0.25">
      <c r="A1943" t="s">
        <v>314</v>
      </c>
      <c r="B1943" t="s">
        <v>307</v>
      </c>
      <c r="C1943" t="s">
        <v>113</v>
      </c>
      <c r="D1943" t="s">
        <v>893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5">
        <v>44379</v>
      </c>
      <c r="N1943" s="18" t="s">
        <v>227</v>
      </c>
      <c r="O1943" t="s">
        <v>53</v>
      </c>
      <c r="P1943" t="s">
        <v>931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45592</v>
      </c>
      <c r="AW1943" s="15">
        <f>VLOOKUP(dummy_data!$AU1943,dummy_oppeained!B:C,2,0)</f>
        <v>3</v>
      </c>
      <c r="AX1943" s="24" t="str">
        <f>VLOOKUP(AT1943,dummy_oppeained!B:D,3,0)</f>
        <v>mitteristav</v>
      </c>
      <c r="AY1943" s="74" t="str">
        <f>VLOOKUP(AS:AS,hinded_abi!B:D,3,0)</f>
        <v>NULL</v>
      </c>
      <c r="AZ1943" s="28" t="str">
        <f t="shared" si="76"/>
        <v xml:space="preserve"> </v>
      </c>
      <c r="BA1943" s="29">
        <f t="shared" si="77"/>
        <v>0</v>
      </c>
    </row>
    <row r="1944" spans="1:53" x14ac:dyDescent="0.25">
      <c r="A1944" t="s">
        <v>314</v>
      </c>
      <c r="B1944" t="s">
        <v>307</v>
      </c>
      <c r="C1944" t="s">
        <v>113</v>
      </c>
      <c r="D1944" t="s">
        <v>893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5">
        <v>44379</v>
      </c>
      <c r="N1944" s="18" t="s">
        <v>227</v>
      </c>
      <c r="O1944" t="s">
        <v>53</v>
      </c>
      <c r="P1944" t="s">
        <v>931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44669</v>
      </c>
      <c r="AW1944" s="42">
        <f>VLOOKUP(dummy_data!$AU1944,dummy_oppeained!B:C,2,0)</f>
        <v>6</v>
      </c>
      <c r="AX1944" s="24" t="str">
        <f>VLOOKUP(AT1944,dummy_oppeained!B:D,3,0)</f>
        <v>eristav</v>
      </c>
      <c r="AY1944" s="74">
        <f>VLOOKUP(AS:AS,hinded_abi!B:D,3,0)</f>
        <v>2</v>
      </c>
      <c r="AZ1944" s="28">
        <f t="shared" si="76"/>
        <v>12</v>
      </c>
      <c r="BA1944" s="29">
        <f t="shared" si="77"/>
        <v>6</v>
      </c>
    </row>
    <row r="1945" spans="1:53" x14ac:dyDescent="0.25">
      <c r="A1945" t="s">
        <v>314</v>
      </c>
      <c r="B1945" t="s">
        <v>307</v>
      </c>
      <c r="C1945" t="s">
        <v>113</v>
      </c>
      <c r="D1945" t="s">
        <v>893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5">
        <v>44379</v>
      </c>
      <c r="N1945" s="18" t="s">
        <v>227</v>
      </c>
      <c r="O1945" t="s">
        <v>53</v>
      </c>
      <c r="P1945" t="s">
        <v>931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44632</v>
      </c>
      <c r="AW1945" s="15">
        <f>VLOOKUP(dummy_data!$AU1945,dummy_oppeained!B:C,2,0)</f>
        <v>2</v>
      </c>
      <c r="AX1945" s="24" t="str">
        <f>VLOOKUP(AT1945,dummy_oppeained!B:D,3,0)</f>
        <v>mitteristav</v>
      </c>
      <c r="AY1945" s="74" t="str">
        <f>VLOOKUP(AS:AS,hinded_abi!B:D,3,0)</f>
        <v>NULL</v>
      </c>
      <c r="AZ1945" s="28" t="str">
        <f t="shared" si="76"/>
        <v xml:space="preserve"> </v>
      </c>
      <c r="BA1945" s="29">
        <f t="shared" si="77"/>
        <v>0</v>
      </c>
    </row>
    <row r="1946" spans="1:53" x14ac:dyDescent="0.25">
      <c r="A1946" t="s">
        <v>314</v>
      </c>
      <c r="B1946" t="s">
        <v>307</v>
      </c>
      <c r="C1946" t="s">
        <v>113</v>
      </c>
      <c r="D1946" t="s">
        <v>893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5">
        <v>44379</v>
      </c>
      <c r="N1946" s="18" t="s">
        <v>227</v>
      </c>
      <c r="O1946" t="s">
        <v>53</v>
      </c>
      <c r="P1946" t="s">
        <v>931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44774</v>
      </c>
      <c r="AW1946" s="42">
        <f>VLOOKUP(dummy_data!$AU1946,dummy_oppeained!B:C,2,0)</f>
        <v>3</v>
      </c>
      <c r="AX1946" s="24" t="str">
        <f>VLOOKUP(AT1946,dummy_oppeained!B:D,3,0)</f>
        <v>mitteristav</v>
      </c>
      <c r="AY1946" s="74">
        <f>VLOOKUP(AS:AS,hinded_abi!B:D,3,0)</f>
        <v>0</v>
      </c>
      <c r="AZ1946" s="28" t="str">
        <f t="shared" si="76"/>
        <v xml:space="preserve"> </v>
      </c>
      <c r="BA1946" s="29">
        <f t="shared" si="77"/>
        <v>0</v>
      </c>
    </row>
    <row r="1947" spans="1:53" x14ac:dyDescent="0.25">
      <c r="A1947" t="s">
        <v>314</v>
      </c>
      <c r="B1947" t="s">
        <v>307</v>
      </c>
      <c r="C1947" t="s">
        <v>113</v>
      </c>
      <c r="D1947" t="s">
        <v>893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5">
        <v>44379</v>
      </c>
      <c r="N1947" s="18" t="s">
        <v>227</v>
      </c>
      <c r="O1947" t="s">
        <v>53</v>
      </c>
      <c r="P1947" t="s">
        <v>931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45275</v>
      </c>
      <c r="AW1947" s="15">
        <f>VLOOKUP(dummy_data!$AU1947,dummy_oppeained!B:C,2,0)</f>
        <v>6</v>
      </c>
      <c r="AX1947" s="24" t="str">
        <f>VLOOKUP(AT1947,dummy_oppeained!B:D,3,0)</f>
        <v>eristav</v>
      </c>
      <c r="AY1947" s="74">
        <f>VLOOKUP(AS:AS,hinded_abi!B:D,3,0)</f>
        <v>1</v>
      </c>
      <c r="AZ1947" s="28">
        <f t="shared" si="76"/>
        <v>6</v>
      </c>
      <c r="BA1947" s="29">
        <f t="shared" si="77"/>
        <v>6</v>
      </c>
    </row>
    <row r="1948" spans="1:53" x14ac:dyDescent="0.25">
      <c r="A1948" t="s">
        <v>314</v>
      </c>
      <c r="B1948" t="s">
        <v>307</v>
      </c>
      <c r="C1948" t="s">
        <v>113</v>
      </c>
      <c r="D1948" t="s">
        <v>893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5">
        <v>44379</v>
      </c>
      <c r="N1948" s="18" t="s">
        <v>227</v>
      </c>
      <c r="O1948" t="s">
        <v>53</v>
      </c>
      <c r="P1948" t="s">
        <v>931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45525</v>
      </c>
      <c r="AW1948" s="42">
        <f>VLOOKUP(dummy_data!$AU1948,dummy_oppeained!B:C,2,0)</f>
        <v>6</v>
      </c>
      <c r="AX1948" s="24" t="str">
        <f>VLOOKUP(AT1948,dummy_oppeained!B:D,3,0)</f>
        <v>eristav</v>
      </c>
      <c r="AY1948" s="74">
        <f>VLOOKUP(AS:AS,hinded_abi!B:D,3,0)</f>
        <v>1</v>
      </c>
      <c r="AZ1948" s="28">
        <f t="shared" si="76"/>
        <v>6</v>
      </c>
      <c r="BA1948" s="29">
        <f t="shared" si="77"/>
        <v>6</v>
      </c>
    </row>
    <row r="1949" spans="1:53" x14ac:dyDescent="0.25">
      <c r="A1949" t="s">
        <v>314</v>
      </c>
      <c r="B1949" t="s">
        <v>307</v>
      </c>
      <c r="C1949" t="s">
        <v>113</v>
      </c>
      <c r="D1949" t="s">
        <v>893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5">
        <v>44379</v>
      </c>
      <c r="N1949" s="18" t="s">
        <v>227</v>
      </c>
      <c r="O1949" t="s">
        <v>53</v>
      </c>
      <c r="P1949" t="s">
        <v>931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44679</v>
      </c>
      <c r="AW1949" s="15">
        <f>VLOOKUP(dummy_data!$AU1949,dummy_oppeained!B:C,2,0)</f>
        <v>6</v>
      </c>
      <c r="AX1949" s="24" t="str">
        <f>VLOOKUP(AT1949,dummy_oppeained!B:D,3,0)</f>
        <v>eristav</v>
      </c>
      <c r="AY1949" s="74">
        <f>VLOOKUP(AS:AS,hinded_abi!B:D,3,0)</f>
        <v>5</v>
      </c>
      <c r="AZ1949" s="28">
        <f t="shared" si="76"/>
        <v>30</v>
      </c>
      <c r="BA1949" s="29">
        <f t="shared" si="77"/>
        <v>6</v>
      </c>
    </row>
    <row r="1950" spans="1:53" x14ac:dyDescent="0.25">
      <c r="A1950" t="s">
        <v>314</v>
      </c>
      <c r="B1950" t="s">
        <v>307</v>
      </c>
      <c r="C1950" t="s">
        <v>113</v>
      </c>
      <c r="D1950" t="s">
        <v>893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5">
        <v>44379</v>
      </c>
      <c r="N1950" s="18" t="s">
        <v>227</v>
      </c>
      <c r="O1950" t="s">
        <v>53</v>
      </c>
      <c r="P1950" t="s">
        <v>931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45566</v>
      </c>
      <c r="AW1950" s="42">
        <f>VLOOKUP(dummy_data!$AU1950,dummy_oppeained!B:C,2,0)</f>
        <v>3</v>
      </c>
      <c r="AX1950" s="24" t="str">
        <f>VLOOKUP(AT1950,dummy_oppeained!B:D,3,0)</f>
        <v>mitteristav</v>
      </c>
      <c r="AY1950" s="74" t="str">
        <f>VLOOKUP(AS:AS,hinded_abi!B:D,3,0)</f>
        <v>NULL</v>
      </c>
      <c r="AZ1950" s="28" t="str">
        <f t="shared" si="76"/>
        <v xml:space="preserve"> </v>
      </c>
      <c r="BA1950" s="29">
        <f t="shared" si="77"/>
        <v>0</v>
      </c>
    </row>
    <row r="1951" spans="1:53" x14ac:dyDescent="0.25">
      <c r="A1951" t="s">
        <v>314</v>
      </c>
      <c r="B1951" t="s">
        <v>307</v>
      </c>
      <c r="C1951" t="s">
        <v>113</v>
      </c>
      <c r="D1951" t="s">
        <v>893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5">
        <v>44379</v>
      </c>
      <c r="N1951" s="18" t="s">
        <v>227</v>
      </c>
      <c r="O1951" t="s">
        <v>53</v>
      </c>
      <c r="P1951" t="s">
        <v>931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44216</v>
      </c>
      <c r="AW1951" s="15">
        <f>VLOOKUP(dummy_data!$AU1951,dummy_oppeained!B:C,2,0)</f>
        <v>3</v>
      </c>
      <c r="AX1951" s="24" t="str">
        <f>VLOOKUP(AT1951,dummy_oppeained!B:D,3,0)</f>
        <v>mitteristav</v>
      </c>
      <c r="AY1951" s="74" t="str">
        <f>VLOOKUP(AS:AS,hinded_abi!B:D,3,0)</f>
        <v>NULL</v>
      </c>
      <c r="AZ1951" s="28" t="str">
        <f t="shared" si="76"/>
        <v xml:space="preserve"> </v>
      </c>
      <c r="BA1951" s="29">
        <f t="shared" si="77"/>
        <v>0</v>
      </c>
    </row>
    <row r="1952" spans="1:53" x14ac:dyDescent="0.25">
      <c r="A1952" t="s">
        <v>314</v>
      </c>
      <c r="B1952" t="s">
        <v>307</v>
      </c>
      <c r="C1952" t="s">
        <v>113</v>
      </c>
      <c r="D1952" t="s">
        <v>893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5">
        <v>44379</v>
      </c>
      <c r="N1952" s="18" t="s">
        <v>227</v>
      </c>
      <c r="O1952" t="s">
        <v>53</v>
      </c>
      <c r="P1952" t="s">
        <v>931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45084</v>
      </c>
      <c r="AW1952" s="42">
        <f>VLOOKUP(dummy_data!$AU1952,dummy_oppeained!B:C,2,0)</f>
        <v>5</v>
      </c>
      <c r="AX1952" s="24" t="str">
        <f>VLOOKUP(AT1952,dummy_oppeained!B:D,3,0)</f>
        <v>eristav</v>
      </c>
      <c r="AY1952" s="74">
        <f>VLOOKUP(AS:AS,hinded_abi!B:D,3,0)</f>
        <v>1</v>
      </c>
      <c r="AZ1952" s="28">
        <f t="shared" si="76"/>
        <v>5</v>
      </c>
      <c r="BA1952" s="29">
        <f t="shared" si="77"/>
        <v>5</v>
      </c>
    </row>
    <row r="1953" spans="1:53" x14ac:dyDescent="0.25">
      <c r="A1953" t="s">
        <v>314</v>
      </c>
      <c r="B1953" t="s">
        <v>307</v>
      </c>
      <c r="C1953" t="s">
        <v>113</v>
      </c>
      <c r="D1953" t="s">
        <v>893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5">
        <v>44379</v>
      </c>
      <c r="N1953" s="18" t="s">
        <v>227</v>
      </c>
      <c r="O1953" t="s">
        <v>53</v>
      </c>
      <c r="P1953" t="s">
        <v>931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45111</v>
      </c>
      <c r="AW1953" s="15">
        <f>VLOOKUP(dummy_data!$AU1953,dummy_oppeained!B:C,2,0)</f>
        <v>6</v>
      </c>
      <c r="AX1953" s="24" t="str">
        <f>VLOOKUP(AT1953,dummy_oppeained!B:D,3,0)</f>
        <v>eristav</v>
      </c>
      <c r="AY1953" s="74">
        <f>VLOOKUP(AS:AS,hinded_abi!B:D,3,0)</f>
        <v>4</v>
      </c>
      <c r="AZ1953" s="28">
        <f t="shared" si="76"/>
        <v>24</v>
      </c>
      <c r="BA1953" s="29">
        <f t="shared" si="77"/>
        <v>6</v>
      </c>
    </row>
    <row r="1954" spans="1:53" x14ac:dyDescent="0.25">
      <c r="A1954" t="s">
        <v>314</v>
      </c>
      <c r="B1954" t="s">
        <v>307</v>
      </c>
      <c r="C1954" t="s">
        <v>113</v>
      </c>
      <c r="D1954" t="s">
        <v>893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5">
        <v>44379</v>
      </c>
      <c r="N1954" s="18" t="s">
        <v>227</v>
      </c>
      <c r="O1954" t="s">
        <v>53</v>
      </c>
      <c r="P1954" t="s">
        <v>931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44095</v>
      </c>
      <c r="AW1954" s="42">
        <f>VLOOKUP(dummy_data!$AU1954,dummy_oppeained!B:C,2,0)</f>
        <v>3</v>
      </c>
      <c r="AX1954" s="24" t="str">
        <f>VLOOKUP(AT1954,dummy_oppeained!B:D,3,0)</f>
        <v>mitteristav</v>
      </c>
      <c r="AY1954" s="74" t="str">
        <f>VLOOKUP(AS:AS,hinded_abi!B:D,3,0)</f>
        <v>NULL</v>
      </c>
      <c r="AZ1954" s="28" t="str">
        <f t="shared" si="76"/>
        <v xml:space="preserve"> </v>
      </c>
      <c r="BA1954" s="29">
        <f t="shared" si="77"/>
        <v>0</v>
      </c>
    </row>
    <row r="1955" spans="1:53" x14ac:dyDescent="0.25">
      <c r="A1955" t="s">
        <v>357</v>
      </c>
      <c r="B1955" t="s">
        <v>307</v>
      </c>
      <c r="C1955" t="s">
        <v>49</v>
      </c>
      <c r="D1955" t="s">
        <v>911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2">
        <v>45569</v>
      </c>
      <c r="M1955" s="35">
        <v>45901</v>
      </c>
      <c r="N1955" s="18" t="s">
        <v>299</v>
      </c>
      <c r="O1955" t="s">
        <v>53</v>
      </c>
      <c r="P1955" t="s">
        <v>926</v>
      </c>
      <c r="Q1955" t="s">
        <v>57</v>
      </c>
      <c r="R1955" s="1">
        <v>44900</v>
      </c>
      <c r="S1955" t="s">
        <v>775</v>
      </c>
      <c r="T1955" t="s">
        <v>59</v>
      </c>
      <c r="U1955" t="s">
        <v>120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45055</v>
      </c>
      <c r="AW1955" s="15">
        <f>VLOOKUP(dummy_data!$AU1955,dummy_oppeained!B:C,2,0)</f>
        <v>3</v>
      </c>
      <c r="AX1955" s="24" t="str">
        <f>VLOOKUP(AT1955,dummy_oppeained!B:D,3,0)</f>
        <v>mitteristav</v>
      </c>
      <c r="AY1955" s="74" t="str">
        <f>VLOOKUP(AS:AS,hinded_abi!B:D,3,0)</f>
        <v>NULL</v>
      </c>
      <c r="AZ1955" s="28" t="str">
        <f t="shared" ref="AZ1955:AZ1987" si="78">IF(AX1955="eristav",AW1955*AY1955," ")</f>
        <v xml:space="preserve"> </v>
      </c>
      <c r="BA1955" s="29">
        <f t="shared" ref="BA1955:BA1987" si="79">IF(AX1955="eristav",AW1955,0)</f>
        <v>0</v>
      </c>
    </row>
    <row r="1956" spans="1:53" x14ac:dyDescent="0.25">
      <c r="A1956" t="s">
        <v>357</v>
      </c>
      <c r="B1956" t="s">
        <v>307</v>
      </c>
      <c r="C1956" t="s">
        <v>49</v>
      </c>
      <c r="D1956" t="s">
        <v>911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2">
        <v>45569</v>
      </c>
      <c r="M1956" s="35">
        <v>45901</v>
      </c>
      <c r="N1956" s="18" t="s">
        <v>299</v>
      </c>
      <c r="O1956" t="s">
        <v>53</v>
      </c>
      <c r="P1956" t="s">
        <v>926</v>
      </c>
      <c r="Q1956" t="s">
        <v>57</v>
      </c>
      <c r="R1956" s="1">
        <v>44900</v>
      </c>
      <c r="S1956" t="s">
        <v>775</v>
      </c>
      <c r="T1956" t="s">
        <v>59</v>
      </c>
      <c r="U1956" t="s">
        <v>120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44215</v>
      </c>
      <c r="AW1956" s="42">
        <f>VLOOKUP(dummy_data!$AU1956,dummy_oppeained!B:C,2,0)</f>
        <v>2</v>
      </c>
      <c r="AX1956" s="24" t="str">
        <f>VLOOKUP(AT1956,dummy_oppeained!B:D,3,0)</f>
        <v>mitteristav</v>
      </c>
      <c r="AY1956" s="74">
        <f>VLOOKUP(AS:AS,hinded_abi!B:D,3,0)</f>
        <v>0</v>
      </c>
      <c r="AZ1956" s="28" t="str">
        <f t="shared" si="78"/>
        <v xml:space="preserve"> </v>
      </c>
      <c r="BA1956" s="29">
        <f t="shared" si="79"/>
        <v>0</v>
      </c>
    </row>
    <row r="1957" spans="1:53" x14ac:dyDescent="0.25">
      <c r="A1957" t="s">
        <v>357</v>
      </c>
      <c r="B1957" t="s">
        <v>307</v>
      </c>
      <c r="C1957" t="s">
        <v>49</v>
      </c>
      <c r="D1957" t="s">
        <v>911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2">
        <v>45569</v>
      </c>
      <c r="M1957" s="35">
        <v>45901</v>
      </c>
      <c r="N1957" s="18" t="s">
        <v>299</v>
      </c>
      <c r="O1957" t="s">
        <v>53</v>
      </c>
      <c r="P1957" t="s">
        <v>926</v>
      </c>
      <c r="Q1957" t="s">
        <v>57</v>
      </c>
      <c r="R1957" s="1">
        <v>44900</v>
      </c>
      <c r="S1957" t="s">
        <v>775</v>
      </c>
      <c r="T1957" t="s">
        <v>59</v>
      </c>
      <c r="U1957" t="s">
        <v>120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45457</v>
      </c>
      <c r="AW1957" s="15">
        <f>VLOOKUP(dummy_data!$AU1957,dummy_oppeained!B:C,2,0)</f>
        <v>6</v>
      </c>
      <c r="AX1957" s="24" t="str">
        <f>VLOOKUP(AT1957,dummy_oppeained!B:D,3,0)</f>
        <v>eristav</v>
      </c>
      <c r="AY1957" s="74">
        <f>VLOOKUP(AS:AS,hinded_abi!B:D,3,0)</f>
        <v>0</v>
      </c>
      <c r="AZ1957" s="28">
        <f t="shared" si="78"/>
        <v>0</v>
      </c>
      <c r="BA1957" s="29">
        <f t="shared" si="79"/>
        <v>6</v>
      </c>
    </row>
    <row r="1958" spans="1:53" x14ac:dyDescent="0.25">
      <c r="A1958" t="s">
        <v>357</v>
      </c>
      <c r="B1958" t="s">
        <v>307</v>
      </c>
      <c r="C1958" t="s">
        <v>49</v>
      </c>
      <c r="D1958" t="s">
        <v>911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2">
        <v>45569</v>
      </c>
      <c r="M1958" s="35">
        <v>45901</v>
      </c>
      <c r="N1958" s="18" t="s">
        <v>299</v>
      </c>
      <c r="O1958" t="s">
        <v>53</v>
      </c>
      <c r="P1958" t="s">
        <v>926</v>
      </c>
      <c r="Q1958" t="s">
        <v>57</v>
      </c>
      <c r="R1958" s="1">
        <v>44900</v>
      </c>
      <c r="S1958" t="s">
        <v>775</v>
      </c>
      <c r="T1958" t="s">
        <v>59</v>
      </c>
      <c r="U1958" t="s">
        <v>120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44205</v>
      </c>
      <c r="AW1958" s="42">
        <f>VLOOKUP(dummy_data!$AU1958,dummy_oppeained!B:C,2,0)</f>
        <v>6</v>
      </c>
      <c r="AX1958" s="24" t="str">
        <f>VLOOKUP(AT1958,dummy_oppeained!B:D,3,0)</f>
        <v>eristav</v>
      </c>
      <c r="AY1958" s="74">
        <f>VLOOKUP(AS:AS,hinded_abi!B:D,3,0)</f>
        <v>4</v>
      </c>
      <c r="AZ1958" s="28">
        <f t="shared" si="78"/>
        <v>24</v>
      </c>
      <c r="BA1958" s="29">
        <f t="shared" si="79"/>
        <v>6</v>
      </c>
    </row>
    <row r="1959" spans="1:53" x14ac:dyDescent="0.25">
      <c r="A1959" t="s">
        <v>357</v>
      </c>
      <c r="B1959" t="s">
        <v>307</v>
      </c>
      <c r="C1959" t="s">
        <v>49</v>
      </c>
      <c r="D1959" t="s">
        <v>911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2">
        <v>45569</v>
      </c>
      <c r="M1959" s="35">
        <v>45901</v>
      </c>
      <c r="N1959" s="18" t="s">
        <v>299</v>
      </c>
      <c r="O1959" t="s">
        <v>53</v>
      </c>
      <c r="P1959" t="s">
        <v>926</v>
      </c>
      <c r="Q1959" t="s">
        <v>57</v>
      </c>
      <c r="R1959" s="1">
        <v>44900</v>
      </c>
      <c r="S1959" t="s">
        <v>775</v>
      </c>
      <c r="T1959" t="s">
        <v>59</v>
      </c>
      <c r="U1959" t="s">
        <v>120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44151</v>
      </c>
      <c r="AW1959" s="15">
        <f>VLOOKUP(dummy_data!$AU1959,dummy_oppeained!B:C,2,0)</f>
        <v>6</v>
      </c>
      <c r="AX1959" s="24" t="str">
        <f>VLOOKUP(AT1959,dummy_oppeained!B:D,3,0)</f>
        <v>eristav</v>
      </c>
      <c r="AY1959" s="74">
        <f>VLOOKUP(AS:AS,hinded_abi!B:D,3,0)</f>
        <v>5</v>
      </c>
      <c r="AZ1959" s="28">
        <f t="shared" si="78"/>
        <v>30</v>
      </c>
      <c r="BA1959" s="29">
        <f t="shared" si="79"/>
        <v>6</v>
      </c>
    </row>
    <row r="1960" spans="1:53" x14ac:dyDescent="0.25">
      <c r="A1960" t="s">
        <v>357</v>
      </c>
      <c r="B1960" t="s">
        <v>307</v>
      </c>
      <c r="C1960" t="s">
        <v>49</v>
      </c>
      <c r="D1960" t="s">
        <v>911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2">
        <v>45569</v>
      </c>
      <c r="M1960" s="35">
        <v>45901</v>
      </c>
      <c r="N1960" s="18" t="s">
        <v>299</v>
      </c>
      <c r="O1960" t="s">
        <v>53</v>
      </c>
      <c r="P1960" t="s">
        <v>926</v>
      </c>
      <c r="Q1960" t="s">
        <v>57</v>
      </c>
      <c r="R1960" s="1">
        <v>44900</v>
      </c>
      <c r="S1960" t="s">
        <v>775</v>
      </c>
      <c r="T1960" t="s">
        <v>59</v>
      </c>
      <c r="U1960" t="s">
        <v>120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45649</v>
      </c>
      <c r="AW1960" s="42">
        <f>VLOOKUP(dummy_data!$AU1960,dummy_oppeained!B:C,2,0)</f>
        <v>9</v>
      </c>
      <c r="AX1960" s="24" t="str">
        <f>VLOOKUP(AT1960,dummy_oppeained!B:D,3,0)</f>
        <v>eristav</v>
      </c>
      <c r="AY1960" s="74">
        <f>VLOOKUP(AS:AS,hinded_abi!B:D,3,0)</f>
        <v>5</v>
      </c>
      <c r="AZ1960" s="28">
        <f t="shared" si="78"/>
        <v>45</v>
      </c>
      <c r="BA1960" s="29">
        <f t="shared" si="79"/>
        <v>9</v>
      </c>
    </row>
    <row r="1961" spans="1:53" x14ac:dyDescent="0.25">
      <c r="A1961" t="s">
        <v>357</v>
      </c>
      <c r="B1961" t="s">
        <v>307</v>
      </c>
      <c r="C1961" t="s">
        <v>49</v>
      </c>
      <c r="D1961" t="s">
        <v>911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2">
        <v>45569</v>
      </c>
      <c r="M1961" s="35">
        <v>45901</v>
      </c>
      <c r="N1961" s="18" t="s">
        <v>299</v>
      </c>
      <c r="O1961" t="s">
        <v>53</v>
      </c>
      <c r="P1961" t="s">
        <v>926</v>
      </c>
      <c r="Q1961" t="s">
        <v>57</v>
      </c>
      <c r="R1961" s="1">
        <v>44900</v>
      </c>
      <c r="S1961" t="s">
        <v>775</v>
      </c>
      <c r="T1961" t="s">
        <v>59</v>
      </c>
      <c r="U1961" t="s">
        <v>120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44246</v>
      </c>
      <c r="AW1961" s="15">
        <f>VLOOKUP(dummy_data!$AU1961,dummy_oppeained!B:C,2,0)</f>
        <v>5</v>
      </c>
      <c r="AX1961" s="24" t="str">
        <f>VLOOKUP(AT1961,dummy_oppeained!B:D,3,0)</f>
        <v>eristav</v>
      </c>
      <c r="AY1961" s="74">
        <f>VLOOKUP(AS:AS,hinded_abi!B:D,3,0)</f>
        <v>3</v>
      </c>
      <c r="AZ1961" s="28">
        <f t="shared" si="78"/>
        <v>15</v>
      </c>
      <c r="BA1961" s="29">
        <f t="shared" si="79"/>
        <v>5</v>
      </c>
    </row>
    <row r="1962" spans="1:53" x14ac:dyDescent="0.25">
      <c r="A1962" t="s">
        <v>357</v>
      </c>
      <c r="B1962" t="s">
        <v>307</v>
      </c>
      <c r="C1962" t="s">
        <v>49</v>
      </c>
      <c r="D1962" t="s">
        <v>911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2">
        <v>45569</v>
      </c>
      <c r="M1962" s="35">
        <v>45901</v>
      </c>
      <c r="N1962" s="18" t="s">
        <v>299</v>
      </c>
      <c r="O1962" t="s">
        <v>53</v>
      </c>
      <c r="P1962" t="s">
        <v>926</v>
      </c>
      <c r="Q1962" t="s">
        <v>57</v>
      </c>
      <c r="R1962" s="1">
        <v>44900</v>
      </c>
      <c r="S1962" t="s">
        <v>775</v>
      </c>
      <c r="T1962" t="s">
        <v>59</v>
      </c>
      <c r="U1962" t="s">
        <v>120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45712</v>
      </c>
      <c r="AW1962" s="42">
        <f>VLOOKUP(dummy_data!$AU1962,dummy_oppeained!B:C,2,0)</f>
        <v>6</v>
      </c>
      <c r="AX1962" s="24" t="str">
        <f>VLOOKUP(AT1962,dummy_oppeained!B:D,3,0)</f>
        <v>eristav</v>
      </c>
      <c r="AY1962" s="74">
        <f>VLOOKUP(AS:AS,hinded_abi!B:D,3,0)</f>
        <v>4</v>
      </c>
      <c r="AZ1962" s="28">
        <f t="shared" si="78"/>
        <v>24</v>
      </c>
      <c r="BA1962" s="29">
        <f t="shared" si="79"/>
        <v>6</v>
      </c>
    </row>
    <row r="1963" spans="1:53" x14ac:dyDescent="0.25">
      <c r="A1963" t="s">
        <v>357</v>
      </c>
      <c r="B1963" t="s">
        <v>307</v>
      </c>
      <c r="C1963" t="s">
        <v>49</v>
      </c>
      <c r="D1963" t="s">
        <v>911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2">
        <v>45569</v>
      </c>
      <c r="M1963" s="35">
        <v>45901</v>
      </c>
      <c r="N1963" s="18" t="s">
        <v>299</v>
      </c>
      <c r="O1963" t="s">
        <v>53</v>
      </c>
      <c r="P1963" t="s">
        <v>926</v>
      </c>
      <c r="Q1963" t="s">
        <v>57</v>
      </c>
      <c r="R1963" s="1">
        <v>44900</v>
      </c>
      <c r="S1963" t="s">
        <v>775</v>
      </c>
      <c r="T1963" t="s">
        <v>59</v>
      </c>
      <c r="U1963" t="s">
        <v>120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44520</v>
      </c>
      <c r="AW1963" s="15">
        <f>VLOOKUP(dummy_data!$AU1963,dummy_oppeained!B:C,2,0)</f>
        <v>6</v>
      </c>
      <c r="AX1963" s="24" t="str">
        <f>VLOOKUP(AT1963,dummy_oppeained!B:D,3,0)</f>
        <v>eristav</v>
      </c>
      <c r="AY1963" s="74">
        <f>VLOOKUP(AS:AS,hinded_abi!B:D,3,0)</f>
        <v>1</v>
      </c>
      <c r="AZ1963" s="28">
        <f t="shared" si="78"/>
        <v>6</v>
      </c>
      <c r="BA1963" s="29">
        <f t="shared" si="79"/>
        <v>6</v>
      </c>
    </row>
    <row r="1964" spans="1:53" x14ac:dyDescent="0.25">
      <c r="A1964" t="s">
        <v>357</v>
      </c>
      <c r="B1964" t="s">
        <v>307</v>
      </c>
      <c r="C1964" t="s">
        <v>49</v>
      </c>
      <c r="D1964" t="s">
        <v>911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2">
        <v>45569</v>
      </c>
      <c r="M1964" s="35">
        <v>45901</v>
      </c>
      <c r="N1964" s="18" t="s">
        <v>299</v>
      </c>
      <c r="O1964" t="s">
        <v>53</v>
      </c>
      <c r="P1964" t="s">
        <v>926</v>
      </c>
      <c r="Q1964" t="s">
        <v>57</v>
      </c>
      <c r="R1964" s="1">
        <v>44900</v>
      </c>
      <c r="S1964" t="s">
        <v>775</v>
      </c>
      <c r="T1964" t="s">
        <v>59</v>
      </c>
      <c r="U1964" t="s">
        <v>120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45097</v>
      </c>
      <c r="AW1964" s="42">
        <f>VLOOKUP(dummy_data!$AU1964,dummy_oppeained!B:C,2,0)</f>
        <v>9</v>
      </c>
      <c r="AX1964" s="24" t="str">
        <f>VLOOKUP(AT1964,dummy_oppeained!B:D,3,0)</f>
        <v>eristav</v>
      </c>
      <c r="AY1964" s="74">
        <f>VLOOKUP(AS:AS,hinded_abi!B:D,3,0)</f>
        <v>5</v>
      </c>
      <c r="AZ1964" s="28">
        <f t="shared" si="78"/>
        <v>45</v>
      </c>
      <c r="BA1964" s="29">
        <f t="shared" si="79"/>
        <v>9</v>
      </c>
    </row>
    <row r="1965" spans="1:53" x14ac:dyDescent="0.25">
      <c r="A1965" t="s">
        <v>357</v>
      </c>
      <c r="B1965" t="s">
        <v>307</v>
      </c>
      <c r="C1965" t="s">
        <v>49</v>
      </c>
      <c r="D1965" t="s">
        <v>911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2">
        <v>45569</v>
      </c>
      <c r="M1965" s="35">
        <v>45901</v>
      </c>
      <c r="N1965" s="18" t="s">
        <v>299</v>
      </c>
      <c r="O1965" t="s">
        <v>53</v>
      </c>
      <c r="P1965" t="s">
        <v>926</v>
      </c>
      <c r="Q1965" t="s">
        <v>57</v>
      </c>
      <c r="R1965" s="1">
        <v>44900</v>
      </c>
      <c r="S1965" t="s">
        <v>775</v>
      </c>
      <c r="T1965" t="s">
        <v>59</v>
      </c>
      <c r="U1965" t="s">
        <v>120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44390</v>
      </c>
      <c r="AW1965" s="15">
        <f>VLOOKUP(dummy_data!$AU1965,dummy_oppeained!B:C,2,0)</f>
        <v>8</v>
      </c>
      <c r="AX1965" s="24" t="str">
        <f>VLOOKUP(AT1965,dummy_oppeained!B:D,3,0)</f>
        <v>eristav</v>
      </c>
      <c r="AY1965" s="74">
        <f>VLOOKUP(AS:AS,hinded_abi!B:D,3,0)</f>
        <v>1</v>
      </c>
      <c r="AZ1965" s="28">
        <f t="shared" si="78"/>
        <v>8</v>
      </c>
      <c r="BA1965" s="29">
        <f t="shared" si="79"/>
        <v>8</v>
      </c>
    </row>
    <row r="1966" spans="1:53" x14ac:dyDescent="0.25">
      <c r="A1966" t="s">
        <v>357</v>
      </c>
      <c r="B1966" t="s">
        <v>307</v>
      </c>
      <c r="C1966" t="s">
        <v>49</v>
      </c>
      <c r="D1966" t="s">
        <v>911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2">
        <v>45569</v>
      </c>
      <c r="M1966" s="35">
        <v>45901</v>
      </c>
      <c r="N1966" s="18" t="s">
        <v>299</v>
      </c>
      <c r="O1966" t="s">
        <v>53</v>
      </c>
      <c r="P1966" t="s">
        <v>926</v>
      </c>
      <c r="Q1966" t="s">
        <v>57</v>
      </c>
      <c r="R1966" s="1">
        <v>44900</v>
      </c>
      <c r="S1966" t="s">
        <v>775</v>
      </c>
      <c r="T1966" t="s">
        <v>59</v>
      </c>
      <c r="U1966" t="s">
        <v>120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44087</v>
      </c>
      <c r="AW1966" s="42">
        <f>VLOOKUP(dummy_data!$AU1966,dummy_oppeained!B:C,2,0)</f>
        <v>3</v>
      </c>
      <c r="AX1966" s="24" t="str">
        <f>VLOOKUP(AT1966,dummy_oppeained!B:D,3,0)</f>
        <v>mitteristav</v>
      </c>
      <c r="AY1966" s="74" t="str">
        <f>VLOOKUP(AS:AS,hinded_abi!B:D,3,0)</f>
        <v>NULL</v>
      </c>
      <c r="AZ1966" s="28" t="str">
        <f t="shared" si="78"/>
        <v xml:space="preserve"> </v>
      </c>
      <c r="BA1966" s="29">
        <f t="shared" si="79"/>
        <v>0</v>
      </c>
    </row>
    <row r="1967" spans="1:53" x14ac:dyDescent="0.25">
      <c r="A1967" t="s">
        <v>357</v>
      </c>
      <c r="B1967" t="s">
        <v>307</v>
      </c>
      <c r="C1967" t="s">
        <v>49</v>
      </c>
      <c r="D1967" t="s">
        <v>911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2">
        <v>45569</v>
      </c>
      <c r="M1967" s="35">
        <v>45901</v>
      </c>
      <c r="N1967" s="18" t="s">
        <v>299</v>
      </c>
      <c r="O1967" t="s">
        <v>53</v>
      </c>
      <c r="P1967" t="s">
        <v>926</v>
      </c>
      <c r="Q1967" t="s">
        <v>57</v>
      </c>
      <c r="R1967" s="1">
        <v>44900</v>
      </c>
      <c r="S1967" t="s">
        <v>775</v>
      </c>
      <c r="T1967" t="s">
        <v>59</v>
      </c>
      <c r="U1967" t="s">
        <v>120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45005</v>
      </c>
      <c r="AW1967" s="15">
        <f>VLOOKUP(dummy_data!$AU1967,dummy_oppeained!B:C,2,0)</f>
        <v>2</v>
      </c>
      <c r="AX1967" s="24" t="str">
        <f>VLOOKUP(AT1967,dummy_oppeained!B:D,3,0)</f>
        <v>mitteristav</v>
      </c>
      <c r="AY1967" s="74" t="str">
        <f>VLOOKUP(AS:AS,hinded_abi!B:D,3,0)</f>
        <v>NULL</v>
      </c>
      <c r="AZ1967" s="28" t="str">
        <f t="shared" si="78"/>
        <v xml:space="preserve"> </v>
      </c>
      <c r="BA1967" s="29">
        <f t="shared" si="79"/>
        <v>0</v>
      </c>
    </row>
    <row r="1968" spans="1:53" x14ac:dyDescent="0.25">
      <c r="A1968" t="s">
        <v>357</v>
      </c>
      <c r="B1968" t="s">
        <v>307</v>
      </c>
      <c r="C1968" t="s">
        <v>49</v>
      </c>
      <c r="D1968" t="s">
        <v>911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2">
        <v>45569</v>
      </c>
      <c r="M1968" s="35">
        <v>45901</v>
      </c>
      <c r="N1968" s="18" t="s">
        <v>299</v>
      </c>
      <c r="O1968" t="s">
        <v>53</v>
      </c>
      <c r="P1968" t="s">
        <v>926</v>
      </c>
      <c r="Q1968" t="s">
        <v>57</v>
      </c>
      <c r="R1968" s="1">
        <v>44900</v>
      </c>
      <c r="S1968" t="s">
        <v>775</v>
      </c>
      <c r="T1968" t="s">
        <v>59</v>
      </c>
      <c r="U1968" t="s">
        <v>120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44199</v>
      </c>
      <c r="AW1968" s="42">
        <f>VLOOKUP(dummy_data!$AU1968,dummy_oppeained!B:C,2,0)</f>
        <v>6</v>
      </c>
      <c r="AX1968" s="24" t="str">
        <f>VLOOKUP(AT1968,dummy_oppeained!B:D,3,0)</f>
        <v>eristav</v>
      </c>
      <c r="AY1968" s="74">
        <f>VLOOKUP(AS:AS,hinded_abi!B:D,3,0)</f>
        <v>3</v>
      </c>
      <c r="AZ1968" s="28">
        <f t="shared" si="78"/>
        <v>18</v>
      </c>
      <c r="BA1968" s="29">
        <f t="shared" si="79"/>
        <v>6</v>
      </c>
    </row>
    <row r="1969" spans="1:53" x14ac:dyDescent="0.25">
      <c r="A1969" t="s">
        <v>357</v>
      </c>
      <c r="B1969" t="s">
        <v>307</v>
      </c>
      <c r="C1969" t="s">
        <v>49</v>
      </c>
      <c r="D1969" t="s">
        <v>911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2">
        <v>45569</v>
      </c>
      <c r="M1969" s="35">
        <v>45901</v>
      </c>
      <c r="N1969" s="18" t="s">
        <v>299</v>
      </c>
      <c r="O1969" t="s">
        <v>53</v>
      </c>
      <c r="P1969" t="s">
        <v>926</v>
      </c>
      <c r="Q1969" t="s">
        <v>57</v>
      </c>
      <c r="R1969" s="1">
        <v>44900</v>
      </c>
      <c r="S1969" t="s">
        <v>775</v>
      </c>
      <c r="T1969" t="s">
        <v>59</v>
      </c>
      <c r="U1969" t="s">
        <v>120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45428</v>
      </c>
      <c r="AW1969" s="15">
        <f>VLOOKUP(dummy_data!$AU1969,dummy_oppeained!B:C,2,0)</f>
        <v>6</v>
      </c>
      <c r="AX1969" s="24" t="str">
        <f>VLOOKUP(AT1969,dummy_oppeained!B:D,3,0)</f>
        <v>eristav</v>
      </c>
      <c r="AY1969" s="74">
        <f>VLOOKUP(AS:AS,hinded_abi!B:D,3,0)</f>
        <v>0</v>
      </c>
      <c r="AZ1969" s="28">
        <f t="shared" si="78"/>
        <v>0</v>
      </c>
      <c r="BA1969" s="29">
        <f t="shared" si="79"/>
        <v>6</v>
      </c>
    </row>
    <row r="1970" spans="1:53" x14ac:dyDescent="0.25">
      <c r="A1970" t="s">
        <v>357</v>
      </c>
      <c r="B1970" t="s">
        <v>307</v>
      </c>
      <c r="C1970" t="s">
        <v>49</v>
      </c>
      <c r="D1970" t="s">
        <v>911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2">
        <v>45569</v>
      </c>
      <c r="M1970" s="35">
        <v>45901</v>
      </c>
      <c r="N1970" s="18" t="s">
        <v>299</v>
      </c>
      <c r="O1970" t="s">
        <v>53</v>
      </c>
      <c r="P1970" t="s">
        <v>926</v>
      </c>
      <c r="Q1970" t="s">
        <v>57</v>
      </c>
      <c r="R1970" s="1">
        <v>44900</v>
      </c>
      <c r="S1970" t="s">
        <v>775</v>
      </c>
      <c r="T1970" t="s">
        <v>59</v>
      </c>
      <c r="U1970" t="s">
        <v>120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45603</v>
      </c>
      <c r="AW1970" s="42">
        <f>VLOOKUP(dummy_data!$AU1970,dummy_oppeained!B:C,2,0)</f>
        <v>3</v>
      </c>
      <c r="AX1970" s="24" t="str">
        <f>VLOOKUP(AT1970,dummy_oppeained!B:D,3,0)</f>
        <v>mitteristav</v>
      </c>
      <c r="AY1970" s="74" t="str">
        <f>VLOOKUP(AS:AS,hinded_abi!B:D,3,0)</f>
        <v>NULL</v>
      </c>
      <c r="AZ1970" s="28" t="str">
        <f t="shared" si="78"/>
        <v xml:space="preserve"> </v>
      </c>
      <c r="BA1970" s="29">
        <f t="shared" si="79"/>
        <v>0</v>
      </c>
    </row>
    <row r="1971" spans="1:53" x14ac:dyDescent="0.25">
      <c r="A1971" t="s">
        <v>357</v>
      </c>
      <c r="B1971" t="s">
        <v>307</v>
      </c>
      <c r="C1971" t="s">
        <v>49</v>
      </c>
      <c r="D1971" t="s">
        <v>911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2">
        <v>45569</v>
      </c>
      <c r="M1971" s="35">
        <v>45901</v>
      </c>
      <c r="N1971" s="18" t="s">
        <v>299</v>
      </c>
      <c r="O1971" t="s">
        <v>53</v>
      </c>
      <c r="P1971" t="s">
        <v>926</v>
      </c>
      <c r="Q1971" t="s">
        <v>57</v>
      </c>
      <c r="R1971" s="1">
        <v>44900</v>
      </c>
      <c r="S1971" t="s">
        <v>775</v>
      </c>
      <c r="T1971" t="s">
        <v>59</v>
      </c>
      <c r="U1971" t="s">
        <v>120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45449</v>
      </c>
      <c r="AW1971" s="15">
        <f>VLOOKUP(dummy_data!$AU1971,dummy_oppeained!B:C,2,0)</f>
        <v>8</v>
      </c>
      <c r="AX1971" s="24" t="str">
        <f>VLOOKUP(AT1971,dummy_oppeained!B:D,3,0)</f>
        <v>eristav</v>
      </c>
      <c r="AY1971" s="74">
        <f>VLOOKUP(AS:AS,hinded_abi!B:D,3,0)</f>
        <v>5</v>
      </c>
      <c r="AZ1971" s="28">
        <f t="shared" si="78"/>
        <v>40</v>
      </c>
      <c r="BA1971" s="29">
        <f t="shared" si="79"/>
        <v>8</v>
      </c>
    </row>
    <row r="1972" spans="1:53" x14ac:dyDescent="0.25">
      <c r="A1972" t="s">
        <v>357</v>
      </c>
      <c r="B1972" t="s">
        <v>307</v>
      </c>
      <c r="C1972" t="s">
        <v>49</v>
      </c>
      <c r="D1972" t="s">
        <v>911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2">
        <v>45569</v>
      </c>
      <c r="M1972" s="35">
        <v>45901</v>
      </c>
      <c r="N1972" s="18" t="s">
        <v>299</v>
      </c>
      <c r="O1972" t="s">
        <v>53</v>
      </c>
      <c r="P1972" t="s">
        <v>926</v>
      </c>
      <c r="Q1972" t="s">
        <v>57</v>
      </c>
      <c r="R1972" s="1">
        <v>44900</v>
      </c>
      <c r="S1972" t="s">
        <v>775</v>
      </c>
      <c r="T1972" t="s">
        <v>59</v>
      </c>
      <c r="U1972" t="s">
        <v>120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45102</v>
      </c>
      <c r="AW1972" s="42">
        <f>VLOOKUP(dummy_data!$AU1972,dummy_oppeained!B:C,2,0)</f>
        <v>6</v>
      </c>
      <c r="AX1972" s="24" t="str">
        <f>VLOOKUP(AT1972,dummy_oppeained!B:D,3,0)</f>
        <v>eristav</v>
      </c>
      <c r="AY1972" s="74">
        <f>VLOOKUP(AS:AS,hinded_abi!B:D,3,0)</f>
        <v>3</v>
      </c>
      <c r="AZ1972" s="28">
        <f t="shared" si="78"/>
        <v>18</v>
      </c>
      <c r="BA1972" s="29">
        <f t="shared" si="79"/>
        <v>6</v>
      </c>
    </row>
    <row r="1973" spans="1:53" x14ac:dyDescent="0.25">
      <c r="A1973" t="s">
        <v>357</v>
      </c>
      <c r="B1973" t="s">
        <v>307</v>
      </c>
      <c r="C1973" t="s">
        <v>49</v>
      </c>
      <c r="D1973" t="s">
        <v>911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2">
        <v>45569</v>
      </c>
      <c r="M1973" s="35">
        <v>45901</v>
      </c>
      <c r="N1973" s="18" t="s">
        <v>299</v>
      </c>
      <c r="O1973" t="s">
        <v>53</v>
      </c>
      <c r="P1973" t="s">
        <v>926</v>
      </c>
      <c r="Q1973" t="s">
        <v>57</v>
      </c>
      <c r="R1973" s="1">
        <v>44900</v>
      </c>
      <c r="S1973" t="s">
        <v>775</v>
      </c>
      <c r="T1973" t="s">
        <v>59</v>
      </c>
      <c r="U1973" t="s">
        <v>120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45077</v>
      </c>
      <c r="AW1973" s="15">
        <f>VLOOKUP(dummy_data!$AU1973,dummy_oppeained!B:C,2,0)</f>
        <v>6</v>
      </c>
      <c r="AX1973" s="24" t="str">
        <f>VLOOKUP(AT1973,dummy_oppeained!B:D,3,0)</f>
        <v>eristav</v>
      </c>
      <c r="AY1973" s="74">
        <f>VLOOKUP(AS:AS,hinded_abi!B:D,3,0)</f>
        <v>5</v>
      </c>
      <c r="AZ1973" s="28">
        <f t="shared" si="78"/>
        <v>30</v>
      </c>
      <c r="BA1973" s="29">
        <f t="shared" si="79"/>
        <v>6</v>
      </c>
    </row>
    <row r="1974" spans="1:53" x14ac:dyDescent="0.25">
      <c r="A1974" t="s">
        <v>357</v>
      </c>
      <c r="B1974" t="s">
        <v>307</v>
      </c>
      <c r="C1974" t="s">
        <v>49</v>
      </c>
      <c r="D1974" t="s">
        <v>911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2">
        <v>45569</v>
      </c>
      <c r="M1974" s="35">
        <v>45901</v>
      </c>
      <c r="N1974" s="18" t="s">
        <v>299</v>
      </c>
      <c r="O1974" t="s">
        <v>53</v>
      </c>
      <c r="P1974" t="s">
        <v>926</v>
      </c>
      <c r="Q1974" t="s">
        <v>57</v>
      </c>
      <c r="R1974" s="1">
        <v>44900</v>
      </c>
      <c r="S1974" t="s">
        <v>775</v>
      </c>
      <c r="T1974" t="s">
        <v>59</v>
      </c>
      <c r="U1974" t="s">
        <v>120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45679</v>
      </c>
      <c r="AW1974" s="42">
        <f>VLOOKUP(dummy_data!$AU1974,dummy_oppeained!B:C,2,0)</f>
        <v>2</v>
      </c>
      <c r="AX1974" s="24" t="str">
        <f>VLOOKUP(AT1974,dummy_oppeained!B:D,3,0)</f>
        <v>mitteristav</v>
      </c>
      <c r="AY1974" s="74" t="str">
        <f>VLOOKUP(AS:AS,hinded_abi!B:D,3,0)</f>
        <v>NULL</v>
      </c>
      <c r="AZ1974" s="28" t="str">
        <f t="shared" si="78"/>
        <v xml:space="preserve"> </v>
      </c>
      <c r="BA1974" s="29">
        <f t="shared" si="79"/>
        <v>0</v>
      </c>
    </row>
    <row r="1975" spans="1:53" x14ac:dyDescent="0.25">
      <c r="A1975" t="s">
        <v>357</v>
      </c>
      <c r="B1975" t="s">
        <v>307</v>
      </c>
      <c r="C1975" t="s">
        <v>49</v>
      </c>
      <c r="D1975" t="s">
        <v>911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2">
        <v>45569</v>
      </c>
      <c r="M1975" s="35">
        <v>45901</v>
      </c>
      <c r="N1975" s="18" t="s">
        <v>299</v>
      </c>
      <c r="O1975" t="s">
        <v>53</v>
      </c>
      <c r="P1975" t="s">
        <v>926</v>
      </c>
      <c r="Q1975" t="s">
        <v>57</v>
      </c>
      <c r="R1975" s="1">
        <v>44900</v>
      </c>
      <c r="S1975" t="s">
        <v>775</v>
      </c>
      <c r="T1975" t="s">
        <v>59</v>
      </c>
      <c r="U1975" t="s">
        <v>120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45842</v>
      </c>
      <c r="AW1975" s="15">
        <f>VLOOKUP(dummy_data!$AU1975,dummy_oppeained!B:C,2,0)</f>
        <v>8</v>
      </c>
      <c r="AX1975" s="24" t="str">
        <f>VLOOKUP(AT1975,dummy_oppeained!B:D,3,0)</f>
        <v>eristav</v>
      </c>
      <c r="AY1975" s="74">
        <f>VLOOKUP(AS:AS,hinded_abi!B:D,3,0)</f>
        <v>0</v>
      </c>
      <c r="AZ1975" s="28">
        <f t="shared" si="78"/>
        <v>0</v>
      </c>
      <c r="BA1975" s="29">
        <f t="shared" si="79"/>
        <v>8</v>
      </c>
    </row>
    <row r="1976" spans="1:53" x14ac:dyDescent="0.25">
      <c r="A1976" t="s">
        <v>357</v>
      </c>
      <c r="B1976" t="s">
        <v>307</v>
      </c>
      <c r="C1976" t="s">
        <v>49</v>
      </c>
      <c r="D1976" t="s">
        <v>911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2">
        <v>45569</v>
      </c>
      <c r="M1976" s="35">
        <v>45901</v>
      </c>
      <c r="N1976" s="18" t="s">
        <v>299</v>
      </c>
      <c r="O1976" t="s">
        <v>53</v>
      </c>
      <c r="P1976" t="s">
        <v>926</v>
      </c>
      <c r="Q1976" t="s">
        <v>57</v>
      </c>
      <c r="R1976" s="1">
        <v>44900</v>
      </c>
      <c r="S1976" t="s">
        <v>775</v>
      </c>
      <c r="T1976" t="s">
        <v>59</v>
      </c>
      <c r="U1976" t="s">
        <v>120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45741</v>
      </c>
      <c r="AW1976" s="42">
        <f>VLOOKUP(dummy_data!$AU1976,dummy_oppeained!B:C,2,0)</f>
        <v>2</v>
      </c>
      <c r="AX1976" s="24" t="str">
        <f>VLOOKUP(AT1976,dummy_oppeained!B:D,3,0)</f>
        <v>mitteristav</v>
      </c>
      <c r="AY1976" s="74" t="str">
        <f>VLOOKUP(AS:AS,hinded_abi!B:D,3,0)</f>
        <v>NULL</v>
      </c>
      <c r="AZ1976" s="28" t="str">
        <f t="shared" si="78"/>
        <v xml:space="preserve"> </v>
      </c>
      <c r="BA1976" s="29">
        <f t="shared" si="79"/>
        <v>0</v>
      </c>
    </row>
    <row r="1977" spans="1:53" x14ac:dyDescent="0.25">
      <c r="A1977" t="s">
        <v>357</v>
      </c>
      <c r="B1977" t="s">
        <v>307</v>
      </c>
      <c r="C1977" t="s">
        <v>49</v>
      </c>
      <c r="D1977" t="s">
        <v>911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2">
        <v>45569</v>
      </c>
      <c r="M1977" s="35">
        <v>45901</v>
      </c>
      <c r="N1977" s="18" t="s">
        <v>299</v>
      </c>
      <c r="O1977" t="s">
        <v>53</v>
      </c>
      <c r="P1977" t="s">
        <v>926</v>
      </c>
      <c r="Q1977" t="s">
        <v>57</v>
      </c>
      <c r="R1977" s="1">
        <v>44900</v>
      </c>
      <c r="S1977" t="s">
        <v>775</v>
      </c>
      <c r="T1977" t="s">
        <v>59</v>
      </c>
      <c r="U1977" t="s">
        <v>120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44857</v>
      </c>
      <c r="AW1977" s="15">
        <f>VLOOKUP(dummy_data!$AU1977,dummy_oppeained!B:C,2,0)</f>
        <v>2</v>
      </c>
      <c r="AX1977" s="24" t="str">
        <f>VLOOKUP(AT1977,dummy_oppeained!B:D,3,0)</f>
        <v>mitteristav</v>
      </c>
      <c r="AY1977" s="74" t="str">
        <f>VLOOKUP(AS:AS,hinded_abi!B:D,3,0)</f>
        <v>NULL</v>
      </c>
      <c r="AZ1977" s="28" t="str">
        <f t="shared" si="78"/>
        <v xml:space="preserve"> </v>
      </c>
      <c r="BA1977" s="29">
        <f t="shared" si="79"/>
        <v>0</v>
      </c>
    </row>
    <row r="1978" spans="1:53" x14ac:dyDescent="0.25">
      <c r="A1978" t="s">
        <v>357</v>
      </c>
      <c r="B1978" t="s">
        <v>307</v>
      </c>
      <c r="C1978" t="s">
        <v>49</v>
      </c>
      <c r="D1978" t="s">
        <v>911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2">
        <v>45569</v>
      </c>
      <c r="M1978" s="35">
        <v>45901</v>
      </c>
      <c r="N1978" s="18" t="s">
        <v>299</v>
      </c>
      <c r="O1978" t="s">
        <v>53</v>
      </c>
      <c r="P1978" t="s">
        <v>926</v>
      </c>
      <c r="Q1978" t="s">
        <v>57</v>
      </c>
      <c r="R1978" s="1">
        <v>44900</v>
      </c>
      <c r="S1978" t="s">
        <v>775</v>
      </c>
      <c r="T1978" t="s">
        <v>59</v>
      </c>
      <c r="U1978" t="s">
        <v>120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45400</v>
      </c>
      <c r="AW1978" s="42">
        <f>VLOOKUP(dummy_data!$AU1978,dummy_oppeained!B:C,2,0)</f>
        <v>5</v>
      </c>
      <c r="AX1978" s="24" t="str">
        <f>VLOOKUP(AT1978,dummy_oppeained!B:D,3,0)</f>
        <v>eristav</v>
      </c>
      <c r="AY1978" s="74">
        <f>VLOOKUP(AS:AS,hinded_abi!B:D,3,0)</f>
        <v>4</v>
      </c>
      <c r="AZ1978" s="28">
        <f t="shared" si="78"/>
        <v>20</v>
      </c>
      <c r="BA1978" s="29">
        <f t="shared" si="79"/>
        <v>5</v>
      </c>
    </row>
    <row r="1979" spans="1:53" x14ac:dyDescent="0.25">
      <c r="A1979" t="s">
        <v>357</v>
      </c>
      <c r="B1979" t="s">
        <v>307</v>
      </c>
      <c r="C1979" t="s">
        <v>49</v>
      </c>
      <c r="D1979" t="s">
        <v>911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2">
        <v>45569</v>
      </c>
      <c r="M1979" s="35">
        <v>45901</v>
      </c>
      <c r="N1979" s="18" t="s">
        <v>299</v>
      </c>
      <c r="O1979" t="s">
        <v>53</v>
      </c>
      <c r="P1979" t="s">
        <v>926</v>
      </c>
      <c r="Q1979" t="s">
        <v>57</v>
      </c>
      <c r="R1979" s="1">
        <v>44900</v>
      </c>
      <c r="S1979" t="s">
        <v>775</v>
      </c>
      <c r="T1979" t="s">
        <v>59</v>
      </c>
      <c r="U1979" t="s">
        <v>120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45136</v>
      </c>
      <c r="AW1979" s="15">
        <f>VLOOKUP(dummy_data!$AU1979,dummy_oppeained!B:C,2,0)</f>
        <v>3</v>
      </c>
      <c r="AX1979" s="24" t="str">
        <f>VLOOKUP(AT1979,dummy_oppeained!B:D,3,0)</f>
        <v>mitteristav</v>
      </c>
      <c r="AY1979" s="74">
        <f>VLOOKUP(AS:AS,hinded_abi!B:D,3,0)</f>
        <v>0</v>
      </c>
      <c r="AZ1979" s="28" t="str">
        <f t="shared" si="78"/>
        <v xml:space="preserve"> </v>
      </c>
      <c r="BA1979" s="29">
        <f t="shared" si="79"/>
        <v>0</v>
      </c>
    </row>
    <row r="1980" spans="1:53" x14ac:dyDescent="0.25">
      <c r="A1980" t="s">
        <v>357</v>
      </c>
      <c r="B1980" t="s">
        <v>307</v>
      </c>
      <c r="C1980" t="s">
        <v>49</v>
      </c>
      <c r="D1980" t="s">
        <v>911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2">
        <v>45569</v>
      </c>
      <c r="M1980" s="35">
        <v>45901</v>
      </c>
      <c r="N1980" s="18" t="s">
        <v>299</v>
      </c>
      <c r="O1980" t="s">
        <v>53</v>
      </c>
      <c r="P1980" t="s">
        <v>926</v>
      </c>
      <c r="Q1980" t="s">
        <v>57</v>
      </c>
      <c r="R1980" s="1">
        <v>44900</v>
      </c>
      <c r="S1980" t="s">
        <v>775</v>
      </c>
      <c r="T1980" t="s">
        <v>59</v>
      </c>
      <c r="U1980" t="s">
        <v>120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45445</v>
      </c>
      <c r="AW1980" s="42">
        <f>VLOOKUP(dummy_data!$AU1980,dummy_oppeained!B:C,2,0)</f>
        <v>3</v>
      </c>
      <c r="AX1980" s="24" t="str">
        <f>VLOOKUP(AT1980,dummy_oppeained!B:D,3,0)</f>
        <v>mitteristav</v>
      </c>
      <c r="AY1980" s="74" t="str">
        <f>VLOOKUP(AS:AS,hinded_abi!B:D,3,0)</f>
        <v>NULL</v>
      </c>
      <c r="AZ1980" s="28" t="str">
        <f t="shared" si="78"/>
        <v xml:space="preserve"> </v>
      </c>
      <c r="BA1980" s="29">
        <f t="shared" si="79"/>
        <v>0</v>
      </c>
    </row>
    <row r="1981" spans="1:53" x14ac:dyDescent="0.25">
      <c r="A1981" t="s">
        <v>357</v>
      </c>
      <c r="B1981" t="s">
        <v>307</v>
      </c>
      <c r="C1981" t="s">
        <v>49</v>
      </c>
      <c r="D1981" t="s">
        <v>911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2">
        <v>45569</v>
      </c>
      <c r="M1981" s="35">
        <v>45901</v>
      </c>
      <c r="N1981" s="18" t="s">
        <v>299</v>
      </c>
      <c r="O1981" t="s">
        <v>53</v>
      </c>
      <c r="P1981" t="s">
        <v>926</v>
      </c>
      <c r="Q1981" t="s">
        <v>57</v>
      </c>
      <c r="R1981" s="1">
        <v>44900</v>
      </c>
      <c r="S1981" t="s">
        <v>775</v>
      </c>
      <c r="T1981" t="s">
        <v>59</v>
      </c>
      <c r="U1981" t="s">
        <v>120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45054</v>
      </c>
      <c r="AW1981" s="15">
        <f>VLOOKUP(dummy_data!$AU1981,dummy_oppeained!B:C,2,0)</f>
        <v>6</v>
      </c>
      <c r="AX1981" s="24" t="str">
        <f>VLOOKUP(AT1981,dummy_oppeained!B:D,3,0)</f>
        <v>eristav</v>
      </c>
      <c r="AY1981" s="74">
        <f>VLOOKUP(AS:AS,hinded_abi!B:D,3,0)</f>
        <v>0</v>
      </c>
      <c r="AZ1981" s="28">
        <f t="shared" si="78"/>
        <v>0</v>
      </c>
      <c r="BA1981" s="29">
        <f t="shared" si="79"/>
        <v>6</v>
      </c>
    </row>
    <row r="1982" spans="1:53" x14ac:dyDescent="0.25">
      <c r="A1982" t="s">
        <v>357</v>
      </c>
      <c r="B1982" t="s">
        <v>307</v>
      </c>
      <c r="C1982" t="s">
        <v>49</v>
      </c>
      <c r="D1982" t="s">
        <v>911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2">
        <v>45569</v>
      </c>
      <c r="M1982" s="35">
        <v>45901</v>
      </c>
      <c r="N1982" s="18" t="s">
        <v>299</v>
      </c>
      <c r="O1982" t="s">
        <v>53</v>
      </c>
      <c r="P1982" t="s">
        <v>926</v>
      </c>
      <c r="Q1982" t="s">
        <v>57</v>
      </c>
      <c r="R1982" s="1">
        <v>44900</v>
      </c>
      <c r="S1982" t="s">
        <v>775</v>
      </c>
      <c r="T1982" t="s">
        <v>59</v>
      </c>
      <c r="U1982" t="s">
        <v>120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44889</v>
      </c>
      <c r="AW1982" s="42">
        <f>VLOOKUP(dummy_data!$AU1982,dummy_oppeained!B:C,2,0)</f>
        <v>3</v>
      </c>
      <c r="AX1982" s="24" t="str">
        <f>VLOOKUP(AT1982,dummy_oppeained!B:D,3,0)</f>
        <v>mitteristav</v>
      </c>
      <c r="AY1982" s="74" t="str">
        <f>VLOOKUP(AS:AS,hinded_abi!B:D,3,0)</f>
        <v>NULL</v>
      </c>
      <c r="AZ1982" s="28" t="str">
        <f t="shared" si="78"/>
        <v xml:space="preserve"> </v>
      </c>
      <c r="BA1982" s="29">
        <f t="shared" si="79"/>
        <v>0</v>
      </c>
    </row>
    <row r="1983" spans="1:53" x14ac:dyDescent="0.25">
      <c r="A1983" t="s">
        <v>357</v>
      </c>
      <c r="B1983" t="s">
        <v>307</v>
      </c>
      <c r="C1983" t="s">
        <v>49</v>
      </c>
      <c r="D1983" t="s">
        <v>911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2">
        <v>45569</v>
      </c>
      <c r="M1983" s="35">
        <v>45901</v>
      </c>
      <c r="N1983" s="18" t="s">
        <v>299</v>
      </c>
      <c r="O1983" t="s">
        <v>53</v>
      </c>
      <c r="P1983" t="s">
        <v>926</v>
      </c>
      <c r="Q1983" t="s">
        <v>57</v>
      </c>
      <c r="R1983" s="1">
        <v>44900</v>
      </c>
      <c r="S1983" t="s">
        <v>775</v>
      </c>
      <c r="T1983" t="s">
        <v>59</v>
      </c>
      <c r="U1983" t="s">
        <v>120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45356</v>
      </c>
      <c r="AW1983" s="15">
        <f>VLOOKUP(dummy_data!$AU1983,dummy_oppeained!B:C,2,0)</f>
        <v>5</v>
      </c>
      <c r="AX1983" s="24" t="str">
        <f>VLOOKUP(AT1983,dummy_oppeained!B:D,3,0)</f>
        <v>eristav</v>
      </c>
      <c r="AY1983" s="74">
        <f>VLOOKUP(AS:AS,hinded_abi!B:D,3,0)</f>
        <v>0</v>
      </c>
      <c r="AZ1983" s="28">
        <f t="shared" si="78"/>
        <v>0</v>
      </c>
      <c r="BA1983" s="29">
        <f t="shared" si="79"/>
        <v>5</v>
      </c>
    </row>
    <row r="1984" spans="1:53" x14ac:dyDescent="0.25">
      <c r="A1984" t="s">
        <v>357</v>
      </c>
      <c r="B1984" t="s">
        <v>307</v>
      </c>
      <c r="C1984" t="s">
        <v>49</v>
      </c>
      <c r="D1984" t="s">
        <v>911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2">
        <v>45569</v>
      </c>
      <c r="M1984" s="35">
        <v>45901</v>
      </c>
      <c r="N1984" s="18" t="s">
        <v>299</v>
      </c>
      <c r="O1984" t="s">
        <v>53</v>
      </c>
      <c r="P1984" t="s">
        <v>926</v>
      </c>
      <c r="Q1984" t="s">
        <v>57</v>
      </c>
      <c r="R1984" s="1">
        <v>44900</v>
      </c>
      <c r="S1984" t="s">
        <v>775</v>
      </c>
      <c r="T1984" t="s">
        <v>59</v>
      </c>
      <c r="U1984" t="s">
        <v>120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44472</v>
      </c>
      <c r="AW1984" s="42">
        <f>VLOOKUP(dummy_data!$AU1984,dummy_oppeained!B:C,2,0)</f>
        <v>8</v>
      </c>
      <c r="AX1984" s="24" t="str">
        <f>VLOOKUP(AT1984,dummy_oppeained!B:D,3,0)</f>
        <v>eristav</v>
      </c>
      <c r="AY1984" s="74">
        <f>VLOOKUP(AS:AS,hinded_abi!B:D,3,0)</f>
        <v>4</v>
      </c>
      <c r="AZ1984" s="28">
        <f t="shared" si="78"/>
        <v>32</v>
      </c>
      <c r="BA1984" s="29">
        <f t="shared" si="79"/>
        <v>8</v>
      </c>
    </row>
    <row r="1985" spans="1:53" x14ac:dyDescent="0.25">
      <c r="A1985" t="s">
        <v>357</v>
      </c>
      <c r="B1985" t="s">
        <v>307</v>
      </c>
      <c r="C1985" t="s">
        <v>49</v>
      </c>
      <c r="D1985" t="s">
        <v>911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2">
        <v>45569</v>
      </c>
      <c r="M1985" s="35">
        <v>45901</v>
      </c>
      <c r="N1985" s="18" t="s">
        <v>299</v>
      </c>
      <c r="O1985" t="s">
        <v>53</v>
      </c>
      <c r="P1985" t="s">
        <v>926</v>
      </c>
      <c r="Q1985" t="s">
        <v>57</v>
      </c>
      <c r="R1985" s="1">
        <v>44900</v>
      </c>
      <c r="S1985" t="s">
        <v>775</v>
      </c>
      <c r="T1985" t="s">
        <v>59</v>
      </c>
      <c r="U1985" t="s">
        <v>120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45273</v>
      </c>
      <c r="AW1985" s="15">
        <f>VLOOKUP(dummy_data!$AU1985,dummy_oppeained!B:C,2,0)</f>
        <v>6</v>
      </c>
      <c r="AX1985" s="24" t="str">
        <f>VLOOKUP(AT1985,dummy_oppeained!B:D,3,0)</f>
        <v>eristav</v>
      </c>
      <c r="AY1985" s="74">
        <f>VLOOKUP(AS:AS,hinded_abi!B:D,3,0)</f>
        <v>0</v>
      </c>
      <c r="AZ1985" s="28">
        <f t="shared" si="78"/>
        <v>0</v>
      </c>
      <c r="BA1985" s="29">
        <f t="shared" si="79"/>
        <v>6</v>
      </c>
    </row>
    <row r="1986" spans="1:53" x14ac:dyDescent="0.25">
      <c r="A1986" t="s">
        <v>357</v>
      </c>
      <c r="B1986" t="s">
        <v>307</v>
      </c>
      <c r="C1986" t="s">
        <v>49</v>
      </c>
      <c r="D1986" t="s">
        <v>911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2">
        <v>45569</v>
      </c>
      <c r="M1986" s="35">
        <v>45901</v>
      </c>
      <c r="N1986" s="18" t="s">
        <v>299</v>
      </c>
      <c r="O1986" t="s">
        <v>53</v>
      </c>
      <c r="P1986" t="s">
        <v>926</v>
      </c>
      <c r="Q1986" t="s">
        <v>57</v>
      </c>
      <c r="R1986" s="1">
        <v>44900</v>
      </c>
      <c r="S1986" t="s">
        <v>775</v>
      </c>
      <c r="T1986" t="s">
        <v>59</v>
      </c>
      <c r="U1986" t="s">
        <v>120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44479</v>
      </c>
      <c r="AW1986" s="42">
        <f>VLOOKUP(dummy_data!$AU1986,dummy_oppeained!B:C,2,0)</f>
        <v>6</v>
      </c>
      <c r="AX1986" s="24" t="str">
        <f>VLOOKUP(AT1986,dummy_oppeained!B:D,3,0)</f>
        <v>eristav</v>
      </c>
      <c r="AY1986" s="74">
        <f>VLOOKUP(AS:AS,hinded_abi!B:D,3,0)</f>
        <v>2</v>
      </c>
      <c r="AZ1986" s="28">
        <f t="shared" si="78"/>
        <v>12</v>
      </c>
      <c r="BA1986" s="29">
        <f t="shared" si="79"/>
        <v>6</v>
      </c>
    </row>
    <row r="1987" spans="1:53" x14ac:dyDescent="0.25">
      <c r="A1987" t="s">
        <v>357</v>
      </c>
      <c r="B1987" t="s">
        <v>307</v>
      </c>
      <c r="C1987" t="s">
        <v>49</v>
      </c>
      <c r="D1987" t="s">
        <v>911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2">
        <v>45569</v>
      </c>
      <c r="M1987" s="35">
        <v>45901</v>
      </c>
      <c r="N1987" s="18" t="s">
        <v>299</v>
      </c>
      <c r="O1987" t="s">
        <v>53</v>
      </c>
      <c r="P1987" t="s">
        <v>926</v>
      </c>
      <c r="Q1987" t="s">
        <v>57</v>
      </c>
      <c r="R1987" s="1">
        <v>44900</v>
      </c>
      <c r="S1987" t="s">
        <v>775</v>
      </c>
      <c r="T1987" t="s">
        <v>59</v>
      </c>
      <c r="U1987" t="s">
        <v>120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44464</v>
      </c>
      <c r="AW1987" s="15">
        <f>VLOOKUP(dummy_data!$AU1987,dummy_oppeained!B:C,2,0)</f>
        <v>6</v>
      </c>
      <c r="AX1987" s="24" t="str">
        <f>VLOOKUP(AT1987,dummy_oppeained!B:D,3,0)</f>
        <v>eristav</v>
      </c>
      <c r="AY1987" s="74">
        <f>VLOOKUP(AS:AS,hinded_abi!B:D,3,0)</f>
        <v>0</v>
      </c>
      <c r="AZ1987" s="28">
        <f t="shared" si="78"/>
        <v>0</v>
      </c>
      <c r="BA1987" s="29">
        <f t="shared" si="79"/>
        <v>6</v>
      </c>
    </row>
    <row r="1988" spans="1:53" x14ac:dyDescent="0.25">
      <c r="A1988" t="s">
        <v>345</v>
      </c>
      <c r="B1988" t="s">
        <v>277</v>
      </c>
      <c r="C1988" t="s">
        <v>291</v>
      </c>
      <c r="D1988" t="s">
        <v>887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5">
        <v>45067</v>
      </c>
      <c r="N1988" s="18" t="s">
        <v>316</v>
      </c>
      <c r="O1988" t="s">
        <v>55</v>
      </c>
      <c r="P1988" t="s">
        <v>958</v>
      </c>
      <c r="Q1988" t="s">
        <v>117</v>
      </c>
      <c r="R1988" s="1">
        <v>44506</v>
      </c>
      <c r="S1988" t="s">
        <v>775</v>
      </c>
      <c r="T1988" t="s">
        <v>119</v>
      </c>
      <c r="U1988" t="s">
        <v>176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44708</v>
      </c>
      <c r="AW1988" s="15">
        <f>VLOOKUP(dummy_data!$AU1988,dummy_oppeained!B:C,2,0)</f>
        <v>3</v>
      </c>
      <c r="AX1988" s="24" t="str">
        <f>VLOOKUP(AT1988,dummy_oppeained!B:D,3,0)</f>
        <v>mitteristav</v>
      </c>
      <c r="AY1988" s="74" t="str">
        <f>VLOOKUP(AS:AS,hinded_abi!B:D,3,0)</f>
        <v>NULL</v>
      </c>
      <c r="AZ1988" s="28" t="str">
        <f t="shared" ref="AZ1988:AZ2025" si="80">IF(AX1988="eristav",AW1988*AY1988," ")</f>
        <v xml:space="preserve"> </v>
      </c>
      <c r="BA1988" s="29">
        <f t="shared" ref="BA1988:BA2025" si="81">IF(AX1988="eristav",AW1988,0)</f>
        <v>0</v>
      </c>
    </row>
    <row r="1989" spans="1:53" x14ac:dyDescent="0.25">
      <c r="A1989" t="s">
        <v>345</v>
      </c>
      <c r="B1989" t="s">
        <v>277</v>
      </c>
      <c r="C1989" t="s">
        <v>291</v>
      </c>
      <c r="D1989" t="s">
        <v>887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5">
        <v>45067</v>
      </c>
      <c r="N1989" s="18" t="s">
        <v>316</v>
      </c>
      <c r="O1989" t="s">
        <v>55</v>
      </c>
      <c r="P1989" t="s">
        <v>958</v>
      </c>
      <c r="Q1989" t="s">
        <v>117</v>
      </c>
      <c r="R1989" s="1">
        <v>44506</v>
      </c>
      <c r="S1989" t="s">
        <v>775</v>
      </c>
      <c r="T1989" t="s">
        <v>119</v>
      </c>
      <c r="U1989" t="s">
        <v>176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45906</v>
      </c>
      <c r="AW1989" s="42">
        <f>VLOOKUP(dummy_data!$AU1989,dummy_oppeained!B:C,2,0)</f>
        <v>3</v>
      </c>
      <c r="AX1989" s="24" t="str">
        <f>VLOOKUP(AT1989,dummy_oppeained!B:D,3,0)</f>
        <v>mitteristav</v>
      </c>
      <c r="AY1989" s="74" t="str">
        <f>VLOOKUP(AS:AS,hinded_abi!B:D,3,0)</f>
        <v>NULL</v>
      </c>
      <c r="AZ1989" s="28" t="str">
        <f t="shared" si="80"/>
        <v xml:space="preserve"> </v>
      </c>
      <c r="BA1989" s="29">
        <f t="shared" si="81"/>
        <v>0</v>
      </c>
    </row>
    <row r="1990" spans="1:53" x14ac:dyDescent="0.25">
      <c r="A1990" t="s">
        <v>345</v>
      </c>
      <c r="B1990" t="s">
        <v>277</v>
      </c>
      <c r="C1990" t="s">
        <v>291</v>
      </c>
      <c r="D1990" t="s">
        <v>887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5">
        <v>45067</v>
      </c>
      <c r="N1990" s="18" t="s">
        <v>316</v>
      </c>
      <c r="O1990" t="s">
        <v>55</v>
      </c>
      <c r="P1990" t="s">
        <v>958</v>
      </c>
      <c r="Q1990" t="s">
        <v>117</v>
      </c>
      <c r="R1990" s="1">
        <v>44506</v>
      </c>
      <c r="S1990" t="s">
        <v>775</v>
      </c>
      <c r="T1990" t="s">
        <v>119</v>
      </c>
      <c r="U1990" t="s">
        <v>176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45780</v>
      </c>
      <c r="AW1990" s="15">
        <f>VLOOKUP(dummy_data!$AU1990,dummy_oppeained!B:C,2,0)</f>
        <v>5</v>
      </c>
      <c r="AX1990" s="24" t="str">
        <f>VLOOKUP(AT1990,dummy_oppeained!B:D,3,0)</f>
        <v>eristav</v>
      </c>
      <c r="AY1990" s="74">
        <f>VLOOKUP(AS:AS,hinded_abi!B:D,3,0)</f>
        <v>0</v>
      </c>
      <c r="AZ1990" s="28">
        <f t="shared" si="80"/>
        <v>0</v>
      </c>
      <c r="BA1990" s="29">
        <f t="shared" si="81"/>
        <v>5</v>
      </c>
    </row>
    <row r="1991" spans="1:53" x14ac:dyDescent="0.25">
      <c r="A1991" t="s">
        <v>345</v>
      </c>
      <c r="B1991" t="s">
        <v>277</v>
      </c>
      <c r="C1991" t="s">
        <v>291</v>
      </c>
      <c r="D1991" t="s">
        <v>887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5">
        <v>45067</v>
      </c>
      <c r="N1991" s="18" t="s">
        <v>316</v>
      </c>
      <c r="O1991" t="s">
        <v>55</v>
      </c>
      <c r="P1991" t="s">
        <v>958</v>
      </c>
      <c r="Q1991" t="s">
        <v>117</v>
      </c>
      <c r="R1991" s="1">
        <v>44506</v>
      </c>
      <c r="S1991" t="s">
        <v>775</v>
      </c>
      <c r="T1991" t="s">
        <v>119</v>
      </c>
      <c r="U1991" t="s">
        <v>176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44462</v>
      </c>
      <c r="AW1991" s="42">
        <f>VLOOKUP(dummy_data!$AU1991,dummy_oppeained!B:C,2,0)</f>
        <v>3</v>
      </c>
      <c r="AX1991" s="24" t="str">
        <f>VLOOKUP(AT1991,dummy_oppeained!B:D,3,0)</f>
        <v>mitteristav</v>
      </c>
      <c r="AY1991" s="74" t="str">
        <f>VLOOKUP(AS:AS,hinded_abi!B:D,3,0)</f>
        <v>NULL</v>
      </c>
      <c r="AZ1991" s="28" t="str">
        <f t="shared" si="80"/>
        <v xml:space="preserve"> </v>
      </c>
      <c r="BA1991" s="29">
        <f t="shared" si="81"/>
        <v>0</v>
      </c>
    </row>
    <row r="1992" spans="1:53" x14ac:dyDescent="0.25">
      <c r="A1992" t="s">
        <v>345</v>
      </c>
      <c r="B1992" t="s">
        <v>277</v>
      </c>
      <c r="C1992" t="s">
        <v>291</v>
      </c>
      <c r="D1992" t="s">
        <v>887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5">
        <v>45067</v>
      </c>
      <c r="N1992" s="18" t="s">
        <v>316</v>
      </c>
      <c r="O1992" t="s">
        <v>55</v>
      </c>
      <c r="P1992" t="s">
        <v>958</v>
      </c>
      <c r="Q1992" t="s">
        <v>117</v>
      </c>
      <c r="R1992" s="1">
        <v>44506</v>
      </c>
      <c r="S1992" t="s">
        <v>775</v>
      </c>
      <c r="T1992" t="s">
        <v>119</v>
      </c>
      <c r="U1992" t="s">
        <v>176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45786</v>
      </c>
      <c r="AW1992" s="15">
        <f>VLOOKUP(dummy_data!$AU1992,dummy_oppeained!B:C,2,0)</f>
        <v>6</v>
      </c>
      <c r="AX1992" s="24" t="str">
        <f>VLOOKUP(AT1992,dummy_oppeained!B:D,3,0)</f>
        <v>eristav</v>
      </c>
      <c r="AY1992" s="74">
        <f>VLOOKUP(AS:AS,hinded_abi!B:D,3,0)</f>
        <v>0</v>
      </c>
      <c r="AZ1992" s="28">
        <f t="shared" si="80"/>
        <v>0</v>
      </c>
      <c r="BA1992" s="29">
        <f t="shared" si="81"/>
        <v>6</v>
      </c>
    </row>
    <row r="1993" spans="1:53" x14ac:dyDescent="0.25">
      <c r="A1993" t="s">
        <v>345</v>
      </c>
      <c r="B1993" t="s">
        <v>277</v>
      </c>
      <c r="C1993" t="s">
        <v>291</v>
      </c>
      <c r="D1993" t="s">
        <v>887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5">
        <v>45067</v>
      </c>
      <c r="N1993" s="18" t="s">
        <v>316</v>
      </c>
      <c r="O1993" t="s">
        <v>55</v>
      </c>
      <c r="P1993" t="s">
        <v>958</v>
      </c>
      <c r="Q1993" t="s">
        <v>117</v>
      </c>
      <c r="R1993" s="1">
        <v>44506</v>
      </c>
      <c r="S1993" t="s">
        <v>775</v>
      </c>
      <c r="T1993" t="s">
        <v>119</v>
      </c>
      <c r="U1993" t="s">
        <v>176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44872</v>
      </c>
      <c r="AW1993" s="42">
        <f>VLOOKUP(dummy_data!$AU1993,dummy_oppeained!B:C,2,0)</f>
        <v>6</v>
      </c>
      <c r="AX1993" s="24" t="str">
        <f>VLOOKUP(AT1993,dummy_oppeained!B:D,3,0)</f>
        <v>eristav</v>
      </c>
      <c r="AY1993" s="74">
        <f>VLOOKUP(AS:AS,hinded_abi!B:D,3,0)</f>
        <v>3</v>
      </c>
      <c r="AZ1993" s="28">
        <f t="shared" si="80"/>
        <v>18</v>
      </c>
      <c r="BA1993" s="29">
        <f t="shared" si="81"/>
        <v>6</v>
      </c>
    </row>
    <row r="1994" spans="1:53" x14ac:dyDescent="0.25">
      <c r="A1994" t="s">
        <v>345</v>
      </c>
      <c r="B1994" t="s">
        <v>277</v>
      </c>
      <c r="C1994" t="s">
        <v>291</v>
      </c>
      <c r="D1994" t="s">
        <v>887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5">
        <v>45067</v>
      </c>
      <c r="N1994" s="18" t="s">
        <v>316</v>
      </c>
      <c r="O1994" t="s">
        <v>55</v>
      </c>
      <c r="P1994" t="s">
        <v>958</v>
      </c>
      <c r="Q1994" t="s">
        <v>117</v>
      </c>
      <c r="R1994" s="1">
        <v>44506</v>
      </c>
      <c r="S1994" t="s">
        <v>775</v>
      </c>
      <c r="T1994" t="s">
        <v>119</v>
      </c>
      <c r="U1994" t="s">
        <v>176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45585</v>
      </c>
      <c r="AW1994" s="15">
        <f>VLOOKUP(dummy_data!$AU1994,dummy_oppeained!B:C,2,0)</f>
        <v>5</v>
      </c>
      <c r="AX1994" s="24" t="str">
        <f>VLOOKUP(AT1994,dummy_oppeained!B:D,3,0)</f>
        <v>eristav</v>
      </c>
      <c r="AY1994" s="74">
        <f>VLOOKUP(AS:AS,hinded_abi!B:D,3,0)</f>
        <v>3</v>
      </c>
      <c r="AZ1994" s="28">
        <f t="shared" si="80"/>
        <v>15</v>
      </c>
      <c r="BA1994" s="29">
        <f t="shared" si="81"/>
        <v>5</v>
      </c>
    </row>
    <row r="1995" spans="1:53" x14ac:dyDescent="0.25">
      <c r="A1995" t="s">
        <v>345</v>
      </c>
      <c r="B1995" t="s">
        <v>277</v>
      </c>
      <c r="C1995" t="s">
        <v>291</v>
      </c>
      <c r="D1995" t="s">
        <v>887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5">
        <v>45067</v>
      </c>
      <c r="N1995" s="18" t="s">
        <v>316</v>
      </c>
      <c r="O1995" t="s">
        <v>55</v>
      </c>
      <c r="P1995" t="s">
        <v>958</v>
      </c>
      <c r="Q1995" t="s">
        <v>117</v>
      </c>
      <c r="R1995" s="1">
        <v>44506</v>
      </c>
      <c r="S1995" t="s">
        <v>775</v>
      </c>
      <c r="T1995" t="s">
        <v>119</v>
      </c>
      <c r="U1995" t="s">
        <v>176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44594</v>
      </c>
      <c r="AW1995" s="42">
        <f>VLOOKUP(dummy_data!$AU1995,dummy_oppeained!B:C,2,0)</f>
        <v>6</v>
      </c>
      <c r="AX1995" s="24" t="str">
        <f>VLOOKUP(AT1995,dummy_oppeained!B:D,3,0)</f>
        <v>eristav</v>
      </c>
      <c r="AY1995" s="74">
        <f>VLOOKUP(AS:AS,hinded_abi!B:D,3,0)</f>
        <v>0</v>
      </c>
      <c r="AZ1995" s="28">
        <f t="shared" si="80"/>
        <v>0</v>
      </c>
      <c r="BA1995" s="29">
        <f t="shared" si="81"/>
        <v>6</v>
      </c>
    </row>
    <row r="1996" spans="1:53" x14ac:dyDescent="0.25">
      <c r="A1996" t="s">
        <v>345</v>
      </c>
      <c r="B1996" t="s">
        <v>277</v>
      </c>
      <c r="C1996" t="s">
        <v>291</v>
      </c>
      <c r="D1996" t="s">
        <v>887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5">
        <v>45067</v>
      </c>
      <c r="N1996" s="18" t="s">
        <v>316</v>
      </c>
      <c r="O1996" t="s">
        <v>55</v>
      </c>
      <c r="P1996" t="s">
        <v>958</v>
      </c>
      <c r="Q1996" t="s">
        <v>117</v>
      </c>
      <c r="R1996" s="1">
        <v>44506</v>
      </c>
      <c r="S1996" t="s">
        <v>775</v>
      </c>
      <c r="T1996" t="s">
        <v>119</v>
      </c>
      <c r="U1996" t="s">
        <v>176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44856</v>
      </c>
      <c r="AW1996" s="15">
        <f>VLOOKUP(dummy_data!$AU1996,dummy_oppeained!B:C,2,0)</f>
        <v>3</v>
      </c>
      <c r="AX1996" s="24" t="str">
        <f>VLOOKUP(AT1996,dummy_oppeained!B:D,3,0)</f>
        <v>mitteristav</v>
      </c>
      <c r="AY1996" s="74" t="str">
        <f>VLOOKUP(AS:AS,hinded_abi!B:D,3,0)</f>
        <v>NULL</v>
      </c>
      <c r="AZ1996" s="28" t="str">
        <f t="shared" si="80"/>
        <v xml:space="preserve"> </v>
      </c>
      <c r="BA1996" s="29">
        <f t="shared" si="81"/>
        <v>0</v>
      </c>
    </row>
    <row r="1997" spans="1:53" x14ac:dyDescent="0.25">
      <c r="A1997" t="s">
        <v>345</v>
      </c>
      <c r="B1997" t="s">
        <v>277</v>
      </c>
      <c r="C1997" t="s">
        <v>291</v>
      </c>
      <c r="D1997" t="s">
        <v>887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5">
        <v>45067</v>
      </c>
      <c r="N1997" s="18" t="s">
        <v>316</v>
      </c>
      <c r="O1997" t="s">
        <v>55</v>
      </c>
      <c r="P1997" t="s">
        <v>958</v>
      </c>
      <c r="Q1997" t="s">
        <v>117</v>
      </c>
      <c r="R1997" s="1">
        <v>44506</v>
      </c>
      <c r="S1997" t="s">
        <v>775</v>
      </c>
      <c r="T1997" t="s">
        <v>119</v>
      </c>
      <c r="U1997" t="s">
        <v>176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44500</v>
      </c>
      <c r="AW1997" s="42">
        <f>VLOOKUP(dummy_data!$AU1997,dummy_oppeained!B:C,2,0)</f>
        <v>6</v>
      </c>
      <c r="AX1997" s="24" t="str">
        <f>VLOOKUP(AT1997,dummy_oppeained!B:D,3,0)</f>
        <v>eristav</v>
      </c>
      <c r="AY1997" s="74">
        <f>VLOOKUP(AS:AS,hinded_abi!B:D,3,0)</f>
        <v>2</v>
      </c>
      <c r="AZ1997" s="28">
        <f t="shared" si="80"/>
        <v>12</v>
      </c>
      <c r="BA1997" s="29">
        <f t="shared" si="81"/>
        <v>6</v>
      </c>
    </row>
    <row r="1998" spans="1:53" x14ac:dyDescent="0.25">
      <c r="A1998" t="s">
        <v>345</v>
      </c>
      <c r="B1998" t="s">
        <v>277</v>
      </c>
      <c r="C1998" t="s">
        <v>291</v>
      </c>
      <c r="D1998" t="s">
        <v>887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5">
        <v>45067</v>
      </c>
      <c r="N1998" s="18" t="s">
        <v>316</v>
      </c>
      <c r="O1998" t="s">
        <v>55</v>
      </c>
      <c r="P1998" t="s">
        <v>958</v>
      </c>
      <c r="Q1998" t="s">
        <v>117</v>
      </c>
      <c r="R1998" s="1">
        <v>44506</v>
      </c>
      <c r="S1998" t="s">
        <v>775</v>
      </c>
      <c r="T1998" t="s">
        <v>119</v>
      </c>
      <c r="U1998" t="s">
        <v>176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45834</v>
      </c>
      <c r="AW1998" s="15">
        <f>VLOOKUP(dummy_data!$AU1998,dummy_oppeained!B:C,2,0)</f>
        <v>2</v>
      </c>
      <c r="AX1998" s="24" t="str">
        <f>VLOOKUP(AT1998,dummy_oppeained!B:D,3,0)</f>
        <v>mitteristav</v>
      </c>
      <c r="AY1998" s="74" t="str">
        <f>VLOOKUP(AS:AS,hinded_abi!B:D,3,0)</f>
        <v>NULL</v>
      </c>
      <c r="AZ1998" s="28" t="str">
        <f t="shared" si="80"/>
        <v xml:space="preserve"> </v>
      </c>
      <c r="BA1998" s="29">
        <f t="shared" si="81"/>
        <v>0</v>
      </c>
    </row>
    <row r="1999" spans="1:53" x14ac:dyDescent="0.25">
      <c r="A1999" t="s">
        <v>345</v>
      </c>
      <c r="B1999" t="s">
        <v>277</v>
      </c>
      <c r="C1999" t="s">
        <v>291</v>
      </c>
      <c r="D1999" t="s">
        <v>887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5">
        <v>45067</v>
      </c>
      <c r="N1999" s="18" t="s">
        <v>316</v>
      </c>
      <c r="O1999" t="s">
        <v>55</v>
      </c>
      <c r="P1999" t="s">
        <v>958</v>
      </c>
      <c r="Q1999" t="s">
        <v>117</v>
      </c>
      <c r="R1999" s="1">
        <v>44506</v>
      </c>
      <c r="S1999" t="s">
        <v>775</v>
      </c>
      <c r="T1999" t="s">
        <v>119</v>
      </c>
      <c r="U1999" t="s">
        <v>176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44768</v>
      </c>
      <c r="AW1999" s="42">
        <f>VLOOKUP(dummy_data!$AU1999,dummy_oppeained!B:C,2,0)</f>
        <v>5</v>
      </c>
      <c r="AX1999" s="24" t="str">
        <f>VLOOKUP(AT1999,dummy_oppeained!B:D,3,0)</f>
        <v>eristav</v>
      </c>
      <c r="AY1999" s="74">
        <f>VLOOKUP(AS:AS,hinded_abi!B:D,3,0)</f>
        <v>1</v>
      </c>
      <c r="AZ1999" s="28">
        <f t="shared" si="80"/>
        <v>5</v>
      </c>
      <c r="BA1999" s="29">
        <f t="shared" si="81"/>
        <v>5</v>
      </c>
    </row>
    <row r="2000" spans="1:53" x14ac:dyDescent="0.25">
      <c r="A2000" t="s">
        <v>345</v>
      </c>
      <c r="B2000" t="s">
        <v>277</v>
      </c>
      <c r="C2000" t="s">
        <v>291</v>
      </c>
      <c r="D2000" t="s">
        <v>887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5">
        <v>45067</v>
      </c>
      <c r="N2000" s="18" t="s">
        <v>316</v>
      </c>
      <c r="O2000" t="s">
        <v>55</v>
      </c>
      <c r="P2000" t="s">
        <v>958</v>
      </c>
      <c r="Q2000" t="s">
        <v>117</v>
      </c>
      <c r="R2000" s="1">
        <v>44506</v>
      </c>
      <c r="S2000" t="s">
        <v>775</v>
      </c>
      <c r="T2000" t="s">
        <v>119</v>
      </c>
      <c r="U2000" t="s">
        <v>176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44243</v>
      </c>
      <c r="AW2000" s="15">
        <f>VLOOKUP(dummy_data!$AU2000,dummy_oppeained!B:C,2,0)</f>
        <v>5</v>
      </c>
      <c r="AX2000" s="24" t="str">
        <f>VLOOKUP(AT2000,dummy_oppeained!B:D,3,0)</f>
        <v>eristav</v>
      </c>
      <c r="AY2000" s="74">
        <f>VLOOKUP(AS:AS,hinded_abi!B:D,3,0)</f>
        <v>2</v>
      </c>
      <c r="AZ2000" s="28">
        <f t="shared" si="80"/>
        <v>10</v>
      </c>
      <c r="BA2000" s="29">
        <f t="shared" si="81"/>
        <v>5</v>
      </c>
    </row>
    <row r="2001" spans="1:53" x14ac:dyDescent="0.25">
      <c r="A2001" t="s">
        <v>345</v>
      </c>
      <c r="B2001" t="s">
        <v>277</v>
      </c>
      <c r="C2001" t="s">
        <v>291</v>
      </c>
      <c r="D2001" t="s">
        <v>887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5">
        <v>45067</v>
      </c>
      <c r="N2001" s="18" t="s">
        <v>316</v>
      </c>
      <c r="O2001" t="s">
        <v>55</v>
      </c>
      <c r="P2001" t="s">
        <v>958</v>
      </c>
      <c r="Q2001" t="s">
        <v>117</v>
      </c>
      <c r="R2001" s="1">
        <v>44506</v>
      </c>
      <c r="S2001" t="s">
        <v>775</v>
      </c>
      <c r="T2001" t="s">
        <v>119</v>
      </c>
      <c r="U2001" t="s">
        <v>176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45876</v>
      </c>
      <c r="AW2001" s="42">
        <f>VLOOKUP(dummy_data!$AU2001,dummy_oppeained!B:C,2,0)</f>
        <v>3</v>
      </c>
      <c r="AX2001" s="24" t="str">
        <f>VLOOKUP(AT2001,dummy_oppeained!B:D,3,0)</f>
        <v>mitteristav</v>
      </c>
      <c r="AY2001" s="74" t="str">
        <f>VLOOKUP(AS:AS,hinded_abi!B:D,3,0)</f>
        <v>NULL</v>
      </c>
      <c r="AZ2001" s="28" t="str">
        <f t="shared" si="80"/>
        <v xml:space="preserve"> </v>
      </c>
      <c r="BA2001" s="29">
        <f t="shared" si="81"/>
        <v>0</v>
      </c>
    </row>
    <row r="2002" spans="1:53" x14ac:dyDescent="0.25">
      <c r="A2002" t="s">
        <v>345</v>
      </c>
      <c r="B2002" t="s">
        <v>277</v>
      </c>
      <c r="C2002" t="s">
        <v>291</v>
      </c>
      <c r="D2002" t="s">
        <v>887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5">
        <v>45067</v>
      </c>
      <c r="N2002" s="18" t="s">
        <v>316</v>
      </c>
      <c r="O2002" t="s">
        <v>55</v>
      </c>
      <c r="P2002" t="s">
        <v>958</v>
      </c>
      <c r="Q2002" t="s">
        <v>117</v>
      </c>
      <c r="R2002" s="1">
        <v>44506</v>
      </c>
      <c r="S2002" t="s">
        <v>775</v>
      </c>
      <c r="T2002" t="s">
        <v>119</v>
      </c>
      <c r="U2002" t="s">
        <v>176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44865</v>
      </c>
      <c r="AW2002" s="15">
        <f>VLOOKUP(dummy_data!$AU2002,dummy_oppeained!B:C,2,0)</f>
        <v>5</v>
      </c>
      <c r="AX2002" s="24" t="str">
        <f>VLOOKUP(AT2002,dummy_oppeained!B:D,3,0)</f>
        <v>eristav</v>
      </c>
      <c r="AY2002" s="74">
        <f>VLOOKUP(AS:AS,hinded_abi!B:D,3,0)</f>
        <v>1</v>
      </c>
      <c r="AZ2002" s="28">
        <f t="shared" si="80"/>
        <v>5</v>
      </c>
      <c r="BA2002" s="29">
        <f t="shared" si="81"/>
        <v>5</v>
      </c>
    </row>
    <row r="2003" spans="1:53" x14ac:dyDescent="0.25">
      <c r="A2003" t="s">
        <v>345</v>
      </c>
      <c r="B2003" t="s">
        <v>277</v>
      </c>
      <c r="C2003" t="s">
        <v>291</v>
      </c>
      <c r="D2003" t="s">
        <v>887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5">
        <v>45067</v>
      </c>
      <c r="N2003" s="18" t="s">
        <v>316</v>
      </c>
      <c r="O2003" t="s">
        <v>55</v>
      </c>
      <c r="P2003" t="s">
        <v>958</v>
      </c>
      <c r="Q2003" t="s">
        <v>117</v>
      </c>
      <c r="R2003" s="1">
        <v>44506</v>
      </c>
      <c r="S2003" t="s">
        <v>775</v>
      </c>
      <c r="T2003" t="s">
        <v>119</v>
      </c>
      <c r="U2003" t="s">
        <v>176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44667</v>
      </c>
      <c r="AW2003" s="42">
        <f>VLOOKUP(dummy_data!$AU2003,dummy_oppeained!B:C,2,0)</f>
        <v>5</v>
      </c>
      <c r="AX2003" s="24" t="str">
        <f>VLOOKUP(AT2003,dummy_oppeained!B:D,3,0)</f>
        <v>eristav</v>
      </c>
      <c r="AY2003" s="74">
        <f>VLOOKUP(AS:AS,hinded_abi!B:D,3,0)</f>
        <v>1</v>
      </c>
      <c r="AZ2003" s="28">
        <f t="shared" si="80"/>
        <v>5</v>
      </c>
      <c r="BA2003" s="29">
        <f t="shared" si="81"/>
        <v>5</v>
      </c>
    </row>
    <row r="2004" spans="1:53" x14ac:dyDescent="0.25">
      <c r="A2004" t="s">
        <v>345</v>
      </c>
      <c r="B2004" t="s">
        <v>277</v>
      </c>
      <c r="C2004" t="s">
        <v>291</v>
      </c>
      <c r="D2004" t="s">
        <v>887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5">
        <v>45067</v>
      </c>
      <c r="N2004" s="18" t="s">
        <v>316</v>
      </c>
      <c r="O2004" t="s">
        <v>55</v>
      </c>
      <c r="P2004" t="s">
        <v>958</v>
      </c>
      <c r="Q2004" t="s">
        <v>117</v>
      </c>
      <c r="R2004" s="1">
        <v>44506</v>
      </c>
      <c r="S2004" t="s">
        <v>775</v>
      </c>
      <c r="T2004" t="s">
        <v>119</v>
      </c>
      <c r="U2004" t="s">
        <v>176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45266</v>
      </c>
      <c r="AW2004" s="15">
        <f>VLOOKUP(dummy_data!$AU2004,dummy_oppeained!B:C,2,0)</f>
        <v>10</v>
      </c>
      <c r="AX2004" s="24" t="str">
        <f>VLOOKUP(AT2004,dummy_oppeained!B:D,3,0)</f>
        <v>eristav</v>
      </c>
      <c r="AY2004" s="74">
        <f>VLOOKUP(AS:AS,hinded_abi!B:D,3,0)</f>
        <v>5</v>
      </c>
      <c r="AZ2004" s="28">
        <f t="shared" si="80"/>
        <v>50</v>
      </c>
      <c r="BA2004" s="29">
        <f t="shared" si="81"/>
        <v>10</v>
      </c>
    </row>
    <row r="2005" spans="1:53" x14ac:dyDescent="0.25">
      <c r="A2005" t="s">
        <v>345</v>
      </c>
      <c r="B2005" t="s">
        <v>277</v>
      </c>
      <c r="C2005" t="s">
        <v>291</v>
      </c>
      <c r="D2005" t="s">
        <v>887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5">
        <v>45067</v>
      </c>
      <c r="N2005" s="18" t="s">
        <v>316</v>
      </c>
      <c r="O2005" t="s">
        <v>55</v>
      </c>
      <c r="P2005" t="s">
        <v>958</v>
      </c>
      <c r="Q2005" t="s">
        <v>117</v>
      </c>
      <c r="R2005" s="1">
        <v>44506</v>
      </c>
      <c r="S2005" t="s">
        <v>775</v>
      </c>
      <c r="T2005" t="s">
        <v>119</v>
      </c>
      <c r="U2005" t="s">
        <v>176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44735</v>
      </c>
      <c r="AW2005" s="42">
        <f>VLOOKUP(dummy_data!$AU2005,dummy_oppeained!B:C,2,0)</f>
        <v>5</v>
      </c>
      <c r="AX2005" s="24" t="str">
        <f>VLOOKUP(AT2005,dummy_oppeained!B:D,3,0)</f>
        <v>eristav</v>
      </c>
      <c r="AY2005" s="74">
        <f>VLOOKUP(AS:AS,hinded_abi!B:D,3,0)</f>
        <v>3</v>
      </c>
      <c r="AZ2005" s="28">
        <f t="shared" si="80"/>
        <v>15</v>
      </c>
      <c r="BA2005" s="29">
        <f t="shared" si="81"/>
        <v>5</v>
      </c>
    </row>
    <row r="2006" spans="1:53" x14ac:dyDescent="0.25">
      <c r="A2006" t="s">
        <v>345</v>
      </c>
      <c r="B2006" t="s">
        <v>277</v>
      </c>
      <c r="C2006" t="s">
        <v>291</v>
      </c>
      <c r="D2006" t="s">
        <v>887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5">
        <v>45067</v>
      </c>
      <c r="N2006" s="18" t="s">
        <v>316</v>
      </c>
      <c r="O2006" t="s">
        <v>55</v>
      </c>
      <c r="P2006" t="s">
        <v>958</v>
      </c>
      <c r="Q2006" t="s">
        <v>117</v>
      </c>
      <c r="R2006" s="1">
        <v>44506</v>
      </c>
      <c r="S2006" t="s">
        <v>775</v>
      </c>
      <c r="T2006" t="s">
        <v>119</v>
      </c>
      <c r="U2006" t="s">
        <v>176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44138</v>
      </c>
      <c r="AW2006" s="15">
        <f>VLOOKUP(dummy_data!$AU2006,dummy_oppeained!B:C,2,0)</f>
        <v>3</v>
      </c>
      <c r="AX2006" s="24" t="str">
        <f>VLOOKUP(AT2006,dummy_oppeained!B:D,3,0)</f>
        <v>mitteristav</v>
      </c>
      <c r="AY2006" s="74" t="str">
        <f>VLOOKUP(AS:AS,hinded_abi!B:D,3,0)</f>
        <v>NULL</v>
      </c>
      <c r="AZ2006" s="28" t="str">
        <f t="shared" si="80"/>
        <v xml:space="preserve"> </v>
      </c>
      <c r="BA2006" s="29">
        <f t="shared" si="81"/>
        <v>0</v>
      </c>
    </row>
    <row r="2007" spans="1:53" x14ac:dyDescent="0.25">
      <c r="A2007" t="s">
        <v>345</v>
      </c>
      <c r="B2007" t="s">
        <v>277</v>
      </c>
      <c r="C2007" t="s">
        <v>291</v>
      </c>
      <c r="D2007" t="s">
        <v>887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5">
        <v>45067</v>
      </c>
      <c r="N2007" s="18" t="s">
        <v>316</v>
      </c>
      <c r="O2007" t="s">
        <v>55</v>
      </c>
      <c r="P2007" t="s">
        <v>958</v>
      </c>
      <c r="Q2007" t="s">
        <v>117</v>
      </c>
      <c r="R2007" s="1">
        <v>44506</v>
      </c>
      <c r="S2007" t="s">
        <v>775</v>
      </c>
      <c r="T2007" t="s">
        <v>119</v>
      </c>
      <c r="U2007" t="s">
        <v>176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44601</v>
      </c>
      <c r="AW2007" s="42">
        <f>VLOOKUP(dummy_data!$AU2007,dummy_oppeained!B:C,2,0)</f>
        <v>8</v>
      </c>
      <c r="AX2007" s="24" t="str">
        <f>VLOOKUP(AT2007,dummy_oppeained!B:D,3,0)</f>
        <v>eristav</v>
      </c>
      <c r="AY2007" s="74">
        <f>VLOOKUP(AS:AS,hinded_abi!B:D,3,0)</f>
        <v>4</v>
      </c>
      <c r="AZ2007" s="28">
        <f t="shared" si="80"/>
        <v>32</v>
      </c>
      <c r="BA2007" s="29">
        <f t="shared" si="81"/>
        <v>8</v>
      </c>
    </row>
    <row r="2008" spans="1:53" x14ac:dyDescent="0.25">
      <c r="A2008" t="s">
        <v>345</v>
      </c>
      <c r="B2008" t="s">
        <v>277</v>
      </c>
      <c r="C2008" t="s">
        <v>291</v>
      </c>
      <c r="D2008" t="s">
        <v>887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5">
        <v>45067</v>
      </c>
      <c r="N2008" s="18" t="s">
        <v>316</v>
      </c>
      <c r="O2008" t="s">
        <v>55</v>
      </c>
      <c r="P2008" t="s">
        <v>958</v>
      </c>
      <c r="Q2008" t="s">
        <v>117</v>
      </c>
      <c r="R2008" s="1">
        <v>44506</v>
      </c>
      <c r="S2008" t="s">
        <v>775</v>
      </c>
      <c r="T2008" t="s">
        <v>119</v>
      </c>
      <c r="U2008" t="s">
        <v>176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44622</v>
      </c>
      <c r="AW2008" s="15">
        <f>VLOOKUP(dummy_data!$AU2008,dummy_oppeained!B:C,2,0)</f>
        <v>3</v>
      </c>
      <c r="AX2008" s="24" t="str">
        <f>VLOOKUP(AT2008,dummy_oppeained!B:D,3,0)</f>
        <v>mitteristav</v>
      </c>
      <c r="AY2008" s="74" t="str">
        <f>VLOOKUP(AS:AS,hinded_abi!B:D,3,0)</f>
        <v>NULL</v>
      </c>
      <c r="AZ2008" s="28" t="str">
        <f t="shared" si="80"/>
        <v xml:space="preserve"> </v>
      </c>
      <c r="BA2008" s="29">
        <f t="shared" si="81"/>
        <v>0</v>
      </c>
    </row>
    <row r="2009" spans="1:53" x14ac:dyDescent="0.25">
      <c r="A2009" t="s">
        <v>345</v>
      </c>
      <c r="B2009" t="s">
        <v>277</v>
      </c>
      <c r="C2009" t="s">
        <v>291</v>
      </c>
      <c r="D2009" t="s">
        <v>887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5">
        <v>45067</v>
      </c>
      <c r="N2009" s="18" t="s">
        <v>316</v>
      </c>
      <c r="O2009" t="s">
        <v>55</v>
      </c>
      <c r="P2009" t="s">
        <v>958</v>
      </c>
      <c r="Q2009" t="s">
        <v>117</v>
      </c>
      <c r="R2009" s="1">
        <v>44506</v>
      </c>
      <c r="S2009" t="s">
        <v>775</v>
      </c>
      <c r="T2009" t="s">
        <v>119</v>
      </c>
      <c r="U2009" t="s">
        <v>176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44280</v>
      </c>
      <c r="AW2009" s="42">
        <f>VLOOKUP(dummy_data!$AU2009,dummy_oppeained!B:C,2,0)</f>
        <v>6</v>
      </c>
      <c r="AX2009" s="24" t="str">
        <f>VLOOKUP(AT2009,dummy_oppeained!B:D,3,0)</f>
        <v>eristav</v>
      </c>
      <c r="AY2009" s="74">
        <f>VLOOKUP(AS:AS,hinded_abi!B:D,3,0)</f>
        <v>5</v>
      </c>
      <c r="AZ2009" s="28">
        <f t="shared" si="80"/>
        <v>30</v>
      </c>
      <c r="BA2009" s="29">
        <f t="shared" si="81"/>
        <v>6</v>
      </c>
    </row>
    <row r="2010" spans="1:53" x14ac:dyDescent="0.25">
      <c r="A2010" t="s">
        <v>345</v>
      </c>
      <c r="B2010" t="s">
        <v>277</v>
      </c>
      <c r="C2010" t="s">
        <v>291</v>
      </c>
      <c r="D2010" t="s">
        <v>887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5">
        <v>45067</v>
      </c>
      <c r="N2010" s="18" t="s">
        <v>316</v>
      </c>
      <c r="O2010" t="s">
        <v>55</v>
      </c>
      <c r="P2010" t="s">
        <v>958</v>
      </c>
      <c r="Q2010" t="s">
        <v>117</v>
      </c>
      <c r="R2010" s="1">
        <v>44506</v>
      </c>
      <c r="S2010" t="s">
        <v>775</v>
      </c>
      <c r="T2010" t="s">
        <v>119</v>
      </c>
      <c r="U2010" t="s">
        <v>176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45756</v>
      </c>
      <c r="AW2010" s="15">
        <f>VLOOKUP(dummy_data!$AU2010,dummy_oppeained!B:C,2,0)</f>
        <v>6</v>
      </c>
      <c r="AX2010" s="24" t="str">
        <f>VLOOKUP(AT2010,dummy_oppeained!B:D,3,0)</f>
        <v>eristav</v>
      </c>
      <c r="AY2010" s="74">
        <f>VLOOKUP(AS:AS,hinded_abi!B:D,3,0)</f>
        <v>0</v>
      </c>
      <c r="AZ2010" s="28">
        <f t="shared" si="80"/>
        <v>0</v>
      </c>
      <c r="BA2010" s="29">
        <f t="shared" si="81"/>
        <v>6</v>
      </c>
    </row>
    <row r="2011" spans="1:53" x14ac:dyDescent="0.25">
      <c r="A2011" t="s">
        <v>345</v>
      </c>
      <c r="B2011" t="s">
        <v>277</v>
      </c>
      <c r="C2011" t="s">
        <v>291</v>
      </c>
      <c r="D2011" t="s">
        <v>887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5">
        <v>45067</v>
      </c>
      <c r="N2011" s="18" t="s">
        <v>316</v>
      </c>
      <c r="O2011" t="s">
        <v>55</v>
      </c>
      <c r="P2011" t="s">
        <v>958</v>
      </c>
      <c r="Q2011" t="s">
        <v>117</v>
      </c>
      <c r="R2011" s="1">
        <v>44506</v>
      </c>
      <c r="S2011" t="s">
        <v>775</v>
      </c>
      <c r="T2011" t="s">
        <v>119</v>
      </c>
      <c r="U2011" t="s">
        <v>176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45350</v>
      </c>
      <c r="AW2011" s="42">
        <f>VLOOKUP(dummy_data!$AU2011,dummy_oppeained!B:C,2,0)</f>
        <v>3</v>
      </c>
      <c r="AX2011" s="24" t="str">
        <f>VLOOKUP(AT2011,dummy_oppeained!B:D,3,0)</f>
        <v>mitteristav</v>
      </c>
      <c r="AY2011" s="74" t="str">
        <f>VLOOKUP(AS:AS,hinded_abi!B:D,3,0)</f>
        <v>NULL</v>
      </c>
      <c r="AZ2011" s="28" t="str">
        <f t="shared" si="80"/>
        <v xml:space="preserve"> </v>
      </c>
      <c r="BA2011" s="29">
        <f t="shared" si="81"/>
        <v>0</v>
      </c>
    </row>
    <row r="2012" spans="1:53" x14ac:dyDescent="0.25">
      <c r="A2012" t="s">
        <v>345</v>
      </c>
      <c r="B2012" t="s">
        <v>277</v>
      </c>
      <c r="C2012" t="s">
        <v>291</v>
      </c>
      <c r="D2012" t="s">
        <v>887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5">
        <v>45067</v>
      </c>
      <c r="N2012" s="18" t="s">
        <v>316</v>
      </c>
      <c r="O2012" t="s">
        <v>55</v>
      </c>
      <c r="P2012" t="s">
        <v>958</v>
      </c>
      <c r="Q2012" t="s">
        <v>117</v>
      </c>
      <c r="R2012" s="1">
        <v>44506</v>
      </c>
      <c r="S2012" t="s">
        <v>775</v>
      </c>
      <c r="T2012" t="s">
        <v>119</v>
      </c>
      <c r="U2012" t="s">
        <v>176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45339</v>
      </c>
      <c r="AW2012" s="15">
        <f>VLOOKUP(dummy_data!$AU2012,dummy_oppeained!B:C,2,0)</f>
        <v>3</v>
      </c>
      <c r="AX2012" s="24" t="str">
        <f>VLOOKUP(AT2012,dummy_oppeained!B:D,3,0)</f>
        <v>mitteristav</v>
      </c>
      <c r="AY2012" s="74" t="str">
        <f>VLOOKUP(AS:AS,hinded_abi!B:D,3,0)</f>
        <v>NULL</v>
      </c>
      <c r="AZ2012" s="28" t="str">
        <f t="shared" si="80"/>
        <v xml:space="preserve"> </v>
      </c>
      <c r="BA2012" s="29">
        <f t="shared" si="81"/>
        <v>0</v>
      </c>
    </row>
    <row r="2013" spans="1:53" x14ac:dyDescent="0.25">
      <c r="A2013" t="s">
        <v>345</v>
      </c>
      <c r="B2013" t="s">
        <v>277</v>
      </c>
      <c r="C2013" t="s">
        <v>291</v>
      </c>
      <c r="D2013" t="s">
        <v>887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5">
        <v>45067</v>
      </c>
      <c r="N2013" s="18" t="s">
        <v>316</v>
      </c>
      <c r="O2013" t="s">
        <v>55</v>
      </c>
      <c r="P2013" t="s">
        <v>958</v>
      </c>
      <c r="Q2013" t="s">
        <v>117</v>
      </c>
      <c r="R2013" s="1">
        <v>44506</v>
      </c>
      <c r="S2013" t="s">
        <v>775</v>
      </c>
      <c r="T2013" t="s">
        <v>119</v>
      </c>
      <c r="U2013" t="s">
        <v>176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44549</v>
      </c>
      <c r="AW2013" s="42">
        <f>VLOOKUP(dummy_data!$AU2013,dummy_oppeained!B:C,2,0)</f>
        <v>6</v>
      </c>
      <c r="AX2013" s="24" t="str">
        <f>VLOOKUP(AT2013,dummy_oppeained!B:D,3,0)</f>
        <v>eristav</v>
      </c>
      <c r="AY2013" s="74">
        <f>VLOOKUP(AS:AS,hinded_abi!B:D,3,0)</f>
        <v>3</v>
      </c>
      <c r="AZ2013" s="28">
        <f t="shared" si="80"/>
        <v>18</v>
      </c>
      <c r="BA2013" s="29">
        <f t="shared" si="81"/>
        <v>6</v>
      </c>
    </row>
    <row r="2014" spans="1:53" x14ac:dyDescent="0.25">
      <c r="A2014" t="s">
        <v>345</v>
      </c>
      <c r="B2014" t="s">
        <v>277</v>
      </c>
      <c r="C2014" t="s">
        <v>291</v>
      </c>
      <c r="D2014" t="s">
        <v>887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5">
        <v>45067</v>
      </c>
      <c r="N2014" s="18" t="s">
        <v>316</v>
      </c>
      <c r="O2014" t="s">
        <v>55</v>
      </c>
      <c r="P2014" t="s">
        <v>958</v>
      </c>
      <c r="Q2014" t="s">
        <v>117</v>
      </c>
      <c r="R2014" s="1">
        <v>44506</v>
      </c>
      <c r="S2014" t="s">
        <v>775</v>
      </c>
      <c r="T2014" t="s">
        <v>119</v>
      </c>
      <c r="U2014" t="s">
        <v>176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45757</v>
      </c>
      <c r="AW2014" s="15">
        <f>VLOOKUP(dummy_data!$AU2014,dummy_oppeained!B:C,2,0)</f>
        <v>3</v>
      </c>
      <c r="AX2014" s="24" t="str">
        <f>VLOOKUP(AT2014,dummy_oppeained!B:D,3,0)</f>
        <v>mitteristav</v>
      </c>
      <c r="AY2014" s="74" t="str">
        <f>VLOOKUP(AS:AS,hinded_abi!B:D,3,0)</f>
        <v>NULL</v>
      </c>
      <c r="AZ2014" s="28" t="str">
        <f t="shared" si="80"/>
        <v xml:space="preserve"> </v>
      </c>
      <c r="BA2014" s="29">
        <f t="shared" si="81"/>
        <v>0</v>
      </c>
    </row>
    <row r="2015" spans="1:53" x14ac:dyDescent="0.25">
      <c r="A2015" t="s">
        <v>345</v>
      </c>
      <c r="B2015" t="s">
        <v>277</v>
      </c>
      <c r="C2015" t="s">
        <v>291</v>
      </c>
      <c r="D2015" t="s">
        <v>887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5">
        <v>45067</v>
      </c>
      <c r="N2015" s="18" t="s">
        <v>316</v>
      </c>
      <c r="O2015" t="s">
        <v>55</v>
      </c>
      <c r="P2015" t="s">
        <v>958</v>
      </c>
      <c r="Q2015" t="s">
        <v>117</v>
      </c>
      <c r="R2015" s="1">
        <v>44506</v>
      </c>
      <c r="S2015" t="s">
        <v>775</v>
      </c>
      <c r="T2015" t="s">
        <v>119</v>
      </c>
      <c r="U2015" t="s">
        <v>176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44801</v>
      </c>
      <c r="AW2015" s="42">
        <f>VLOOKUP(dummy_data!$AU2015,dummy_oppeained!B:C,2,0)</f>
        <v>6</v>
      </c>
      <c r="AX2015" s="24" t="str">
        <f>VLOOKUP(AT2015,dummy_oppeained!B:D,3,0)</f>
        <v>eristav</v>
      </c>
      <c r="AY2015" s="74">
        <f>VLOOKUP(AS:AS,hinded_abi!B:D,3,0)</f>
        <v>3</v>
      </c>
      <c r="AZ2015" s="28">
        <f t="shared" si="80"/>
        <v>18</v>
      </c>
      <c r="BA2015" s="29">
        <f t="shared" si="81"/>
        <v>6</v>
      </c>
    </row>
    <row r="2016" spans="1:53" x14ac:dyDescent="0.25">
      <c r="A2016" t="s">
        <v>345</v>
      </c>
      <c r="B2016" t="s">
        <v>277</v>
      </c>
      <c r="C2016" t="s">
        <v>291</v>
      </c>
      <c r="D2016" t="s">
        <v>887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5">
        <v>45067</v>
      </c>
      <c r="N2016" s="18" t="s">
        <v>316</v>
      </c>
      <c r="O2016" t="s">
        <v>55</v>
      </c>
      <c r="P2016" t="s">
        <v>958</v>
      </c>
      <c r="Q2016" t="s">
        <v>117</v>
      </c>
      <c r="R2016" s="1">
        <v>44506</v>
      </c>
      <c r="S2016" t="s">
        <v>775</v>
      </c>
      <c r="T2016" t="s">
        <v>119</v>
      </c>
      <c r="U2016" t="s">
        <v>176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44484</v>
      </c>
      <c r="AW2016" s="15">
        <f>VLOOKUP(dummy_data!$AU2016,dummy_oppeained!B:C,2,0)</f>
        <v>3</v>
      </c>
      <c r="AX2016" s="24" t="str">
        <f>VLOOKUP(AT2016,dummy_oppeained!B:D,3,0)</f>
        <v>mitteristav</v>
      </c>
      <c r="AY2016" s="74" t="str">
        <f>VLOOKUP(AS:AS,hinded_abi!B:D,3,0)</f>
        <v>NULL</v>
      </c>
      <c r="AZ2016" s="28" t="str">
        <f t="shared" si="80"/>
        <v xml:space="preserve"> </v>
      </c>
      <c r="BA2016" s="29">
        <f t="shared" si="81"/>
        <v>0</v>
      </c>
    </row>
    <row r="2017" spans="1:53" x14ac:dyDescent="0.25">
      <c r="A2017" t="s">
        <v>345</v>
      </c>
      <c r="B2017" t="s">
        <v>277</v>
      </c>
      <c r="C2017" t="s">
        <v>291</v>
      </c>
      <c r="D2017" t="s">
        <v>887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5">
        <v>45067</v>
      </c>
      <c r="N2017" s="18" t="s">
        <v>316</v>
      </c>
      <c r="O2017" t="s">
        <v>55</v>
      </c>
      <c r="P2017" t="s">
        <v>958</v>
      </c>
      <c r="Q2017" t="s">
        <v>117</v>
      </c>
      <c r="R2017" s="1">
        <v>44506</v>
      </c>
      <c r="S2017" t="s">
        <v>775</v>
      </c>
      <c r="T2017" t="s">
        <v>119</v>
      </c>
      <c r="U2017" t="s">
        <v>176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44539</v>
      </c>
      <c r="AW2017" s="42">
        <f>VLOOKUP(dummy_data!$AU2017,dummy_oppeained!B:C,2,0)</f>
        <v>6</v>
      </c>
      <c r="AX2017" s="24" t="str">
        <f>VLOOKUP(AT2017,dummy_oppeained!B:D,3,0)</f>
        <v>eristav</v>
      </c>
      <c r="AY2017" s="74">
        <f>VLOOKUP(AS:AS,hinded_abi!B:D,3,0)</f>
        <v>1</v>
      </c>
      <c r="AZ2017" s="28">
        <f t="shared" si="80"/>
        <v>6</v>
      </c>
      <c r="BA2017" s="29">
        <f t="shared" si="81"/>
        <v>6</v>
      </c>
    </row>
    <row r="2018" spans="1:53" x14ac:dyDescent="0.25">
      <c r="A2018" t="s">
        <v>345</v>
      </c>
      <c r="B2018" t="s">
        <v>277</v>
      </c>
      <c r="C2018" t="s">
        <v>291</v>
      </c>
      <c r="D2018" t="s">
        <v>887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5">
        <v>45067</v>
      </c>
      <c r="N2018" s="18" t="s">
        <v>316</v>
      </c>
      <c r="O2018" t="s">
        <v>55</v>
      </c>
      <c r="P2018" t="s">
        <v>958</v>
      </c>
      <c r="Q2018" t="s">
        <v>117</v>
      </c>
      <c r="R2018" s="1">
        <v>44506</v>
      </c>
      <c r="S2018" t="s">
        <v>775</v>
      </c>
      <c r="T2018" t="s">
        <v>119</v>
      </c>
      <c r="U2018" t="s">
        <v>176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45014</v>
      </c>
      <c r="AW2018" s="15">
        <f>VLOOKUP(dummy_data!$AU2018,dummy_oppeained!B:C,2,0)</f>
        <v>8</v>
      </c>
      <c r="AX2018" s="24" t="str">
        <f>VLOOKUP(AT2018,dummy_oppeained!B:D,3,0)</f>
        <v>eristav</v>
      </c>
      <c r="AY2018" s="74">
        <f>VLOOKUP(AS:AS,hinded_abi!B:D,3,0)</f>
        <v>0</v>
      </c>
      <c r="AZ2018" s="28">
        <f t="shared" si="80"/>
        <v>0</v>
      </c>
      <c r="BA2018" s="29">
        <f t="shared" si="81"/>
        <v>8</v>
      </c>
    </row>
    <row r="2019" spans="1:53" x14ac:dyDescent="0.25">
      <c r="A2019" t="s">
        <v>345</v>
      </c>
      <c r="B2019" t="s">
        <v>277</v>
      </c>
      <c r="C2019" t="s">
        <v>291</v>
      </c>
      <c r="D2019" t="s">
        <v>887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5">
        <v>45067</v>
      </c>
      <c r="N2019" s="18" t="s">
        <v>316</v>
      </c>
      <c r="O2019" t="s">
        <v>55</v>
      </c>
      <c r="P2019" t="s">
        <v>958</v>
      </c>
      <c r="Q2019" t="s">
        <v>117</v>
      </c>
      <c r="R2019" s="1">
        <v>44506</v>
      </c>
      <c r="S2019" t="s">
        <v>775</v>
      </c>
      <c r="T2019" t="s">
        <v>119</v>
      </c>
      <c r="U2019" t="s">
        <v>176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44663</v>
      </c>
      <c r="AW2019" s="42">
        <f>VLOOKUP(dummy_data!$AU2019,dummy_oppeained!B:C,2,0)</f>
        <v>2</v>
      </c>
      <c r="AX2019" s="24" t="str">
        <f>VLOOKUP(AT2019,dummy_oppeained!B:D,3,0)</f>
        <v>mitteristav</v>
      </c>
      <c r="AY2019" s="74" t="str">
        <f>VLOOKUP(AS:AS,hinded_abi!B:D,3,0)</f>
        <v>NULL</v>
      </c>
      <c r="AZ2019" s="28" t="str">
        <f t="shared" si="80"/>
        <v xml:space="preserve"> </v>
      </c>
      <c r="BA2019" s="29">
        <f t="shared" si="81"/>
        <v>0</v>
      </c>
    </row>
    <row r="2020" spans="1:53" x14ac:dyDescent="0.25">
      <c r="A2020" t="s">
        <v>345</v>
      </c>
      <c r="B2020" t="s">
        <v>277</v>
      </c>
      <c r="C2020" t="s">
        <v>291</v>
      </c>
      <c r="D2020" t="s">
        <v>887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5">
        <v>45067</v>
      </c>
      <c r="N2020" s="18" t="s">
        <v>316</v>
      </c>
      <c r="O2020" t="s">
        <v>55</v>
      </c>
      <c r="P2020" t="s">
        <v>958</v>
      </c>
      <c r="Q2020" t="s">
        <v>117</v>
      </c>
      <c r="R2020" s="1">
        <v>44506</v>
      </c>
      <c r="S2020" t="s">
        <v>775</v>
      </c>
      <c r="T2020" t="s">
        <v>119</v>
      </c>
      <c r="U2020" t="s">
        <v>176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45218</v>
      </c>
      <c r="AW2020" s="15">
        <f>VLOOKUP(dummy_data!$AU2020,dummy_oppeained!B:C,2,0)</f>
        <v>5</v>
      </c>
      <c r="AX2020" s="24" t="str">
        <f>VLOOKUP(AT2020,dummy_oppeained!B:D,3,0)</f>
        <v>eristav</v>
      </c>
      <c r="AY2020" s="74">
        <f>VLOOKUP(AS:AS,hinded_abi!B:D,3,0)</f>
        <v>4</v>
      </c>
      <c r="AZ2020" s="28">
        <f t="shared" si="80"/>
        <v>20</v>
      </c>
      <c r="BA2020" s="29">
        <f t="shared" si="81"/>
        <v>5</v>
      </c>
    </row>
    <row r="2021" spans="1:53" x14ac:dyDescent="0.25">
      <c r="A2021" t="s">
        <v>345</v>
      </c>
      <c r="B2021" t="s">
        <v>277</v>
      </c>
      <c r="C2021" t="s">
        <v>291</v>
      </c>
      <c r="D2021" t="s">
        <v>887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5">
        <v>45067</v>
      </c>
      <c r="N2021" s="18" t="s">
        <v>316</v>
      </c>
      <c r="O2021" t="s">
        <v>55</v>
      </c>
      <c r="P2021" t="s">
        <v>958</v>
      </c>
      <c r="Q2021" t="s">
        <v>117</v>
      </c>
      <c r="R2021" s="1">
        <v>44506</v>
      </c>
      <c r="S2021" t="s">
        <v>775</v>
      </c>
      <c r="T2021" t="s">
        <v>119</v>
      </c>
      <c r="U2021" t="s">
        <v>176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45773</v>
      </c>
      <c r="AW2021" s="42">
        <f>VLOOKUP(dummy_data!$AU2021,dummy_oppeained!B:C,2,0)</f>
        <v>3</v>
      </c>
      <c r="AX2021" s="24" t="str">
        <f>VLOOKUP(AT2021,dummy_oppeained!B:D,3,0)</f>
        <v>mitteristav</v>
      </c>
      <c r="AY2021" s="74" t="str">
        <f>VLOOKUP(AS:AS,hinded_abi!B:D,3,0)</f>
        <v>NULL</v>
      </c>
      <c r="AZ2021" s="28" t="str">
        <f t="shared" si="80"/>
        <v xml:space="preserve"> </v>
      </c>
      <c r="BA2021" s="29">
        <f t="shared" si="81"/>
        <v>0</v>
      </c>
    </row>
    <row r="2022" spans="1:53" x14ac:dyDescent="0.25">
      <c r="A2022" t="s">
        <v>345</v>
      </c>
      <c r="B2022" t="s">
        <v>277</v>
      </c>
      <c r="C2022" t="s">
        <v>291</v>
      </c>
      <c r="D2022" t="s">
        <v>887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5">
        <v>45067</v>
      </c>
      <c r="N2022" s="18" t="s">
        <v>316</v>
      </c>
      <c r="O2022" t="s">
        <v>55</v>
      </c>
      <c r="P2022" t="s">
        <v>958</v>
      </c>
      <c r="Q2022" t="s">
        <v>117</v>
      </c>
      <c r="R2022" s="1">
        <v>44506</v>
      </c>
      <c r="S2022" t="s">
        <v>775</v>
      </c>
      <c r="T2022" t="s">
        <v>119</v>
      </c>
      <c r="U2022" t="s">
        <v>176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44515</v>
      </c>
      <c r="AW2022" s="15">
        <f>VLOOKUP(dummy_data!$AU2022,dummy_oppeained!B:C,2,0)</f>
        <v>3</v>
      </c>
      <c r="AX2022" s="24" t="str">
        <f>VLOOKUP(AT2022,dummy_oppeained!B:D,3,0)</f>
        <v>mitteristav</v>
      </c>
      <c r="AY2022" s="74" t="str">
        <f>VLOOKUP(AS:AS,hinded_abi!B:D,3,0)</f>
        <v>NULL</v>
      </c>
      <c r="AZ2022" s="28" t="str">
        <f t="shared" si="80"/>
        <v xml:space="preserve"> </v>
      </c>
      <c r="BA2022" s="29">
        <f t="shared" si="81"/>
        <v>0</v>
      </c>
    </row>
    <row r="2023" spans="1:53" x14ac:dyDescent="0.25">
      <c r="A2023" t="s">
        <v>345</v>
      </c>
      <c r="B2023" t="s">
        <v>277</v>
      </c>
      <c r="C2023" t="s">
        <v>291</v>
      </c>
      <c r="D2023" t="s">
        <v>887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5">
        <v>45067</v>
      </c>
      <c r="N2023" s="18" t="s">
        <v>316</v>
      </c>
      <c r="O2023" t="s">
        <v>55</v>
      </c>
      <c r="P2023" t="s">
        <v>958</v>
      </c>
      <c r="Q2023" t="s">
        <v>117</v>
      </c>
      <c r="R2023" s="1">
        <v>44506</v>
      </c>
      <c r="S2023" t="s">
        <v>775</v>
      </c>
      <c r="T2023" t="s">
        <v>119</v>
      </c>
      <c r="U2023" t="s">
        <v>176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45588</v>
      </c>
      <c r="AW2023" s="42">
        <f>VLOOKUP(dummy_data!$AU2023,dummy_oppeained!B:C,2,0)</f>
        <v>9</v>
      </c>
      <c r="AX2023" s="24" t="str">
        <f>VLOOKUP(AT2023,dummy_oppeained!B:D,3,0)</f>
        <v>eristav</v>
      </c>
      <c r="AY2023" s="74">
        <f>VLOOKUP(AS:AS,hinded_abi!B:D,3,0)</f>
        <v>0</v>
      </c>
      <c r="AZ2023" s="28">
        <f t="shared" si="80"/>
        <v>0</v>
      </c>
      <c r="BA2023" s="29">
        <f t="shared" si="81"/>
        <v>9</v>
      </c>
    </row>
    <row r="2024" spans="1:53" x14ac:dyDescent="0.25">
      <c r="A2024" t="s">
        <v>345</v>
      </c>
      <c r="B2024" t="s">
        <v>277</v>
      </c>
      <c r="C2024" t="s">
        <v>291</v>
      </c>
      <c r="D2024" t="s">
        <v>887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5">
        <v>45067</v>
      </c>
      <c r="N2024" s="18" t="s">
        <v>316</v>
      </c>
      <c r="O2024" t="s">
        <v>55</v>
      </c>
      <c r="P2024" t="s">
        <v>958</v>
      </c>
      <c r="Q2024" t="s">
        <v>117</v>
      </c>
      <c r="R2024" s="1">
        <v>44506</v>
      </c>
      <c r="S2024" t="s">
        <v>775</v>
      </c>
      <c r="T2024" t="s">
        <v>119</v>
      </c>
      <c r="U2024" t="s">
        <v>176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44192</v>
      </c>
      <c r="AW2024" s="15">
        <f>VLOOKUP(dummy_data!$AU2024,dummy_oppeained!B:C,2,0)</f>
        <v>3</v>
      </c>
      <c r="AX2024" s="24" t="str">
        <f>VLOOKUP(AT2024,dummy_oppeained!B:D,3,0)</f>
        <v>mitteristav</v>
      </c>
      <c r="AY2024" s="74">
        <f>VLOOKUP(AS:AS,hinded_abi!B:D,3,0)</f>
        <v>0</v>
      </c>
      <c r="AZ2024" s="28" t="str">
        <f t="shared" si="80"/>
        <v xml:space="preserve"> </v>
      </c>
      <c r="BA2024" s="29">
        <f t="shared" si="81"/>
        <v>0</v>
      </c>
    </row>
    <row r="2025" spans="1:53" x14ac:dyDescent="0.25">
      <c r="A2025" t="s">
        <v>345</v>
      </c>
      <c r="B2025" t="s">
        <v>277</v>
      </c>
      <c r="C2025" t="s">
        <v>291</v>
      </c>
      <c r="D2025" t="s">
        <v>887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5">
        <v>45067</v>
      </c>
      <c r="N2025" s="18" t="s">
        <v>316</v>
      </c>
      <c r="O2025" t="s">
        <v>55</v>
      </c>
      <c r="P2025" t="s">
        <v>958</v>
      </c>
      <c r="Q2025" t="s">
        <v>117</v>
      </c>
      <c r="R2025" s="1">
        <v>44506</v>
      </c>
      <c r="S2025" t="s">
        <v>775</v>
      </c>
      <c r="T2025" t="s">
        <v>119</v>
      </c>
      <c r="U2025" t="s">
        <v>176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45436</v>
      </c>
      <c r="AW2025" s="42">
        <f>VLOOKUP(dummy_data!$AU2025,dummy_oppeained!B:C,2,0)</f>
        <v>5</v>
      </c>
      <c r="AX2025" s="24" t="str">
        <f>VLOOKUP(AT2025,dummy_oppeained!B:D,3,0)</f>
        <v>eristav</v>
      </c>
      <c r="AY2025" s="74">
        <f>VLOOKUP(AS:AS,hinded_abi!B:D,3,0)</f>
        <v>1</v>
      </c>
      <c r="AZ2025" s="28">
        <f t="shared" si="80"/>
        <v>5</v>
      </c>
      <c r="BA2025" s="29">
        <f t="shared" si="81"/>
        <v>5</v>
      </c>
    </row>
    <row r="2026" spans="1:53" x14ac:dyDescent="0.25">
      <c r="A2026" t="s">
        <v>347</v>
      </c>
      <c r="B2026" t="s">
        <v>242</v>
      </c>
      <c r="C2026" t="s">
        <v>174</v>
      </c>
      <c r="D2026" t="s">
        <v>879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45658</v>
      </c>
      <c r="L2026" s="22">
        <v>45708</v>
      </c>
      <c r="M2026" s="35">
        <v>45577</v>
      </c>
      <c r="N2026" s="18" t="s">
        <v>299</v>
      </c>
      <c r="O2026" t="s">
        <v>55</v>
      </c>
      <c r="P2026" t="s">
        <v>942</v>
      </c>
      <c r="Q2026" t="s">
        <v>57</v>
      </c>
      <c r="R2026" s="1">
        <v>44771</v>
      </c>
      <c r="S2026" t="s">
        <v>775</v>
      </c>
      <c r="T2026" t="s">
        <v>119</v>
      </c>
      <c r="U2026" t="s">
        <v>176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45799</v>
      </c>
      <c r="AW2026" s="42">
        <f>VLOOKUP(dummy_data!$AU2026,dummy_oppeained!B:C,2,0)</f>
        <v>6</v>
      </c>
      <c r="AX2026" s="24" t="str">
        <f>VLOOKUP(AT2026,dummy_oppeained!B:D,3,0)</f>
        <v>eristav</v>
      </c>
      <c r="AY2026" s="74">
        <f>VLOOKUP(AS:AS,hinded_abi!B:D,3,0)</f>
        <v>1</v>
      </c>
      <c r="AZ2026" s="28">
        <f t="shared" ref="AZ2026:AZ2062" si="82">IF(AX2026="eristav",AW2026*AY2026," ")</f>
        <v>6</v>
      </c>
      <c r="BA2026" s="29">
        <f t="shared" ref="BA2026:BA2062" si="83">IF(AX2026="eristav",AW2026,0)</f>
        <v>6</v>
      </c>
    </row>
    <row r="2027" spans="1:53" x14ac:dyDescent="0.25">
      <c r="A2027" t="s">
        <v>347</v>
      </c>
      <c r="B2027" t="s">
        <v>242</v>
      </c>
      <c r="C2027" t="s">
        <v>174</v>
      </c>
      <c r="D2027" t="s">
        <v>879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45658</v>
      </c>
      <c r="L2027" s="22">
        <v>45708</v>
      </c>
      <c r="M2027" s="35">
        <v>45577</v>
      </c>
      <c r="N2027" s="18" t="s">
        <v>299</v>
      </c>
      <c r="O2027" t="s">
        <v>55</v>
      </c>
      <c r="P2027" t="s">
        <v>942</v>
      </c>
      <c r="Q2027" t="s">
        <v>57</v>
      </c>
      <c r="R2027" s="1">
        <v>44771</v>
      </c>
      <c r="S2027" t="s">
        <v>775</v>
      </c>
      <c r="T2027" t="s">
        <v>119</v>
      </c>
      <c r="U2027" t="s">
        <v>176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44731</v>
      </c>
      <c r="AW2027" s="15">
        <f>VLOOKUP(dummy_data!$AU2027,dummy_oppeained!B:C,2,0)</f>
        <v>5</v>
      </c>
      <c r="AX2027" s="24" t="str">
        <f>VLOOKUP(AT2027,dummy_oppeained!B:D,3,0)</f>
        <v>eristav</v>
      </c>
      <c r="AY2027" s="74">
        <f>VLOOKUP(AS:AS,hinded_abi!B:D,3,0)</f>
        <v>0</v>
      </c>
      <c r="AZ2027" s="28">
        <f t="shared" si="82"/>
        <v>0</v>
      </c>
      <c r="BA2027" s="29">
        <f t="shared" si="83"/>
        <v>5</v>
      </c>
    </row>
    <row r="2028" spans="1:53" x14ac:dyDescent="0.25">
      <c r="A2028" t="s">
        <v>347</v>
      </c>
      <c r="B2028" t="s">
        <v>242</v>
      </c>
      <c r="C2028" t="s">
        <v>174</v>
      </c>
      <c r="D2028" t="s">
        <v>879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45658</v>
      </c>
      <c r="L2028" s="22">
        <v>45708</v>
      </c>
      <c r="M2028" s="35">
        <v>45577</v>
      </c>
      <c r="N2028" s="18" t="s">
        <v>299</v>
      </c>
      <c r="O2028" t="s">
        <v>55</v>
      </c>
      <c r="P2028" t="s">
        <v>942</v>
      </c>
      <c r="Q2028" t="s">
        <v>57</v>
      </c>
      <c r="R2028" s="1">
        <v>44771</v>
      </c>
      <c r="S2028" t="s">
        <v>775</v>
      </c>
      <c r="T2028" t="s">
        <v>119</v>
      </c>
      <c r="U2028" t="s">
        <v>176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44918</v>
      </c>
      <c r="AW2028" s="42">
        <f>VLOOKUP(dummy_data!$AU2028,dummy_oppeained!B:C,2,0)</f>
        <v>3</v>
      </c>
      <c r="AX2028" s="24" t="str">
        <f>VLOOKUP(AT2028,dummy_oppeained!B:D,3,0)</f>
        <v>mitteristav</v>
      </c>
      <c r="AY2028" s="74" t="str">
        <f>VLOOKUP(AS:AS,hinded_abi!B:D,3,0)</f>
        <v>NULL</v>
      </c>
      <c r="AZ2028" s="28" t="str">
        <f t="shared" si="82"/>
        <v xml:space="preserve"> </v>
      </c>
      <c r="BA2028" s="29">
        <f t="shared" si="83"/>
        <v>0</v>
      </c>
    </row>
    <row r="2029" spans="1:53" x14ac:dyDescent="0.25">
      <c r="A2029" t="s">
        <v>347</v>
      </c>
      <c r="B2029" t="s">
        <v>242</v>
      </c>
      <c r="C2029" t="s">
        <v>174</v>
      </c>
      <c r="D2029" t="s">
        <v>879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45658</v>
      </c>
      <c r="L2029" s="22">
        <v>45708</v>
      </c>
      <c r="M2029" s="35">
        <v>45577</v>
      </c>
      <c r="N2029" s="18" t="s">
        <v>299</v>
      </c>
      <c r="O2029" t="s">
        <v>55</v>
      </c>
      <c r="P2029" t="s">
        <v>942</v>
      </c>
      <c r="Q2029" t="s">
        <v>57</v>
      </c>
      <c r="R2029" s="1">
        <v>44771</v>
      </c>
      <c r="S2029" t="s">
        <v>775</v>
      </c>
      <c r="T2029" t="s">
        <v>119</v>
      </c>
      <c r="U2029" t="s">
        <v>176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44088</v>
      </c>
      <c r="AW2029" s="15">
        <f>VLOOKUP(dummy_data!$AU2029,dummy_oppeained!B:C,2,0)</f>
        <v>6</v>
      </c>
      <c r="AX2029" s="24" t="str">
        <f>VLOOKUP(AT2029,dummy_oppeained!B:D,3,0)</f>
        <v>eristav</v>
      </c>
      <c r="AY2029" s="74">
        <f>VLOOKUP(AS:AS,hinded_abi!B:D,3,0)</f>
        <v>2</v>
      </c>
      <c r="AZ2029" s="28">
        <f t="shared" si="82"/>
        <v>12</v>
      </c>
      <c r="BA2029" s="29">
        <f t="shared" si="83"/>
        <v>6</v>
      </c>
    </row>
    <row r="2030" spans="1:53" x14ac:dyDescent="0.25">
      <c r="A2030" t="s">
        <v>347</v>
      </c>
      <c r="B2030" t="s">
        <v>242</v>
      </c>
      <c r="C2030" t="s">
        <v>174</v>
      </c>
      <c r="D2030" t="s">
        <v>879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45658</v>
      </c>
      <c r="L2030" s="22">
        <v>45708</v>
      </c>
      <c r="M2030" s="35">
        <v>45577</v>
      </c>
      <c r="N2030" s="18" t="s">
        <v>299</v>
      </c>
      <c r="O2030" t="s">
        <v>55</v>
      </c>
      <c r="P2030" t="s">
        <v>942</v>
      </c>
      <c r="Q2030" t="s">
        <v>57</v>
      </c>
      <c r="R2030" s="1">
        <v>44771</v>
      </c>
      <c r="S2030" t="s">
        <v>775</v>
      </c>
      <c r="T2030" t="s">
        <v>119</v>
      </c>
      <c r="U2030" t="s">
        <v>176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44747</v>
      </c>
      <c r="AW2030" s="42">
        <f>VLOOKUP(dummy_data!$AU2030,dummy_oppeained!B:C,2,0)</f>
        <v>3</v>
      </c>
      <c r="AX2030" s="24" t="str">
        <f>VLOOKUP(AT2030,dummy_oppeained!B:D,3,0)</f>
        <v>mitteristav</v>
      </c>
      <c r="AY2030" s="74" t="str">
        <f>VLOOKUP(AS:AS,hinded_abi!B:D,3,0)</f>
        <v>NULL</v>
      </c>
      <c r="AZ2030" s="28" t="str">
        <f t="shared" si="82"/>
        <v xml:space="preserve"> </v>
      </c>
      <c r="BA2030" s="29">
        <f t="shared" si="83"/>
        <v>0</v>
      </c>
    </row>
    <row r="2031" spans="1:53" x14ac:dyDescent="0.25">
      <c r="A2031" t="s">
        <v>347</v>
      </c>
      <c r="B2031" t="s">
        <v>242</v>
      </c>
      <c r="C2031" t="s">
        <v>174</v>
      </c>
      <c r="D2031" t="s">
        <v>879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45658</v>
      </c>
      <c r="L2031" s="22">
        <v>45708</v>
      </c>
      <c r="M2031" s="35">
        <v>45577</v>
      </c>
      <c r="N2031" s="18" t="s">
        <v>299</v>
      </c>
      <c r="O2031" t="s">
        <v>55</v>
      </c>
      <c r="P2031" t="s">
        <v>942</v>
      </c>
      <c r="Q2031" t="s">
        <v>57</v>
      </c>
      <c r="R2031" s="1">
        <v>44771</v>
      </c>
      <c r="S2031" t="s">
        <v>775</v>
      </c>
      <c r="T2031" t="s">
        <v>119</v>
      </c>
      <c r="U2031" t="s">
        <v>176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45284</v>
      </c>
      <c r="AW2031" s="15">
        <f>VLOOKUP(dummy_data!$AU2031,dummy_oppeained!B:C,2,0)</f>
        <v>8</v>
      </c>
      <c r="AX2031" s="24" t="str">
        <f>VLOOKUP(AT2031,dummy_oppeained!B:D,3,0)</f>
        <v>eristav</v>
      </c>
      <c r="AY2031" s="74">
        <f>VLOOKUP(AS:AS,hinded_abi!B:D,3,0)</f>
        <v>2</v>
      </c>
      <c r="AZ2031" s="28">
        <f t="shared" si="82"/>
        <v>16</v>
      </c>
      <c r="BA2031" s="29">
        <f t="shared" si="83"/>
        <v>8</v>
      </c>
    </row>
    <row r="2032" spans="1:53" x14ac:dyDescent="0.25">
      <c r="A2032" t="s">
        <v>347</v>
      </c>
      <c r="B2032" t="s">
        <v>242</v>
      </c>
      <c r="C2032" t="s">
        <v>174</v>
      </c>
      <c r="D2032" t="s">
        <v>879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45658</v>
      </c>
      <c r="L2032" s="22">
        <v>45708</v>
      </c>
      <c r="M2032" s="35">
        <v>45577</v>
      </c>
      <c r="N2032" s="18" t="s">
        <v>299</v>
      </c>
      <c r="O2032" t="s">
        <v>55</v>
      </c>
      <c r="P2032" t="s">
        <v>942</v>
      </c>
      <c r="Q2032" t="s">
        <v>57</v>
      </c>
      <c r="R2032" s="1">
        <v>44771</v>
      </c>
      <c r="S2032" t="s">
        <v>775</v>
      </c>
      <c r="T2032" t="s">
        <v>119</v>
      </c>
      <c r="U2032" t="s">
        <v>176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45359</v>
      </c>
      <c r="AW2032" s="42">
        <f>VLOOKUP(dummy_data!$AU2032,dummy_oppeained!B:C,2,0)</f>
        <v>6</v>
      </c>
      <c r="AX2032" s="24" t="str">
        <f>VLOOKUP(AT2032,dummy_oppeained!B:D,3,0)</f>
        <v>eristav</v>
      </c>
      <c r="AY2032" s="74">
        <f>VLOOKUP(AS:AS,hinded_abi!B:D,3,0)</f>
        <v>3</v>
      </c>
      <c r="AZ2032" s="28">
        <f t="shared" si="82"/>
        <v>18</v>
      </c>
      <c r="BA2032" s="29">
        <f t="shared" si="83"/>
        <v>6</v>
      </c>
    </row>
    <row r="2033" spans="1:53" x14ac:dyDescent="0.25">
      <c r="A2033" t="s">
        <v>347</v>
      </c>
      <c r="B2033" t="s">
        <v>242</v>
      </c>
      <c r="C2033" t="s">
        <v>174</v>
      </c>
      <c r="D2033" t="s">
        <v>879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45658</v>
      </c>
      <c r="L2033" s="22">
        <v>45708</v>
      </c>
      <c r="M2033" s="35">
        <v>45577</v>
      </c>
      <c r="N2033" s="18" t="s">
        <v>299</v>
      </c>
      <c r="O2033" t="s">
        <v>55</v>
      </c>
      <c r="P2033" t="s">
        <v>942</v>
      </c>
      <c r="Q2033" t="s">
        <v>57</v>
      </c>
      <c r="R2033" s="1">
        <v>44771</v>
      </c>
      <c r="S2033" t="s">
        <v>775</v>
      </c>
      <c r="T2033" t="s">
        <v>119</v>
      </c>
      <c r="U2033" t="s">
        <v>176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44390</v>
      </c>
      <c r="AW2033" s="15">
        <f>VLOOKUP(dummy_data!$AU2033,dummy_oppeained!B:C,2,0)</f>
        <v>5</v>
      </c>
      <c r="AX2033" s="24" t="str">
        <f>VLOOKUP(AT2033,dummy_oppeained!B:D,3,0)</f>
        <v>eristav</v>
      </c>
      <c r="AY2033" s="74">
        <f>VLOOKUP(AS:AS,hinded_abi!B:D,3,0)</f>
        <v>5</v>
      </c>
      <c r="AZ2033" s="28">
        <f t="shared" si="82"/>
        <v>25</v>
      </c>
      <c r="BA2033" s="29">
        <f t="shared" si="83"/>
        <v>5</v>
      </c>
    </row>
    <row r="2034" spans="1:53" x14ac:dyDescent="0.25">
      <c r="A2034" t="s">
        <v>347</v>
      </c>
      <c r="B2034" t="s">
        <v>242</v>
      </c>
      <c r="C2034" t="s">
        <v>174</v>
      </c>
      <c r="D2034" t="s">
        <v>879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45658</v>
      </c>
      <c r="L2034" s="22">
        <v>45708</v>
      </c>
      <c r="M2034" s="35">
        <v>45577</v>
      </c>
      <c r="N2034" s="18" t="s">
        <v>299</v>
      </c>
      <c r="O2034" t="s">
        <v>55</v>
      </c>
      <c r="P2034" t="s">
        <v>942</v>
      </c>
      <c r="Q2034" t="s">
        <v>57</v>
      </c>
      <c r="R2034" s="1">
        <v>44771</v>
      </c>
      <c r="S2034" t="s">
        <v>775</v>
      </c>
      <c r="T2034" t="s">
        <v>119</v>
      </c>
      <c r="U2034" t="s">
        <v>176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45107</v>
      </c>
      <c r="AW2034" s="42">
        <f>VLOOKUP(dummy_data!$AU2034,dummy_oppeained!B:C,2,0)</f>
        <v>3</v>
      </c>
      <c r="AX2034" s="24" t="str">
        <f>VLOOKUP(AT2034,dummy_oppeained!B:D,3,0)</f>
        <v>mitteristav</v>
      </c>
      <c r="AY2034" s="74" t="str">
        <f>VLOOKUP(AS:AS,hinded_abi!B:D,3,0)</f>
        <v>NULL</v>
      </c>
      <c r="AZ2034" s="28" t="str">
        <f t="shared" si="82"/>
        <v xml:space="preserve"> </v>
      </c>
      <c r="BA2034" s="29">
        <f t="shared" si="83"/>
        <v>0</v>
      </c>
    </row>
    <row r="2035" spans="1:53" x14ac:dyDescent="0.25">
      <c r="A2035" t="s">
        <v>347</v>
      </c>
      <c r="B2035" t="s">
        <v>242</v>
      </c>
      <c r="C2035" t="s">
        <v>174</v>
      </c>
      <c r="D2035" t="s">
        <v>879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45658</v>
      </c>
      <c r="L2035" s="22">
        <v>45708</v>
      </c>
      <c r="M2035" s="35">
        <v>45577</v>
      </c>
      <c r="N2035" s="18" t="s">
        <v>299</v>
      </c>
      <c r="O2035" t="s">
        <v>55</v>
      </c>
      <c r="P2035" t="s">
        <v>942</v>
      </c>
      <c r="Q2035" t="s">
        <v>57</v>
      </c>
      <c r="R2035" s="1">
        <v>44771</v>
      </c>
      <c r="S2035" t="s">
        <v>775</v>
      </c>
      <c r="T2035" t="s">
        <v>119</v>
      </c>
      <c r="U2035" t="s">
        <v>176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44360</v>
      </c>
      <c r="AW2035" s="15">
        <f>VLOOKUP(dummy_data!$AU2035,dummy_oppeained!B:C,2,0)</f>
        <v>6</v>
      </c>
      <c r="AX2035" s="24" t="str">
        <f>VLOOKUP(AT2035,dummy_oppeained!B:D,3,0)</f>
        <v>eristav</v>
      </c>
      <c r="AY2035" s="74">
        <f>VLOOKUP(AS:AS,hinded_abi!B:D,3,0)</f>
        <v>0</v>
      </c>
      <c r="AZ2035" s="28">
        <f t="shared" si="82"/>
        <v>0</v>
      </c>
      <c r="BA2035" s="29">
        <f t="shared" si="83"/>
        <v>6</v>
      </c>
    </row>
    <row r="2036" spans="1:53" x14ac:dyDescent="0.25">
      <c r="A2036" t="s">
        <v>347</v>
      </c>
      <c r="B2036" t="s">
        <v>242</v>
      </c>
      <c r="C2036" t="s">
        <v>174</v>
      </c>
      <c r="D2036" t="s">
        <v>879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45658</v>
      </c>
      <c r="L2036" s="22">
        <v>45708</v>
      </c>
      <c r="M2036" s="35">
        <v>45577</v>
      </c>
      <c r="N2036" s="18" t="s">
        <v>299</v>
      </c>
      <c r="O2036" t="s">
        <v>55</v>
      </c>
      <c r="P2036" t="s">
        <v>942</v>
      </c>
      <c r="Q2036" t="s">
        <v>57</v>
      </c>
      <c r="R2036" s="1">
        <v>44771</v>
      </c>
      <c r="S2036" t="s">
        <v>775</v>
      </c>
      <c r="T2036" t="s">
        <v>119</v>
      </c>
      <c r="U2036" t="s">
        <v>176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45047</v>
      </c>
      <c r="AW2036" s="42">
        <f>VLOOKUP(dummy_data!$AU2036,dummy_oppeained!B:C,2,0)</f>
        <v>9</v>
      </c>
      <c r="AX2036" s="24" t="str">
        <f>VLOOKUP(AT2036,dummy_oppeained!B:D,3,0)</f>
        <v>eristav</v>
      </c>
      <c r="AY2036" s="74">
        <f>VLOOKUP(AS:AS,hinded_abi!B:D,3,0)</f>
        <v>1</v>
      </c>
      <c r="AZ2036" s="28">
        <f t="shared" si="82"/>
        <v>9</v>
      </c>
      <c r="BA2036" s="29">
        <f t="shared" si="83"/>
        <v>9</v>
      </c>
    </row>
    <row r="2037" spans="1:53" x14ac:dyDescent="0.25">
      <c r="A2037" t="s">
        <v>347</v>
      </c>
      <c r="B2037" t="s">
        <v>242</v>
      </c>
      <c r="C2037" t="s">
        <v>174</v>
      </c>
      <c r="D2037" t="s">
        <v>879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45658</v>
      </c>
      <c r="L2037" s="22">
        <v>45708</v>
      </c>
      <c r="M2037" s="35">
        <v>45577</v>
      </c>
      <c r="N2037" s="18" t="s">
        <v>299</v>
      </c>
      <c r="O2037" t="s">
        <v>55</v>
      </c>
      <c r="P2037" t="s">
        <v>942</v>
      </c>
      <c r="Q2037" t="s">
        <v>57</v>
      </c>
      <c r="R2037" s="1">
        <v>44771</v>
      </c>
      <c r="S2037" t="s">
        <v>775</v>
      </c>
      <c r="T2037" t="s">
        <v>119</v>
      </c>
      <c r="U2037" t="s">
        <v>176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44653</v>
      </c>
      <c r="AW2037" s="15">
        <f>VLOOKUP(dummy_data!$AU2037,dummy_oppeained!B:C,2,0)</f>
        <v>2</v>
      </c>
      <c r="AX2037" s="24" t="str">
        <f>VLOOKUP(AT2037,dummy_oppeained!B:D,3,0)</f>
        <v>mitteristav</v>
      </c>
      <c r="AY2037" s="74">
        <f>VLOOKUP(AS:AS,hinded_abi!B:D,3,0)</f>
        <v>0</v>
      </c>
      <c r="AZ2037" s="28" t="str">
        <f t="shared" si="82"/>
        <v xml:space="preserve"> </v>
      </c>
      <c r="BA2037" s="29">
        <f t="shared" si="83"/>
        <v>0</v>
      </c>
    </row>
    <row r="2038" spans="1:53" x14ac:dyDescent="0.25">
      <c r="A2038" t="s">
        <v>347</v>
      </c>
      <c r="B2038" t="s">
        <v>242</v>
      </c>
      <c r="C2038" t="s">
        <v>174</v>
      </c>
      <c r="D2038" t="s">
        <v>879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45658</v>
      </c>
      <c r="L2038" s="22">
        <v>45708</v>
      </c>
      <c r="M2038" s="35">
        <v>45577</v>
      </c>
      <c r="N2038" s="18" t="s">
        <v>299</v>
      </c>
      <c r="O2038" t="s">
        <v>55</v>
      </c>
      <c r="P2038" t="s">
        <v>942</v>
      </c>
      <c r="Q2038" t="s">
        <v>57</v>
      </c>
      <c r="R2038" s="1">
        <v>44771</v>
      </c>
      <c r="S2038" t="s">
        <v>775</v>
      </c>
      <c r="T2038" t="s">
        <v>119</v>
      </c>
      <c r="U2038" t="s">
        <v>176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44212</v>
      </c>
      <c r="AW2038" s="42">
        <f>VLOOKUP(dummy_data!$AU2038,dummy_oppeained!B:C,2,0)</f>
        <v>5</v>
      </c>
      <c r="AX2038" s="24" t="str">
        <f>VLOOKUP(AT2038,dummy_oppeained!B:D,3,0)</f>
        <v>eristav</v>
      </c>
      <c r="AY2038" s="74">
        <f>VLOOKUP(AS:AS,hinded_abi!B:D,3,0)</f>
        <v>0</v>
      </c>
      <c r="AZ2038" s="28">
        <f t="shared" si="82"/>
        <v>0</v>
      </c>
      <c r="BA2038" s="29">
        <f t="shared" si="83"/>
        <v>5</v>
      </c>
    </row>
    <row r="2039" spans="1:53" x14ac:dyDescent="0.25">
      <c r="A2039" t="s">
        <v>347</v>
      </c>
      <c r="B2039" t="s">
        <v>242</v>
      </c>
      <c r="C2039" t="s">
        <v>174</v>
      </c>
      <c r="D2039" t="s">
        <v>879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45658</v>
      </c>
      <c r="L2039" s="22">
        <v>45708</v>
      </c>
      <c r="M2039" s="35">
        <v>45577</v>
      </c>
      <c r="N2039" s="18" t="s">
        <v>299</v>
      </c>
      <c r="O2039" t="s">
        <v>55</v>
      </c>
      <c r="P2039" t="s">
        <v>942</v>
      </c>
      <c r="Q2039" t="s">
        <v>57</v>
      </c>
      <c r="R2039" s="1">
        <v>44771</v>
      </c>
      <c r="S2039" t="s">
        <v>775</v>
      </c>
      <c r="T2039" t="s">
        <v>119</v>
      </c>
      <c r="U2039" t="s">
        <v>176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45693</v>
      </c>
      <c r="AW2039" s="15">
        <f>VLOOKUP(dummy_data!$AU2039,dummy_oppeained!B:C,2,0)</f>
        <v>6</v>
      </c>
      <c r="AX2039" s="24" t="str">
        <f>VLOOKUP(AT2039,dummy_oppeained!B:D,3,0)</f>
        <v>eristav</v>
      </c>
      <c r="AY2039" s="74">
        <f>VLOOKUP(AS:AS,hinded_abi!B:D,3,0)</f>
        <v>2</v>
      </c>
      <c r="AZ2039" s="28">
        <f t="shared" si="82"/>
        <v>12</v>
      </c>
      <c r="BA2039" s="29">
        <f t="shared" si="83"/>
        <v>6</v>
      </c>
    </row>
    <row r="2040" spans="1:53" x14ac:dyDescent="0.25">
      <c r="A2040" t="s">
        <v>347</v>
      </c>
      <c r="B2040" t="s">
        <v>242</v>
      </c>
      <c r="C2040" t="s">
        <v>174</v>
      </c>
      <c r="D2040" t="s">
        <v>879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45658</v>
      </c>
      <c r="L2040" s="22">
        <v>45708</v>
      </c>
      <c r="M2040" s="35">
        <v>45577</v>
      </c>
      <c r="N2040" s="18" t="s">
        <v>299</v>
      </c>
      <c r="O2040" t="s">
        <v>55</v>
      </c>
      <c r="P2040" t="s">
        <v>942</v>
      </c>
      <c r="Q2040" t="s">
        <v>57</v>
      </c>
      <c r="R2040" s="1">
        <v>44771</v>
      </c>
      <c r="S2040" t="s">
        <v>775</v>
      </c>
      <c r="T2040" t="s">
        <v>119</v>
      </c>
      <c r="U2040" t="s">
        <v>176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45000</v>
      </c>
      <c r="AW2040" s="42">
        <f>VLOOKUP(dummy_data!$AU2040,dummy_oppeained!B:C,2,0)</f>
        <v>2</v>
      </c>
      <c r="AX2040" s="24" t="str">
        <f>VLOOKUP(AT2040,dummy_oppeained!B:D,3,0)</f>
        <v>mitteristav</v>
      </c>
      <c r="AY2040" s="74" t="str">
        <f>VLOOKUP(AS:AS,hinded_abi!B:D,3,0)</f>
        <v>NULL</v>
      </c>
      <c r="AZ2040" s="28" t="str">
        <f t="shared" si="82"/>
        <v xml:space="preserve"> </v>
      </c>
      <c r="BA2040" s="29">
        <f t="shared" si="83"/>
        <v>0</v>
      </c>
    </row>
    <row r="2041" spans="1:53" x14ac:dyDescent="0.25">
      <c r="A2041" t="s">
        <v>347</v>
      </c>
      <c r="B2041" t="s">
        <v>242</v>
      </c>
      <c r="C2041" t="s">
        <v>174</v>
      </c>
      <c r="D2041" t="s">
        <v>879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45658</v>
      </c>
      <c r="L2041" s="22">
        <v>45708</v>
      </c>
      <c r="M2041" s="35">
        <v>45577</v>
      </c>
      <c r="N2041" s="18" t="s">
        <v>299</v>
      </c>
      <c r="O2041" t="s">
        <v>55</v>
      </c>
      <c r="P2041" t="s">
        <v>942</v>
      </c>
      <c r="Q2041" t="s">
        <v>57</v>
      </c>
      <c r="R2041" s="1">
        <v>44771</v>
      </c>
      <c r="S2041" t="s">
        <v>775</v>
      </c>
      <c r="T2041" t="s">
        <v>119</v>
      </c>
      <c r="U2041" t="s">
        <v>176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45849</v>
      </c>
      <c r="AW2041" s="15">
        <f>VLOOKUP(dummy_data!$AU2041,dummy_oppeained!B:C,2,0)</f>
        <v>3</v>
      </c>
      <c r="AX2041" s="24" t="str">
        <f>VLOOKUP(AT2041,dummy_oppeained!B:D,3,0)</f>
        <v>mitteristav</v>
      </c>
      <c r="AY2041" s="74" t="str">
        <f>VLOOKUP(AS:AS,hinded_abi!B:D,3,0)</f>
        <v>NULL</v>
      </c>
      <c r="AZ2041" s="28" t="str">
        <f t="shared" si="82"/>
        <v xml:space="preserve"> </v>
      </c>
      <c r="BA2041" s="29">
        <f t="shared" si="83"/>
        <v>0</v>
      </c>
    </row>
    <row r="2042" spans="1:53" x14ac:dyDescent="0.25">
      <c r="A2042" t="s">
        <v>347</v>
      </c>
      <c r="B2042" t="s">
        <v>242</v>
      </c>
      <c r="C2042" t="s">
        <v>174</v>
      </c>
      <c r="D2042" t="s">
        <v>879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45658</v>
      </c>
      <c r="L2042" s="22">
        <v>45708</v>
      </c>
      <c r="M2042" s="35">
        <v>45577</v>
      </c>
      <c r="N2042" s="18" t="s">
        <v>299</v>
      </c>
      <c r="O2042" t="s">
        <v>55</v>
      </c>
      <c r="P2042" t="s">
        <v>942</v>
      </c>
      <c r="Q2042" t="s">
        <v>57</v>
      </c>
      <c r="R2042" s="1">
        <v>44771</v>
      </c>
      <c r="S2042" t="s">
        <v>775</v>
      </c>
      <c r="T2042" t="s">
        <v>119</v>
      </c>
      <c r="U2042" t="s">
        <v>176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45078</v>
      </c>
      <c r="AW2042" s="42">
        <f>VLOOKUP(dummy_data!$AU2042,dummy_oppeained!B:C,2,0)</f>
        <v>3</v>
      </c>
      <c r="AX2042" s="24" t="str">
        <f>VLOOKUP(AT2042,dummy_oppeained!B:D,3,0)</f>
        <v>mitteristav</v>
      </c>
      <c r="AY2042" s="74" t="str">
        <f>VLOOKUP(AS:AS,hinded_abi!B:D,3,0)</f>
        <v>NULL</v>
      </c>
      <c r="AZ2042" s="28" t="str">
        <f t="shared" si="82"/>
        <v xml:space="preserve"> </v>
      </c>
      <c r="BA2042" s="29">
        <f t="shared" si="83"/>
        <v>0</v>
      </c>
    </row>
    <row r="2043" spans="1:53" x14ac:dyDescent="0.25">
      <c r="A2043" t="s">
        <v>347</v>
      </c>
      <c r="B2043" t="s">
        <v>242</v>
      </c>
      <c r="C2043" t="s">
        <v>174</v>
      </c>
      <c r="D2043" t="s">
        <v>879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45658</v>
      </c>
      <c r="L2043" s="22">
        <v>45708</v>
      </c>
      <c r="M2043" s="35">
        <v>45577</v>
      </c>
      <c r="N2043" s="18" t="s">
        <v>299</v>
      </c>
      <c r="O2043" t="s">
        <v>55</v>
      </c>
      <c r="P2043" t="s">
        <v>942</v>
      </c>
      <c r="Q2043" t="s">
        <v>57</v>
      </c>
      <c r="R2043" s="1">
        <v>44771</v>
      </c>
      <c r="S2043" t="s">
        <v>775</v>
      </c>
      <c r="T2043" t="s">
        <v>119</v>
      </c>
      <c r="U2043" t="s">
        <v>176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45246</v>
      </c>
      <c r="AW2043" s="15">
        <f>VLOOKUP(dummy_data!$AU2043,dummy_oppeained!B:C,2,0)</f>
        <v>6</v>
      </c>
      <c r="AX2043" s="24" t="str">
        <f>VLOOKUP(AT2043,dummy_oppeained!B:D,3,0)</f>
        <v>eristav</v>
      </c>
      <c r="AY2043" s="74">
        <f>VLOOKUP(AS:AS,hinded_abi!B:D,3,0)</f>
        <v>1</v>
      </c>
      <c r="AZ2043" s="28">
        <f t="shared" si="82"/>
        <v>6</v>
      </c>
      <c r="BA2043" s="29">
        <f t="shared" si="83"/>
        <v>6</v>
      </c>
    </row>
    <row r="2044" spans="1:53" x14ac:dyDescent="0.25">
      <c r="A2044" t="s">
        <v>347</v>
      </c>
      <c r="B2044" t="s">
        <v>242</v>
      </c>
      <c r="C2044" t="s">
        <v>174</v>
      </c>
      <c r="D2044" t="s">
        <v>879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45658</v>
      </c>
      <c r="L2044" s="22">
        <v>45708</v>
      </c>
      <c r="M2044" s="35">
        <v>45577</v>
      </c>
      <c r="N2044" s="18" t="s">
        <v>299</v>
      </c>
      <c r="O2044" t="s">
        <v>55</v>
      </c>
      <c r="P2044" t="s">
        <v>942</v>
      </c>
      <c r="Q2044" t="s">
        <v>57</v>
      </c>
      <c r="R2044" s="1">
        <v>44771</v>
      </c>
      <c r="S2044" t="s">
        <v>775</v>
      </c>
      <c r="T2044" t="s">
        <v>119</v>
      </c>
      <c r="U2044" t="s">
        <v>176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45627</v>
      </c>
      <c r="AW2044" s="42">
        <f>VLOOKUP(dummy_data!$AU2044,dummy_oppeained!B:C,2,0)</f>
        <v>6</v>
      </c>
      <c r="AX2044" s="24" t="str">
        <f>VLOOKUP(AT2044,dummy_oppeained!B:D,3,0)</f>
        <v>eristav</v>
      </c>
      <c r="AY2044" s="74">
        <f>VLOOKUP(AS:AS,hinded_abi!B:D,3,0)</f>
        <v>1</v>
      </c>
      <c r="AZ2044" s="28">
        <f t="shared" si="82"/>
        <v>6</v>
      </c>
      <c r="BA2044" s="29">
        <f t="shared" si="83"/>
        <v>6</v>
      </c>
    </row>
    <row r="2045" spans="1:53" x14ac:dyDescent="0.25">
      <c r="A2045" t="s">
        <v>347</v>
      </c>
      <c r="B2045" t="s">
        <v>242</v>
      </c>
      <c r="C2045" t="s">
        <v>174</v>
      </c>
      <c r="D2045" t="s">
        <v>879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45658</v>
      </c>
      <c r="L2045" s="22">
        <v>45708</v>
      </c>
      <c r="M2045" s="35">
        <v>45577</v>
      </c>
      <c r="N2045" s="18" t="s">
        <v>299</v>
      </c>
      <c r="O2045" t="s">
        <v>55</v>
      </c>
      <c r="P2045" t="s">
        <v>942</v>
      </c>
      <c r="Q2045" t="s">
        <v>57</v>
      </c>
      <c r="R2045" s="1">
        <v>44771</v>
      </c>
      <c r="S2045" t="s">
        <v>775</v>
      </c>
      <c r="T2045" t="s">
        <v>119</v>
      </c>
      <c r="U2045" t="s">
        <v>176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45620</v>
      </c>
      <c r="AW2045" s="15">
        <f>VLOOKUP(dummy_data!$AU2045,dummy_oppeained!B:C,2,0)</f>
        <v>8</v>
      </c>
      <c r="AX2045" s="24" t="str">
        <f>VLOOKUP(AT2045,dummy_oppeained!B:D,3,0)</f>
        <v>eristav</v>
      </c>
      <c r="AY2045" s="74">
        <f>VLOOKUP(AS:AS,hinded_abi!B:D,3,0)</f>
        <v>5</v>
      </c>
      <c r="AZ2045" s="28">
        <f t="shared" si="82"/>
        <v>40</v>
      </c>
      <c r="BA2045" s="29">
        <f t="shared" si="83"/>
        <v>8</v>
      </c>
    </row>
    <row r="2046" spans="1:53" x14ac:dyDescent="0.25">
      <c r="A2046" t="s">
        <v>347</v>
      </c>
      <c r="B2046" t="s">
        <v>242</v>
      </c>
      <c r="C2046" t="s">
        <v>174</v>
      </c>
      <c r="D2046" t="s">
        <v>879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45658</v>
      </c>
      <c r="L2046" s="22">
        <v>45708</v>
      </c>
      <c r="M2046" s="35">
        <v>45577</v>
      </c>
      <c r="N2046" s="18" t="s">
        <v>299</v>
      </c>
      <c r="O2046" t="s">
        <v>55</v>
      </c>
      <c r="P2046" t="s">
        <v>942</v>
      </c>
      <c r="Q2046" t="s">
        <v>57</v>
      </c>
      <c r="R2046" s="1">
        <v>44771</v>
      </c>
      <c r="S2046" t="s">
        <v>775</v>
      </c>
      <c r="T2046" t="s">
        <v>119</v>
      </c>
      <c r="U2046" t="s">
        <v>176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44258</v>
      </c>
      <c r="AW2046" s="42">
        <f>VLOOKUP(dummy_data!$AU2046,dummy_oppeained!B:C,2,0)</f>
        <v>2</v>
      </c>
      <c r="AX2046" s="24" t="str">
        <f>VLOOKUP(AT2046,dummy_oppeained!B:D,3,0)</f>
        <v>mitteristav</v>
      </c>
      <c r="AY2046" s="74" t="str">
        <f>VLOOKUP(AS:AS,hinded_abi!B:D,3,0)</f>
        <v>NULL</v>
      </c>
      <c r="AZ2046" s="28" t="str">
        <f t="shared" si="82"/>
        <v xml:space="preserve"> </v>
      </c>
      <c r="BA2046" s="29">
        <f t="shared" si="83"/>
        <v>0</v>
      </c>
    </row>
    <row r="2047" spans="1:53" x14ac:dyDescent="0.25">
      <c r="A2047" t="s">
        <v>347</v>
      </c>
      <c r="B2047" t="s">
        <v>242</v>
      </c>
      <c r="C2047" t="s">
        <v>174</v>
      </c>
      <c r="D2047" t="s">
        <v>879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45658</v>
      </c>
      <c r="L2047" s="22">
        <v>45708</v>
      </c>
      <c r="M2047" s="35">
        <v>45577</v>
      </c>
      <c r="N2047" s="18" t="s">
        <v>299</v>
      </c>
      <c r="O2047" t="s">
        <v>55</v>
      </c>
      <c r="P2047" t="s">
        <v>942</v>
      </c>
      <c r="Q2047" t="s">
        <v>57</v>
      </c>
      <c r="R2047" s="1">
        <v>44771</v>
      </c>
      <c r="S2047" t="s">
        <v>775</v>
      </c>
      <c r="T2047" t="s">
        <v>119</v>
      </c>
      <c r="U2047" t="s">
        <v>176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44258</v>
      </c>
      <c r="AW2047" s="15">
        <f>VLOOKUP(dummy_data!$AU2047,dummy_oppeained!B:C,2,0)</f>
        <v>5</v>
      </c>
      <c r="AX2047" s="24" t="str">
        <f>VLOOKUP(AT2047,dummy_oppeained!B:D,3,0)</f>
        <v>eristav</v>
      </c>
      <c r="AY2047" s="74">
        <f>VLOOKUP(AS:AS,hinded_abi!B:D,3,0)</f>
        <v>2</v>
      </c>
      <c r="AZ2047" s="28">
        <f t="shared" si="82"/>
        <v>10</v>
      </c>
      <c r="BA2047" s="29">
        <f t="shared" si="83"/>
        <v>5</v>
      </c>
    </row>
    <row r="2048" spans="1:53" x14ac:dyDescent="0.25">
      <c r="A2048" t="s">
        <v>347</v>
      </c>
      <c r="B2048" t="s">
        <v>242</v>
      </c>
      <c r="C2048" t="s">
        <v>174</v>
      </c>
      <c r="D2048" t="s">
        <v>879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45658</v>
      </c>
      <c r="L2048" s="22">
        <v>45708</v>
      </c>
      <c r="M2048" s="35">
        <v>45577</v>
      </c>
      <c r="N2048" s="18" t="s">
        <v>299</v>
      </c>
      <c r="O2048" t="s">
        <v>55</v>
      </c>
      <c r="P2048" t="s">
        <v>942</v>
      </c>
      <c r="Q2048" t="s">
        <v>57</v>
      </c>
      <c r="R2048" s="1">
        <v>44771</v>
      </c>
      <c r="S2048" t="s">
        <v>775</v>
      </c>
      <c r="T2048" t="s">
        <v>119</v>
      </c>
      <c r="U2048" t="s">
        <v>176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45592</v>
      </c>
      <c r="AW2048" s="42">
        <f>VLOOKUP(dummy_data!$AU2048,dummy_oppeained!B:C,2,0)</f>
        <v>2</v>
      </c>
      <c r="AX2048" s="24" t="str">
        <f>VLOOKUP(AT2048,dummy_oppeained!B:D,3,0)</f>
        <v>mitteristav</v>
      </c>
      <c r="AY2048" s="74" t="str">
        <f>VLOOKUP(AS:AS,hinded_abi!B:D,3,0)</f>
        <v>NULL</v>
      </c>
      <c r="AZ2048" s="28" t="str">
        <f t="shared" si="82"/>
        <v xml:space="preserve"> </v>
      </c>
      <c r="BA2048" s="29">
        <f t="shared" si="83"/>
        <v>0</v>
      </c>
    </row>
    <row r="2049" spans="1:53" x14ac:dyDescent="0.25">
      <c r="A2049" t="s">
        <v>347</v>
      </c>
      <c r="B2049" t="s">
        <v>242</v>
      </c>
      <c r="C2049" t="s">
        <v>174</v>
      </c>
      <c r="D2049" t="s">
        <v>879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45658</v>
      </c>
      <c r="L2049" s="22">
        <v>45708</v>
      </c>
      <c r="M2049" s="35">
        <v>45577</v>
      </c>
      <c r="N2049" s="18" t="s">
        <v>299</v>
      </c>
      <c r="O2049" t="s">
        <v>55</v>
      </c>
      <c r="P2049" t="s">
        <v>942</v>
      </c>
      <c r="Q2049" t="s">
        <v>57</v>
      </c>
      <c r="R2049" s="1">
        <v>44771</v>
      </c>
      <c r="S2049" t="s">
        <v>775</v>
      </c>
      <c r="T2049" t="s">
        <v>119</v>
      </c>
      <c r="U2049" t="s">
        <v>176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44531</v>
      </c>
      <c r="AW2049" s="15">
        <f>VLOOKUP(dummy_data!$AU2049,dummy_oppeained!B:C,2,0)</f>
        <v>6</v>
      </c>
      <c r="AX2049" s="24" t="str">
        <f>VLOOKUP(AT2049,dummy_oppeained!B:D,3,0)</f>
        <v>eristav</v>
      </c>
      <c r="AY2049" s="74">
        <f>VLOOKUP(AS:AS,hinded_abi!B:D,3,0)</f>
        <v>2</v>
      </c>
      <c r="AZ2049" s="28">
        <f t="shared" si="82"/>
        <v>12</v>
      </c>
      <c r="BA2049" s="29">
        <f t="shared" si="83"/>
        <v>6</v>
      </c>
    </row>
    <row r="2050" spans="1:53" x14ac:dyDescent="0.25">
      <c r="A2050" t="s">
        <v>347</v>
      </c>
      <c r="B2050" t="s">
        <v>242</v>
      </c>
      <c r="C2050" t="s">
        <v>174</v>
      </c>
      <c r="D2050" t="s">
        <v>879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45658</v>
      </c>
      <c r="L2050" s="22">
        <v>45708</v>
      </c>
      <c r="M2050" s="35">
        <v>45577</v>
      </c>
      <c r="N2050" s="18" t="s">
        <v>299</v>
      </c>
      <c r="O2050" t="s">
        <v>55</v>
      </c>
      <c r="P2050" t="s">
        <v>942</v>
      </c>
      <c r="Q2050" t="s">
        <v>57</v>
      </c>
      <c r="R2050" s="1">
        <v>44771</v>
      </c>
      <c r="S2050" t="s">
        <v>775</v>
      </c>
      <c r="T2050" t="s">
        <v>119</v>
      </c>
      <c r="U2050" t="s">
        <v>176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44819</v>
      </c>
      <c r="AW2050" s="42">
        <f>VLOOKUP(dummy_data!$AU2050,dummy_oppeained!B:C,2,0)</f>
        <v>3</v>
      </c>
      <c r="AX2050" s="24" t="str">
        <f>VLOOKUP(AT2050,dummy_oppeained!B:D,3,0)</f>
        <v>mitteristav</v>
      </c>
      <c r="AY2050" s="74" t="str">
        <f>VLOOKUP(AS:AS,hinded_abi!B:D,3,0)</f>
        <v>NULL</v>
      </c>
      <c r="AZ2050" s="28" t="str">
        <f t="shared" si="82"/>
        <v xml:space="preserve"> </v>
      </c>
      <c r="BA2050" s="29">
        <f t="shared" si="83"/>
        <v>0</v>
      </c>
    </row>
    <row r="2051" spans="1:53" x14ac:dyDescent="0.25">
      <c r="A2051" t="s">
        <v>347</v>
      </c>
      <c r="B2051" t="s">
        <v>242</v>
      </c>
      <c r="C2051" t="s">
        <v>174</v>
      </c>
      <c r="D2051" t="s">
        <v>879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45658</v>
      </c>
      <c r="L2051" s="22">
        <v>45708</v>
      </c>
      <c r="M2051" s="35">
        <v>45577</v>
      </c>
      <c r="N2051" s="18" t="s">
        <v>299</v>
      </c>
      <c r="O2051" t="s">
        <v>55</v>
      </c>
      <c r="P2051" t="s">
        <v>942</v>
      </c>
      <c r="Q2051" t="s">
        <v>57</v>
      </c>
      <c r="R2051" s="1">
        <v>44771</v>
      </c>
      <c r="S2051" t="s">
        <v>775</v>
      </c>
      <c r="T2051" t="s">
        <v>119</v>
      </c>
      <c r="U2051" t="s">
        <v>176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45042</v>
      </c>
      <c r="AW2051" s="15">
        <f>VLOOKUP(dummy_data!$AU2051,dummy_oppeained!B:C,2,0)</f>
        <v>6</v>
      </c>
      <c r="AX2051" s="24" t="str">
        <f>VLOOKUP(AT2051,dummy_oppeained!B:D,3,0)</f>
        <v>eristav</v>
      </c>
      <c r="AY2051" s="74">
        <f>VLOOKUP(AS:AS,hinded_abi!B:D,3,0)</f>
        <v>3</v>
      </c>
      <c r="AZ2051" s="28">
        <f t="shared" si="82"/>
        <v>18</v>
      </c>
      <c r="BA2051" s="29">
        <f t="shared" si="83"/>
        <v>6</v>
      </c>
    </row>
    <row r="2052" spans="1:53" x14ac:dyDescent="0.25">
      <c r="A2052" t="s">
        <v>347</v>
      </c>
      <c r="B2052" t="s">
        <v>242</v>
      </c>
      <c r="C2052" t="s">
        <v>174</v>
      </c>
      <c r="D2052" t="s">
        <v>879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45658</v>
      </c>
      <c r="L2052" s="22">
        <v>45708</v>
      </c>
      <c r="M2052" s="35">
        <v>45577</v>
      </c>
      <c r="N2052" s="18" t="s">
        <v>299</v>
      </c>
      <c r="O2052" t="s">
        <v>55</v>
      </c>
      <c r="P2052" t="s">
        <v>942</v>
      </c>
      <c r="Q2052" t="s">
        <v>57</v>
      </c>
      <c r="R2052" s="1">
        <v>44771</v>
      </c>
      <c r="S2052" t="s">
        <v>775</v>
      </c>
      <c r="T2052" t="s">
        <v>119</v>
      </c>
      <c r="U2052" t="s">
        <v>176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45622</v>
      </c>
      <c r="AW2052" s="42">
        <f>VLOOKUP(dummy_data!$AU2052,dummy_oppeained!B:C,2,0)</f>
        <v>8</v>
      </c>
      <c r="AX2052" s="24" t="str">
        <f>VLOOKUP(AT2052,dummy_oppeained!B:D,3,0)</f>
        <v>eristav</v>
      </c>
      <c r="AY2052" s="74">
        <f>VLOOKUP(AS:AS,hinded_abi!B:D,3,0)</f>
        <v>0</v>
      </c>
      <c r="AZ2052" s="28">
        <f t="shared" si="82"/>
        <v>0</v>
      </c>
      <c r="BA2052" s="29">
        <f t="shared" si="83"/>
        <v>8</v>
      </c>
    </row>
    <row r="2053" spans="1:53" x14ac:dyDescent="0.25">
      <c r="A2053" t="s">
        <v>347</v>
      </c>
      <c r="B2053" t="s">
        <v>242</v>
      </c>
      <c r="C2053" t="s">
        <v>174</v>
      </c>
      <c r="D2053" t="s">
        <v>879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45658</v>
      </c>
      <c r="L2053" s="22">
        <v>45708</v>
      </c>
      <c r="M2053" s="35">
        <v>45577</v>
      </c>
      <c r="N2053" s="18" t="s">
        <v>299</v>
      </c>
      <c r="O2053" t="s">
        <v>55</v>
      </c>
      <c r="P2053" t="s">
        <v>942</v>
      </c>
      <c r="Q2053" t="s">
        <v>57</v>
      </c>
      <c r="R2053" s="1">
        <v>44771</v>
      </c>
      <c r="S2053" t="s">
        <v>775</v>
      </c>
      <c r="T2053" t="s">
        <v>119</v>
      </c>
      <c r="U2053" t="s">
        <v>176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45890</v>
      </c>
      <c r="AW2053" s="15">
        <f>VLOOKUP(dummy_data!$AU2053,dummy_oppeained!B:C,2,0)</f>
        <v>5</v>
      </c>
      <c r="AX2053" s="24" t="str">
        <f>VLOOKUP(AT2053,dummy_oppeained!B:D,3,0)</f>
        <v>eristav</v>
      </c>
      <c r="AY2053" s="74">
        <f>VLOOKUP(AS:AS,hinded_abi!B:D,3,0)</f>
        <v>5</v>
      </c>
      <c r="AZ2053" s="28">
        <f t="shared" si="82"/>
        <v>25</v>
      </c>
      <c r="BA2053" s="29">
        <f t="shared" si="83"/>
        <v>5</v>
      </c>
    </row>
    <row r="2054" spans="1:53" x14ac:dyDescent="0.25">
      <c r="A2054" t="s">
        <v>347</v>
      </c>
      <c r="B2054" t="s">
        <v>242</v>
      </c>
      <c r="C2054" t="s">
        <v>174</v>
      </c>
      <c r="D2054" t="s">
        <v>879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45658</v>
      </c>
      <c r="L2054" s="22">
        <v>45708</v>
      </c>
      <c r="M2054" s="35">
        <v>45577</v>
      </c>
      <c r="N2054" s="18" t="s">
        <v>299</v>
      </c>
      <c r="O2054" t="s">
        <v>55</v>
      </c>
      <c r="P2054" t="s">
        <v>942</v>
      </c>
      <c r="Q2054" t="s">
        <v>57</v>
      </c>
      <c r="R2054" s="1">
        <v>44771</v>
      </c>
      <c r="S2054" t="s">
        <v>775</v>
      </c>
      <c r="T2054" t="s">
        <v>119</v>
      </c>
      <c r="U2054" t="s">
        <v>176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44918</v>
      </c>
      <c r="AW2054" s="42">
        <f>VLOOKUP(dummy_data!$AU2054,dummy_oppeained!B:C,2,0)</f>
        <v>3</v>
      </c>
      <c r="AX2054" s="24" t="str">
        <f>VLOOKUP(AT2054,dummy_oppeained!B:D,3,0)</f>
        <v>mitteristav</v>
      </c>
      <c r="AY2054" s="74" t="str">
        <f>VLOOKUP(AS:AS,hinded_abi!B:D,3,0)</f>
        <v>NULL</v>
      </c>
      <c r="AZ2054" s="28" t="str">
        <f t="shared" si="82"/>
        <v xml:space="preserve"> </v>
      </c>
      <c r="BA2054" s="29">
        <f t="shared" si="83"/>
        <v>0</v>
      </c>
    </row>
    <row r="2055" spans="1:53" x14ac:dyDescent="0.25">
      <c r="A2055" t="s">
        <v>347</v>
      </c>
      <c r="B2055" t="s">
        <v>242</v>
      </c>
      <c r="C2055" t="s">
        <v>174</v>
      </c>
      <c r="D2055" t="s">
        <v>879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45658</v>
      </c>
      <c r="L2055" s="22">
        <v>45708</v>
      </c>
      <c r="M2055" s="35">
        <v>45577</v>
      </c>
      <c r="N2055" s="18" t="s">
        <v>299</v>
      </c>
      <c r="O2055" t="s">
        <v>55</v>
      </c>
      <c r="P2055" t="s">
        <v>942</v>
      </c>
      <c r="Q2055" t="s">
        <v>57</v>
      </c>
      <c r="R2055" s="1">
        <v>44771</v>
      </c>
      <c r="S2055" t="s">
        <v>775</v>
      </c>
      <c r="T2055" t="s">
        <v>119</v>
      </c>
      <c r="U2055" t="s">
        <v>176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45503</v>
      </c>
      <c r="AW2055" s="15">
        <f>VLOOKUP(dummy_data!$AU2055,dummy_oppeained!B:C,2,0)</f>
        <v>6</v>
      </c>
      <c r="AX2055" s="24" t="str">
        <f>VLOOKUP(AT2055,dummy_oppeained!B:D,3,0)</f>
        <v>eristav</v>
      </c>
      <c r="AY2055" s="74">
        <f>VLOOKUP(AS:AS,hinded_abi!B:D,3,0)</f>
        <v>3</v>
      </c>
      <c r="AZ2055" s="28">
        <f t="shared" si="82"/>
        <v>18</v>
      </c>
      <c r="BA2055" s="29">
        <f t="shared" si="83"/>
        <v>6</v>
      </c>
    </row>
    <row r="2056" spans="1:53" x14ac:dyDescent="0.25">
      <c r="A2056" t="s">
        <v>347</v>
      </c>
      <c r="B2056" t="s">
        <v>242</v>
      </c>
      <c r="C2056" t="s">
        <v>174</v>
      </c>
      <c r="D2056" t="s">
        <v>879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45658</v>
      </c>
      <c r="L2056" s="22">
        <v>45708</v>
      </c>
      <c r="M2056" s="35">
        <v>45577</v>
      </c>
      <c r="N2056" s="18" t="s">
        <v>299</v>
      </c>
      <c r="O2056" t="s">
        <v>55</v>
      </c>
      <c r="P2056" t="s">
        <v>942</v>
      </c>
      <c r="Q2056" t="s">
        <v>57</v>
      </c>
      <c r="R2056" s="1">
        <v>44771</v>
      </c>
      <c r="S2056" t="s">
        <v>775</v>
      </c>
      <c r="T2056" t="s">
        <v>119</v>
      </c>
      <c r="U2056" t="s">
        <v>176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44527</v>
      </c>
      <c r="AW2056" s="42">
        <f>VLOOKUP(dummy_data!$AU2056,dummy_oppeained!B:C,2,0)</f>
        <v>6</v>
      </c>
      <c r="AX2056" s="24" t="str">
        <f>VLOOKUP(AT2056,dummy_oppeained!B:D,3,0)</f>
        <v>eristav</v>
      </c>
      <c r="AY2056" s="74">
        <f>VLOOKUP(AS:AS,hinded_abi!B:D,3,0)</f>
        <v>5</v>
      </c>
      <c r="AZ2056" s="28">
        <f t="shared" si="82"/>
        <v>30</v>
      </c>
      <c r="BA2056" s="29">
        <f t="shared" si="83"/>
        <v>6</v>
      </c>
    </row>
    <row r="2057" spans="1:53" x14ac:dyDescent="0.25">
      <c r="A2057" t="s">
        <v>347</v>
      </c>
      <c r="B2057" t="s">
        <v>242</v>
      </c>
      <c r="C2057" t="s">
        <v>174</v>
      </c>
      <c r="D2057" t="s">
        <v>879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45658</v>
      </c>
      <c r="L2057" s="22">
        <v>45708</v>
      </c>
      <c r="M2057" s="35">
        <v>45577</v>
      </c>
      <c r="N2057" s="18" t="s">
        <v>299</v>
      </c>
      <c r="O2057" t="s">
        <v>55</v>
      </c>
      <c r="P2057" t="s">
        <v>942</v>
      </c>
      <c r="Q2057" t="s">
        <v>57</v>
      </c>
      <c r="R2057" s="1">
        <v>44771</v>
      </c>
      <c r="S2057" t="s">
        <v>775</v>
      </c>
      <c r="T2057" t="s">
        <v>119</v>
      </c>
      <c r="U2057" t="s">
        <v>176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44950</v>
      </c>
      <c r="AW2057" s="15">
        <f>VLOOKUP(dummy_data!$AU2057,dummy_oppeained!B:C,2,0)</f>
        <v>3</v>
      </c>
      <c r="AX2057" s="24" t="str">
        <f>VLOOKUP(AT2057,dummy_oppeained!B:D,3,0)</f>
        <v>mitteristav</v>
      </c>
      <c r="AY2057" s="74" t="str">
        <f>VLOOKUP(AS:AS,hinded_abi!B:D,3,0)</f>
        <v>NULL</v>
      </c>
      <c r="AZ2057" s="28" t="str">
        <f t="shared" si="82"/>
        <v xml:space="preserve"> </v>
      </c>
      <c r="BA2057" s="29">
        <f t="shared" si="83"/>
        <v>0</v>
      </c>
    </row>
    <row r="2058" spans="1:53" x14ac:dyDescent="0.25">
      <c r="A2058" t="s">
        <v>347</v>
      </c>
      <c r="B2058" t="s">
        <v>242</v>
      </c>
      <c r="C2058" t="s">
        <v>174</v>
      </c>
      <c r="D2058" t="s">
        <v>879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45658</v>
      </c>
      <c r="L2058" s="22">
        <v>45708</v>
      </c>
      <c r="M2058" s="35">
        <v>45577</v>
      </c>
      <c r="N2058" s="18" t="s">
        <v>299</v>
      </c>
      <c r="O2058" t="s">
        <v>55</v>
      </c>
      <c r="P2058" t="s">
        <v>942</v>
      </c>
      <c r="Q2058" t="s">
        <v>57</v>
      </c>
      <c r="R2058" s="1">
        <v>44771</v>
      </c>
      <c r="S2058" t="s">
        <v>775</v>
      </c>
      <c r="T2058" t="s">
        <v>119</v>
      </c>
      <c r="U2058" t="s">
        <v>176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44735</v>
      </c>
      <c r="AW2058" s="42">
        <f>VLOOKUP(dummy_data!$AU2058,dummy_oppeained!B:C,2,0)</f>
        <v>2</v>
      </c>
      <c r="AX2058" s="24" t="str">
        <f>VLOOKUP(AT2058,dummy_oppeained!B:D,3,0)</f>
        <v>mitteristav</v>
      </c>
      <c r="AY2058" s="74" t="str">
        <f>VLOOKUP(AS:AS,hinded_abi!B:D,3,0)</f>
        <v>NULL</v>
      </c>
      <c r="AZ2058" s="28" t="str">
        <f t="shared" si="82"/>
        <v xml:space="preserve"> </v>
      </c>
      <c r="BA2058" s="29">
        <f t="shared" si="83"/>
        <v>0</v>
      </c>
    </row>
    <row r="2059" spans="1:53" x14ac:dyDescent="0.25">
      <c r="A2059" t="s">
        <v>347</v>
      </c>
      <c r="B2059" t="s">
        <v>242</v>
      </c>
      <c r="C2059" t="s">
        <v>174</v>
      </c>
      <c r="D2059" t="s">
        <v>879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45658</v>
      </c>
      <c r="L2059" s="22">
        <v>45708</v>
      </c>
      <c r="M2059" s="35">
        <v>45577</v>
      </c>
      <c r="N2059" s="18" t="s">
        <v>299</v>
      </c>
      <c r="O2059" t="s">
        <v>55</v>
      </c>
      <c r="P2059" t="s">
        <v>942</v>
      </c>
      <c r="Q2059" t="s">
        <v>57</v>
      </c>
      <c r="R2059" s="1">
        <v>44771</v>
      </c>
      <c r="S2059" t="s">
        <v>775</v>
      </c>
      <c r="T2059" t="s">
        <v>119</v>
      </c>
      <c r="U2059" t="s">
        <v>176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44830</v>
      </c>
      <c r="AW2059" s="15">
        <f>VLOOKUP(dummy_data!$AU2059,dummy_oppeained!B:C,2,0)</f>
        <v>2</v>
      </c>
      <c r="AX2059" s="24" t="str">
        <f>VLOOKUP(AT2059,dummy_oppeained!B:D,3,0)</f>
        <v>mitteristav</v>
      </c>
      <c r="AY2059" s="74" t="str">
        <f>VLOOKUP(AS:AS,hinded_abi!B:D,3,0)</f>
        <v>NULL</v>
      </c>
      <c r="AZ2059" s="28" t="str">
        <f t="shared" si="82"/>
        <v xml:space="preserve"> </v>
      </c>
      <c r="BA2059" s="29">
        <f t="shared" si="83"/>
        <v>0</v>
      </c>
    </row>
    <row r="2060" spans="1:53" x14ac:dyDescent="0.25">
      <c r="A2060" t="s">
        <v>347</v>
      </c>
      <c r="B2060" t="s">
        <v>242</v>
      </c>
      <c r="C2060" t="s">
        <v>174</v>
      </c>
      <c r="D2060" t="s">
        <v>879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45658</v>
      </c>
      <c r="L2060" s="22">
        <v>45708</v>
      </c>
      <c r="M2060" s="35">
        <v>45577</v>
      </c>
      <c r="N2060" s="18" t="s">
        <v>299</v>
      </c>
      <c r="O2060" t="s">
        <v>55</v>
      </c>
      <c r="P2060" t="s">
        <v>942</v>
      </c>
      <c r="Q2060" t="s">
        <v>57</v>
      </c>
      <c r="R2060" s="1">
        <v>44771</v>
      </c>
      <c r="S2060" t="s">
        <v>775</v>
      </c>
      <c r="T2060" t="s">
        <v>119</v>
      </c>
      <c r="U2060" t="s">
        <v>176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44105</v>
      </c>
      <c r="AW2060" s="42">
        <f>VLOOKUP(dummy_data!$AU2060,dummy_oppeained!B:C,2,0)</f>
        <v>5</v>
      </c>
      <c r="AX2060" s="24" t="str">
        <f>VLOOKUP(AT2060,dummy_oppeained!B:D,3,0)</f>
        <v>eristav</v>
      </c>
      <c r="AY2060" s="74">
        <f>VLOOKUP(AS:AS,hinded_abi!B:D,3,0)</f>
        <v>4</v>
      </c>
      <c r="AZ2060" s="28">
        <f t="shared" si="82"/>
        <v>20</v>
      </c>
      <c r="BA2060" s="29">
        <f t="shared" si="83"/>
        <v>5</v>
      </c>
    </row>
    <row r="2061" spans="1:53" x14ac:dyDescent="0.25">
      <c r="A2061" t="s">
        <v>347</v>
      </c>
      <c r="B2061" t="s">
        <v>242</v>
      </c>
      <c r="C2061" t="s">
        <v>174</v>
      </c>
      <c r="D2061" t="s">
        <v>879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45658</v>
      </c>
      <c r="L2061" s="22">
        <v>45708</v>
      </c>
      <c r="M2061" s="35">
        <v>45577</v>
      </c>
      <c r="N2061" s="18" t="s">
        <v>299</v>
      </c>
      <c r="O2061" t="s">
        <v>55</v>
      </c>
      <c r="P2061" t="s">
        <v>942</v>
      </c>
      <c r="Q2061" t="s">
        <v>57</v>
      </c>
      <c r="R2061" s="1">
        <v>44771</v>
      </c>
      <c r="S2061" t="s">
        <v>775</v>
      </c>
      <c r="T2061" t="s">
        <v>119</v>
      </c>
      <c r="U2061" t="s">
        <v>176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45086</v>
      </c>
      <c r="AW2061" s="15">
        <f>VLOOKUP(dummy_data!$AU2061,dummy_oppeained!B:C,2,0)</f>
        <v>8</v>
      </c>
      <c r="AX2061" s="24" t="str">
        <f>VLOOKUP(AT2061,dummy_oppeained!B:D,3,0)</f>
        <v>eristav</v>
      </c>
      <c r="AY2061" s="74">
        <f>VLOOKUP(AS:AS,hinded_abi!B:D,3,0)</f>
        <v>0</v>
      </c>
      <c r="AZ2061" s="28">
        <f t="shared" si="82"/>
        <v>0</v>
      </c>
      <c r="BA2061" s="29">
        <f t="shared" si="83"/>
        <v>8</v>
      </c>
    </row>
    <row r="2062" spans="1:53" x14ac:dyDescent="0.25">
      <c r="A2062" t="s">
        <v>347</v>
      </c>
      <c r="B2062" t="s">
        <v>242</v>
      </c>
      <c r="C2062" t="s">
        <v>174</v>
      </c>
      <c r="D2062" t="s">
        <v>879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45658</v>
      </c>
      <c r="L2062" s="22">
        <v>45708</v>
      </c>
      <c r="M2062" s="35">
        <v>45577</v>
      </c>
      <c r="N2062" s="18" t="s">
        <v>299</v>
      </c>
      <c r="O2062" t="s">
        <v>55</v>
      </c>
      <c r="P2062" t="s">
        <v>942</v>
      </c>
      <c r="Q2062" t="s">
        <v>57</v>
      </c>
      <c r="R2062" s="1">
        <v>44771</v>
      </c>
      <c r="S2062" t="s">
        <v>775</v>
      </c>
      <c r="T2062" t="s">
        <v>119</v>
      </c>
      <c r="U2062" t="s">
        <v>176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44571</v>
      </c>
      <c r="AW2062" s="42">
        <f>VLOOKUP(dummy_data!$AU2062,dummy_oppeained!B:C,2,0)</f>
        <v>6</v>
      </c>
      <c r="AX2062" s="24" t="str">
        <f>VLOOKUP(AT2062,dummy_oppeained!B:D,3,0)</f>
        <v>eristav</v>
      </c>
      <c r="AY2062" s="74">
        <f>VLOOKUP(AS:AS,hinded_abi!B:D,3,0)</f>
        <v>3</v>
      </c>
      <c r="AZ2062" s="28">
        <f t="shared" si="82"/>
        <v>18</v>
      </c>
      <c r="BA2062" s="29">
        <f t="shared" si="83"/>
        <v>6</v>
      </c>
    </row>
  </sheetData>
  <autoFilter ref="A1:BH2062" xr:uid="{9EEE865F-89F4-40B8-B006-B548E6D97FC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D44"/>
  <sheetViews>
    <sheetView topLeftCell="A4" workbookViewId="0">
      <selection activeCell="B34" sqref="B34"/>
    </sheetView>
  </sheetViews>
  <sheetFormatPr defaultRowHeight="15" x14ac:dyDescent="0.25"/>
  <cols>
    <col min="1" max="1" width="21.28515625" bestFit="1" customWidth="1"/>
    <col min="2" max="2" width="23.85546875" customWidth="1"/>
    <col min="3" max="3" width="12.42578125" customWidth="1"/>
    <col min="4" max="4" width="11.140625" customWidth="1"/>
    <col min="10" max="10" width="30.5703125" customWidth="1"/>
    <col min="11" max="11" width="19.42578125" customWidth="1"/>
  </cols>
  <sheetData>
    <row r="3" spans="1:4" x14ac:dyDescent="0.25">
      <c r="A3" s="2" t="s">
        <v>44</v>
      </c>
      <c r="B3" t="s" vm="2">
        <v>772</v>
      </c>
    </row>
    <row r="5" spans="1:4" x14ac:dyDescent="0.25">
      <c r="A5" s="2" t="s">
        <v>949</v>
      </c>
    </row>
    <row r="6" spans="1:4" x14ac:dyDescent="0.25">
      <c r="A6" s="2" t="s">
        <v>14</v>
      </c>
      <c r="B6" s="2" t="s">
        <v>20</v>
      </c>
      <c r="C6" s="2" t="s">
        <v>9</v>
      </c>
      <c r="D6" t="s">
        <v>380</v>
      </c>
    </row>
    <row r="7" spans="1:4" x14ac:dyDescent="0.25">
      <c r="A7" t="s">
        <v>934</v>
      </c>
      <c r="B7" t="s">
        <v>247</v>
      </c>
      <c r="C7" s="22">
        <v>43862</v>
      </c>
      <c r="D7" s="90">
        <v>3</v>
      </c>
    </row>
    <row r="8" spans="1:4" x14ac:dyDescent="0.25">
      <c r="A8" t="s">
        <v>925</v>
      </c>
      <c r="B8" t="s">
        <v>211</v>
      </c>
      <c r="C8" s="22">
        <v>43862</v>
      </c>
      <c r="D8" s="90">
        <v>3</v>
      </c>
    </row>
    <row r="9" spans="1:4" x14ac:dyDescent="0.25">
      <c r="A9" t="s">
        <v>936</v>
      </c>
      <c r="B9" t="s">
        <v>160</v>
      </c>
      <c r="C9" s="22">
        <v>43862</v>
      </c>
      <c r="D9" s="90">
        <v>2</v>
      </c>
    </row>
    <row r="10" spans="1:4" x14ac:dyDescent="0.25">
      <c r="A10" t="s">
        <v>929</v>
      </c>
      <c r="B10" t="s">
        <v>265</v>
      </c>
      <c r="C10" s="22">
        <v>43862</v>
      </c>
      <c r="D10" s="90">
        <v>2</v>
      </c>
    </row>
    <row r="11" spans="1:4" x14ac:dyDescent="0.25">
      <c r="A11" t="s">
        <v>931</v>
      </c>
      <c r="B11" t="s">
        <v>293</v>
      </c>
      <c r="C11" s="22">
        <v>43862</v>
      </c>
      <c r="D11" s="90">
        <v>3</v>
      </c>
    </row>
    <row r="12" spans="1:4" x14ac:dyDescent="0.25">
      <c r="A12" t="s">
        <v>935</v>
      </c>
      <c r="B12" t="s">
        <v>61</v>
      </c>
      <c r="C12" s="22">
        <v>43862</v>
      </c>
      <c r="D12" s="90">
        <v>3</v>
      </c>
    </row>
    <row r="13" spans="1:4" x14ac:dyDescent="0.25">
      <c r="A13" t="s">
        <v>926</v>
      </c>
      <c r="B13" t="s">
        <v>228</v>
      </c>
      <c r="C13" s="22">
        <v>43862</v>
      </c>
      <c r="D13" s="90">
        <v>4</v>
      </c>
    </row>
    <row r="14" spans="1:4" x14ac:dyDescent="0.25">
      <c r="A14" t="s">
        <v>937</v>
      </c>
      <c r="B14" t="s">
        <v>177</v>
      </c>
      <c r="C14" s="22">
        <v>43862</v>
      </c>
      <c r="D14" s="90">
        <v>2</v>
      </c>
    </row>
    <row r="15" spans="1:4" x14ac:dyDescent="0.25">
      <c r="A15" t="s">
        <v>939</v>
      </c>
      <c r="B15" t="s">
        <v>300</v>
      </c>
      <c r="C15" s="22">
        <v>43862</v>
      </c>
      <c r="D15" s="90">
        <v>1</v>
      </c>
    </row>
    <row r="16" spans="1:4" x14ac:dyDescent="0.25">
      <c r="A16" t="s">
        <v>956</v>
      </c>
      <c r="B16" t="s">
        <v>160</v>
      </c>
      <c r="C16" s="22">
        <v>44076</v>
      </c>
      <c r="D16" s="90">
        <v>1</v>
      </c>
    </row>
    <row r="17" spans="1:4" x14ac:dyDescent="0.25">
      <c r="A17" t="s">
        <v>957</v>
      </c>
      <c r="B17" t="s">
        <v>61</v>
      </c>
      <c r="C17" s="22">
        <v>44076</v>
      </c>
      <c r="D17" s="90">
        <v>1</v>
      </c>
    </row>
    <row r="18" spans="1:4" x14ac:dyDescent="0.25">
      <c r="A18" t="s">
        <v>958</v>
      </c>
      <c r="B18" t="s">
        <v>177</v>
      </c>
      <c r="C18" s="22">
        <v>44076</v>
      </c>
      <c r="D18" s="90">
        <v>1</v>
      </c>
    </row>
    <row r="19" spans="1:4" x14ac:dyDescent="0.25">
      <c r="A19" t="s">
        <v>959</v>
      </c>
      <c r="B19" t="s">
        <v>300</v>
      </c>
      <c r="C19" s="22">
        <v>44076</v>
      </c>
      <c r="D19" s="90">
        <v>1</v>
      </c>
    </row>
    <row r="20" spans="1:4" x14ac:dyDescent="0.25">
      <c r="A20" t="s">
        <v>960</v>
      </c>
      <c r="B20" t="s">
        <v>177</v>
      </c>
      <c r="C20" s="22">
        <v>44228</v>
      </c>
      <c r="D20" s="90">
        <v>1</v>
      </c>
    </row>
    <row r="21" spans="1:4" x14ac:dyDescent="0.25">
      <c r="A21" t="s">
        <v>945</v>
      </c>
      <c r="B21" t="s">
        <v>247</v>
      </c>
      <c r="C21" s="22">
        <v>44440</v>
      </c>
      <c r="D21" s="90">
        <v>1</v>
      </c>
    </row>
    <row r="22" spans="1:4" x14ac:dyDescent="0.25">
      <c r="A22" t="s">
        <v>940</v>
      </c>
      <c r="B22" t="s">
        <v>211</v>
      </c>
      <c r="C22" s="22">
        <v>44440</v>
      </c>
      <c r="D22" s="90">
        <v>4</v>
      </c>
    </row>
    <row r="23" spans="1:4" x14ac:dyDescent="0.25">
      <c r="A23" t="s">
        <v>923</v>
      </c>
      <c r="B23" t="s">
        <v>160</v>
      </c>
      <c r="C23" s="22">
        <v>44440</v>
      </c>
      <c r="D23" s="90">
        <v>4</v>
      </c>
    </row>
    <row r="24" spans="1:4" x14ac:dyDescent="0.25">
      <c r="A24" t="s">
        <v>944</v>
      </c>
      <c r="B24" t="s">
        <v>265</v>
      </c>
      <c r="C24" s="22">
        <v>44440</v>
      </c>
      <c r="D24" s="90">
        <v>2</v>
      </c>
    </row>
    <row r="25" spans="1:4" x14ac:dyDescent="0.25">
      <c r="A25" t="s">
        <v>955</v>
      </c>
      <c r="B25" t="s">
        <v>293</v>
      </c>
      <c r="C25" s="22">
        <v>44440</v>
      </c>
      <c r="D25" s="90">
        <v>1</v>
      </c>
    </row>
    <row r="26" spans="1:4" x14ac:dyDescent="0.25">
      <c r="A26" t="s">
        <v>922</v>
      </c>
      <c r="B26" t="s">
        <v>61</v>
      </c>
      <c r="C26" s="22">
        <v>44440</v>
      </c>
      <c r="D26" s="90">
        <v>4</v>
      </c>
    </row>
    <row r="27" spans="1:4" x14ac:dyDescent="0.25">
      <c r="A27" t="s">
        <v>933</v>
      </c>
      <c r="B27" t="s">
        <v>228</v>
      </c>
      <c r="C27" s="22">
        <v>44440</v>
      </c>
      <c r="D27" s="90">
        <v>1</v>
      </c>
    </row>
    <row r="28" spans="1:4" x14ac:dyDescent="0.25">
      <c r="A28" t="s">
        <v>924</v>
      </c>
      <c r="B28" t="s">
        <v>177</v>
      </c>
      <c r="C28" s="22">
        <v>44440</v>
      </c>
      <c r="D28" s="90">
        <v>4</v>
      </c>
    </row>
    <row r="29" spans="1:4" x14ac:dyDescent="0.25">
      <c r="A29" t="s">
        <v>947</v>
      </c>
      <c r="B29" t="s">
        <v>300</v>
      </c>
      <c r="C29" s="22">
        <v>44440</v>
      </c>
      <c r="D29" s="90">
        <v>1</v>
      </c>
    </row>
    <row r="30" spans="1:4" x14ac:dyDescent="0.25">
      <c r="A30" t="s">
        <v>928</v>
      </c>
      <c r="B30" t="s">
        <v>247</v>
      </c>
      <c r="C30" s="22">
        <v>44593</v>
      </c>
      <c r="D30" s="90">
        <v>2</v>
      </c>
    </row>
    <row r="31" spans="1:4" x14ac:dyDescent="0.25">
      <c r="A31" t="s">
        <v>927</v>
      </c>
      <c r="B31" t="s">
        <v>211</v>
      </c>
      <c r="C31" s="22">
        <v>44593</v>
      </c>
      <c r="D31" s="90">
        <v>1</v>
      </c>
    </row>
    <row r="32" spans="1:4" x14ac:dyDescent="0.25">
      <c r="A32" t="s">
        <v>941</v>
      </c>
      <c r="B32" t="s">
        <v>265</v>
      </c>
      <c r="C32" s="22">
        <v>44593</v>
      </c>
      <c r="D32" s="90">
        <v>3</v>
      </c>
    </row>
    <row r="33" spans="1:4" x14ac:dyDescent="0.25">
      <c r="A33" t="s">
        <v>938</v>
      </c>
      <c r="B33" t="s">
        <v>293</v>
      </c>
      <c r="C33" s="22">
        <v>44593</v>
      </c>
      <c r="D33" s="90">
        <v>1</v>
      </c>
    </row>
    <row r="34" spans="1:4" x14ac:dyDescent="0.25">
      <c r="A34" t="s">
        <v>943</v>
      </c>
      <c r="B34" t="s">
        <v>61</v>
      </c>
      <c r="C34" s="22">
        <v>44593</v>
      </c>
      <c r="D34" s="90">
        <v>2</v>
      </c>
    </row>
    <row r="35" spans="1:4" x14ac:dyDescent="0.25">
      <c r="A35" t="s">
        <v>930</v>
      </c>
      <c r="B35" t="s">
        <v>228</v>
      </c>
      <c r="C35" s="22">
        <v>44593</v>
      </c>
      <c r="D35" s="90">
        <v>3</v>
      </c>
    </row>
    <row r="36" spans="1:4" x14ac:dyDescent="0.25">
      <c r="A36" t="s">
        <v>946</v>
      </c>
      <c r="B36" t="s">
        <v>177</v>
      </c>
      <c r="C36" s="22">
        <v>44593</v>
      </c>
      <c r="D36" s="90">
        <v>1</v>
      </c>
    </row>
    <row r="37" spans="1:4" x14ac:dyDescent="0.25">
      <c r="A37" t="s">
        <v>932</v>
      </c>
      <c r="B37" t="s">
        <v>300</v>
      </c>
      <c r="C37" s="22">
        <v>44593</v>
      </c>
      <c r="D37" s="90">
        <v>1</v>
      </c>
    </row>
    <row r="38" spans="1:4" x14ac:dyDescent="0.25">
      <c r="A38" t="s">
        <v>954</v>
      </c>
      <c r="B38" t="s">
        <v>228</v>
      </c>
      <c r="C38" s="22">
        <v>44780</v>
      </c>
      <c r="D38" s="90">
        <v>1</v>
      </c>
    </row>
    <row r="39" spans="1:4" x14ac:dyDescent="0.25">
      <c r="A39" t="s">
        <v>953</v>
      </c>
      <c r="B39" t="s">
        <v>177</v>
      </c>
      <c r="C39" s="22">
        <v>44780</v>
      </c>
      <c r="D39" s="90">
        <v>1</v>
      </c>
    </row>
    <row r="40" spans="1:4" x14ac:dyDescent="0.25">
      <c r="A40" t="s">
        <v>950</v>
      </c>
      <c r="B40" t="s">
        <v>211</v>
      </c>
      <c r="C40" s="22">
        <v>45173</v>
      </c>
      <c r="D40" s="90">
        <v>1</v>
      </c>
    </row>
    <row r="41" spans="1:4" x14ac:dyDescent="0.25">
      <c r="A41" t="s">
        <v>952</v>
      </c>
      <c r="B41" t="s">
        <v>293</v>
      </c>
      <c r="C41" s="22">
        <v>45901</v>
      </c>
      <c r="D41" s="90">
        <v>1</v>
      </c>
    </row>
    <row r="42" spans="1:4" x14ac:dyDescent="0.25">
      <c r="A42" t="s">
        <v>951</v>
      </c>
      <c r="B42" t="s">
        <v>61</v>
      </c>
      <c r="C42" s="22">
        <v>45901</v>
      </c>
      <c r="D42" s="90">
        <v>1</v>
      </c>
    </row>
    <row r="43" spans="1:4" x14ac:dyDescent="0.25">
      <c r="A43" t="s">
        <v>942</v>
      </c>
      <c r="B43" t="s">
        <v>300</v>
      </c>
      <c r="C43" s="22">
        <v>45658</v>
      </c>
      <c r="D43" s="90">
        <v>1</v>
      </c>
    </row>
    <row r="44" spans="1:4" x14ac:dyDescent="0.25">
      <c r="A44" t="s">
        <v>378</v>
      </c>
      <c r="D44" s="90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AO83"/>
  <sheetViews>
    <sheetView topLeftCell="A67" workbookViewId="0">
      <selection activeCell="A48" sqref="A48"/>
    </sheetView>
  </sheetViews>
  <sheetFormatPr defaultRowHeight="15" x14ac:dyDescent="0.25"/>
  <cols>
    <col min="1" max="1" width="19.42578125" bestFit="1" customWidth="1"/>
    <col min="2" max="2" width="17" style="93" customWidth="1"/>
    <col min="3" max="3" width="12.28515625" customWidth="1"/>
    <col min="4" max="5" width="5.42578125" customWidth="1"/>
    <col min="6" max="7" width="12.85546875" bestFit="1" customWidth="1"/>
    <col min="8" max="8" width="19.42578125" bestFit="1" customWidth="1"/>
    <col min="9" max="9" width="10.7109375" style="93" customWidth="1"/>
    <col min="10" max="10" width="5.42578125" customWidth="1"/>
    <col min="11" max="40" width="12.85546875" bestFit="1" customWidth="1"/>
    <col min="41" max="41" width="6.42578125" bestFit="1" customWidth="1"/>
  </cols>
  <sheetData>
    <row r="1" spans="1:41" x14ac:dyDescent="0.25">
      <c r="H1" s="2" t="s">
        <v>14</v>
      </c>
      <c r="I1" s="4" t="s">
        <v>750</v>
      </c>
    </row>
    <row r="3" spans="1:41" x14ac:dyDescent="0.25">
      <c r="A3" s="2" t="s">
        <v>754</v>
      </c>
      <c r="B3"/>
      <c r="H3" s="2" t="s">
        <v>754</v>
      </c>
      <c r="I3"/>
    </row>
    <row r="4" spans="1:41" s="4" customFormat="1" x14ac:dyDescent="0.25">
      <c r="A4" s="91" t="s">
        <v>20</v>
      </c>
      <c r="B4" s="2" t="s">
        <v>14</v>
      </c>
      <c r="C4" s="4" t="s">
        <v>380</v>
      </c>
      <c r="D4"/>
      <c r="E4"/>
      <c r="F4"/>
      <c r="G4"/>
      <c r="H4" s="91" t="s">
        <v>20</v>
      </c>
      <c r="I4" s="4" t="s">
        <v>380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spans="1:41" x14ac:dyDescent="0.25">
      <c r="A5" t="s">
        <v>247</v>
      </c>
      <c r="B5" s="4" t="s">
        <v>934</v>
      </c>
      <c r="C5" s="90">
        <v>151</v>
      </c>
      <c r="H5" t="s">
        <v>247</v>
      </c>
      <c r="I5" s="90">
        <v>232</v>
      </c>
    </row>
    <row r="6" spans="1:41" x14ac:dyDescent="0.25">
      <c r="B6" s="4" t="s">
        <v>945</v>
      </c>
      <c r="C6" s="90">
        <v>35</v>
      </c>
      <c r="H6" t="s">
        <v>211</v>
      </c>
      <c r="I6" s="90">
        <v>266</v>
      </c>
    </row>
    <row r="7" spans="1:41" x14ac:dyDescent="0.25">
      <c r="B7" s="4" t="s">
        <v>928</v>
      </c>
      <c r="C7" s="90">
        <v>46</v>
      </c>
      <c r="H7" t="s">
        <v>160</v>
      </c>
      <c r="I7" s="90">
        <v>158</v>
      </c>
    </row>
    <row r="8" spans="1:41" x14ac:dyDescent="0.25">
      <c r="A8" t="s">
        <v>761</v>
      </c>
      <c r="B8"/>
      <c r="C8" s="90">
        <v>232</v>
      </c>
      <c r="H8" t="s">
        <v>265</v>
      </c>
      <c r="I8" s="90">
        <v>202</v>
      </c>
    </row>
    <row r="9" spans="1:41" x14ac:dyDescent="0.25">
      <c r="A9" t="s">
        <v>211</v>
      </c>
      <c r="B9" s="4" t="s">
        <v>925</v>
      </c>
      <c r="C9" s="90">
        <v>85</v>
      </c>
      <c r="H9" t="s">
        <v>61</v>
      </c>
      <c r="I9" s="90">
        <v>280</v>
      </c>
    </row>
    <row r="10" spans="1:41" x14ac:dyDescent="0.25">
      <c r="B10" s="4" t="s">
        <v>940</v>
      </c>
      <c r="C10" s="90">
        <v>159</v>
      </c>
      <c r="H10" t="s">
        <v>293</v>
      </c>
      <c r="I10" s="90">
        <v>260</v>
      </c>
    </row>
    <row r="11" spans="1:41" x14ac:dyDescent="0.25">
      <c r="B11" s="4" t="s">
        <v>927</v>
      </c>
      <c r="C11" s="90">
        <v>15</v>
      </c>
      <c r="H11" t="s">
        <v>228</v>
      </c>
      <c r="I11" s="90">
        <v>224</v>
      </c>
    </row>
    <row r="12" spans="1:41" x14ac:dyDescent="0.25">
      <c r="B12" s="4" t="s">
        <v>950</v>
      </c>
      <c r="C12" s="90">
        <v>7</v>
      </c>
      <c r="H12" t="s">
        <v>177</v>
      </c>
      <c r="I12" s="90">
        <v>259</v>
      </c>
    </row>
    <row r="13" spans="1:41" x14ac:dyDescent="0.25">
      <c r="A13" t="s">
        <v>762</v>
      </c>
      <c r="B13"/>
      <c r="C13" s="90">
        <v>266</v>
      </c>
      <c r="H13" t="s">
        <v>300</v>
      </c>
      <c r="I13" s="90">
        <v>184</v>
      </c>
    </row>
    <row r="14" spans="1:41" x14ac:dyDescent="0.25">
      <c r="A14" t="s">
        <v>160</v>
      </c>
      <c r="B14" s="4" t="s">
        <v>936</v>
      </c>
      <c r="C14" s="90">
        <v>48</v>
      </c>
      <c r="H14" t="s">
        <v>379</v>
      </c>
      <c r="I14" s="90"/>
    </row>
    <row r="15" spans="1:41" x14ac:dyDescent="0.25">
      <c r="B15" s="4" t="s">
        <v>956</v>
      </c>
      <c r="C15" s="90">
        <v>33</v>
      </c>
      <c r="H15" t="s">
        <v>378</v>
      </c>
      <c r="I15" s="90">
        <v>2065</v>
      </c>
    </row>
    <row r="16" spans="1:41" x14ac:dyDescent="0.25">
      <c r="B16" s="4" t="s">
        <v>923</v>
      </c>
      <c r="C16" s="90">
        <v>77</v>
      </c>
      <c r="I16"/>
    </row>
    <row r="17" spans="1:9" x14ac:dyDescent="0.25">
      <c r="A17" t="s">
        <v>763</v>
      </c>
      <c r="B17"/>
      <c r="C17" s="90">
        <v>158</v>
      </c>
      <c r="I17"/>
    </row>
    <row r="18" spans="1:9" x14ac:dyDescent="0.25">
      <c r="A18" t="s">
        <v>265</v>
      </c>
      <c r="B18" s="4" t="s">
        <v>929</v>
      </c>
      <c r="C18" s="90">
        <v>67</v>
      </c>
      <c r="I18"/>
    </row>
    <row r="19" spans="1:9" x14ac:dyDescent="0.25">
      <c r="B19" s="4" t="s">
        <v>944</v>
      </c>
      <c r="C19" s="90">
        <v>52</v>
      </c>
      <c r="I19"/>
    </row>
    <row r="20" spans="1:9" x14ac:dyDescent="0.25">
      <c r="B20" s="4" t="s">
        <v>941</v>
      </c>
      <c r="C20" s="90">
        <v>83</v>
      </c>
      <c r="I20"/>
    </row>
    <row r="21" spans="1:9" x14ac:dyDescent="0.25">
      <c r="A21" t="s">
        <v>764</v>
      </c>
      <c r="B21"/>
      <c r="C21" s="90">
        <v>202</v>
      </c>
      <c r="I21"/>
    </row>
    <row r="22" spans="1:9" x14ac:dyDescent="0.25">
      <c r="A22" t="s">
        <v>61</v>
      </c>
      <c r="B22" s="4" t="s">
        <v>935</v>
      </c>
      <c r="C22" s="90">
        <v>104</v>
      </c>
      <c r="I22"/>
    </row>
    <row r="23" spans="1:9" x14ac:dyDescent="0.25">
      <c r="B23" s="4" t="s">
        <v>957</v>
      </c>
      <c r="C23" s="90">
        <v>16</v>
      </c>
      <c r="I23"/>
    </row>
    <row r="24" spans="1:9" x14ac:dyDescent="0.25">
      <c r="B24" s="4" t="s">
        <v>922</v>
      </c>
      <c r="C24" s="90">
        <v>96</v>
      </c>
      <c r="I24"/>
    </row>
    <row r="25" spans="1:9" x14ac:dyDescent="0.25">
      <c r="B25" s="4" t="s">
        <v>943</v>
      </c>
      <c r="C25" s="90">
        <v>39</v>
      </c>
      <c r="I25"/>
    </row>
    <row r="26" spans="1:9" x14ac:dyDescent="0.25">
      <c r="B26" s="4" t="s">
        <v>951</v>
      </c>
      <c r="C26" s="90">
        <v>25</v>
      </c>
      <c r="I26"/>
    </row>
    <row r="27" spans="1:9" x14ac:dyDescent="0.25">
      <c r="A27" t="s">
        <v>765</v>
      </c>
      <c r="B27"/>
      <c r="C27" s="90">
        <v>280</v>
      </c>
      <c r="I27"/>
    </row>
    <row r="28" spans="1:9" x14ac:dyDescent="0.25">
      <c r="A28" t="s">
        <v>293</v>
      </c>
      <c r="B28" s="4" t="s">
        <v>931</v>
      </c>
      <c r="C28" s="90">
        <v>171</v>
      </c>
      <c r="I28"/>
    </row>
    <row r="29" spans="1:9" x14ac:dyDescent="0.25">
      <c r="B29" s="4" t="s">
        <v>955</v>
      </c>
      <c r="C29" s="90">
        <v>20</v>
      </c>
      <c r="I29"/>
    </row>
    <row r="30" spans="1:9" x14ac:dyDescent="0.25">
      <c r="B30" s="4" t="s">
        <v>938</v>
      </c>
      <c r="C30" s="90">
        <v>30</v>
      </c>
      <c r="I30"/>
    </row>
    <row r="31" spans="1:9" x14ac:dyDescent="0.25">
      <c r="B31" s="4" t="s">
        <v>952</v>
      </c>
      <c r="C31" s="90">
        <v>39</v>
      </c>
      <c r="I31"/>
    </row>
    <row r="32" spans="1:9" x14ac:dyDescent="0.25">
      <c r="A32" t="s">
        <v>766</v>
      </c>
      <c r="B32"/>
      <c r="C32" s="90">
        <v>260</v>
      </c>
      <c r="I32"/>
    </row>
    <row r="33" spans="1:9" x14ac:dyDescent="0.25">
      <c r="A33" t="s">
        <v>228</v>
      </c>
      <c r="B33" s="4" t="s">
        <v>926</v>
      </c>
      <c r="C33" s="90">
        <v>127</v>
      </c>
      <c r="I33"/>
    </row>
    <row r="34" spans="1:9" x14ac:dyDescent="0.25">
      <c r="B34" s="4" t="s">
        <v>933</v>
      </c>
      <c r="C34" s="90">
        <v>14</v>
      </c>
      <c r="I34"/>
    </row>
    <row r="35" spans="1:9" x14ac:dyDescent="0.25">
      <c r="B35" s="4" t="s">
        <v>930</v>
      </c>
      <c r="C35" s="90">
        <v>61</v>
      </c>
      <c r="I35"/>
    </row>
    <row r="36" spans="1:9" x14ac:dyDescent="0.25">
      <c r="B36" s="4" t="s">
        <v>954</v>
      </c>
      <c r="C36" s="90">
        <v>22</v>
      </c>
      <c r="I36"/>
    </row>
    <row r="37" spans="1:9" x14ac:dyDescent="0.25">
      <c r="A37" t="s">
        <v>767</v>
      </c>
      <c r="B37"/>
      <c r="C37" s="90">
        <v>224</v>
      </c>
      <c r="I37"/>
    </row>
    <row r="38" spans="1:9" x14ac:dyDescent="0.25">
      <c r="A38" t="s">
        <v>177</v>
      </c>
      <c r="B38" s="4" t="s">
        <v>937</v>
      </c>
      <c r="C38" s="90">
        <v>33</v>
      </c>
      <c r="I38"/>
    </row>
    <row r="39" spans="1:9" x14ac:dyDescent="0.25">
      <c r="B39" s="4" t="s">
        <v>958</v>
      </c>
      <c r="C39" s="90">
        <v>76</v>
      </c>
      <c r="I39"/>
    </row>
    <row r="40" spans="1:9" x14ac:dyDescent="0.25">
      <c r="B40" s="4" t="s">
        <v>960</v>
      </c>
      <c r="C40" s="90">
        <v>5</v>
      </c>
      <c r="I40"/>
    </row>
    <row r="41" spans="1:9" x14ac:dyDescent="0.25">
      <c r="B41" s="4" t="s">
        <v>924</v>
      </c>
      <c r="C41" s="90">
        <v>81</v>
      </c>
      <c r="I41"/>
    </row>
    <row r="42" spans="1:9" x14ac:dyDescent="0.25">
      <c r="B42" s="4" t="s">
        <v>946</v>
      </c>
      <c r="C42" s="90">
        <v>33</v>
      </c>
      <c r="I42"/>
    </row>
    <row r="43" spans="1:9" x14ac:dyDescent="0.25">
      <c r="B43" s="4" t="s">
        <v>953</v>
      </c>
      <c r="C43" s="90">
        <v>31</v>
      </c>
      <c r="I43"/>
    </row>
    <row r="44" spans="1:9" x14ac:dyDescent="0.25">
      <c r="A44" t="s">
        <v>751</v>
      </c>
      <c r="B44"/>
      <c r="C44" s="90">
        <v>259</v>
      </c>
      <c r="I44"/>
    </row>
    <row r="45" spans="1:9" x14ac:dyDescent="0.25">
      <c r="A45" t="s">
        <v>300</v>
      </c>
      <c r="B45" s="4" t="s">
        <v>939</v>
      </c>
      <c r="C45" s="90">
        <v>19</v>
      </c>
      <c r="I45"/>
    </row>
    <row r="46" spans="1:9" x14ac:dyDescent="0.25">
      <c r="B46" s="4" t="s">
        <v>959</v>
      </c>
      <c r="C46" s="90">
        <v>29</v>
      </c>
      <c r="I46"/>
    </row>
    <row r="47" spans="1:9" x14ac:dyDescent="0.25">
      <c r="B47" s="4" t="s">
        <v>947</v>
      </c>
      <c r="C47" s="90">
        <v>20</v>
      </c>
      <c r="I47"/>
    </row>
    <row r="48" spans="1:9" x14ac:dyDescent="0.25">
      <c r="B48" s="4" t="s">
        <v>932</v>
      </c>
      <c r="C48" s="90">
        <v>38</v>
      </c>
      <c r="I48"/>
    </row>
    <row r="49" spans="1:9" x14ac:dyDescent="0.25">
      <c r="B49" s="4" t="s">
        <v>942</v>
      </c>
      <c r="C49" s="90">
        <v>78</v>
      </c>
      <c r="I49"/>
    </row>
    <row r="50" spans="1:9" x14ac:dyDescent="0.25">
      <c r="A50" t="s">
        <v>768</v>
      </c>
      <c r="B50"/>
      <c r="C50" s="90">
        <v>184</v>
      </c>
      <c r="I50"/>
    </row>
    <row r="51" spans="1:9" x14ac:dyDescent="0.25">
      <c r="A51" t="s">
        <v>379</v>
      </c>
      <c r="B51" s="4" t="s">
        <v>379</v>
      </c>
      <c r="C51" s="90"/>
      <c r="I51"/>
    </row>
    <row r="52" spans="1:9" x14ac:dyDescent="0.25">
      <c r="A52" t="s">
        <v>961</v>
      </c>
      <c r="B52"/>
      <c r="C52" s="90"/>
      <c r="I52"/>
    </row>
    <row r="53" spans="1:9" x14ac:dyDescent="0.25">
      <c r="A53" t="s">
        <v>378</v>
      </c>
      <c r="B53"/>
      <c r="C53" s="90">
        <v>2065</v>
      </c>
      <c r="I53"/>
    </row>
    <row r="54" spans="1:9" x14ac:dyDescent="0.25">
      <c r="B54"/>
      <c r="I54"/>
    </row>
    <row r="55" spans="1:9" x14ac:dyDescent="0.25">
      <c r="I55"/>
    </row>
    <row r="56" spans="1:9" x14ac:dyDescent="0.25">
      <c r="I56"/>
    </row>
    <row r="57" spans="1:9" x14ac:dyDescent="0.25">
      <c r="I57"/>
    </row>
    <row r="58" spans="1:9" x14ac:dyDescent="0.25">
      <c r="I58"/>
    </row>
    <row r="59" spans="1:9" x14ac:dyDescent="0.25">
      <c r="I59"/>
    </row>
    <row r="60" spans="1:9" x14ac:dyDescent="0.25">
      <c r="I60"/>
    </row>
    <row r="61" spans="1:9" x14ac:dyDescent="0.25">
      <c r="I61"/>
    </row>
    <row r="62" spans="1:9" x14ac:dyDescent="0.25">
      <c r="I62"/>
    </row>
    <row r="63" spans="1:9" x14ac:dyDescent="0.25">
      <c r="I63"/>
    </row>
    <row r="64" spans="1:9" x14ac:dyDescent="0.25">
      <c r="I64"/>
    </row>
    <row r="65" spans="9:9" x14ac:dyDescent="0.25">
      <c r="I65"/>
    </row>
    <row r="66" spans="9:9" x14ac:dyDescent="0.25">
      <c r="I66"/>
    </row>
    <row r="67" spans="9:9" x14ac:dyDescent="0.25">
      <c r="I67"/>
    </row>
    <row r="68" spans="9:9" x14ac:dyDescent="0.25">
      <c r="I68"/>
    </row>
    <row r="69" spans="9:9" x14ac:dyDescent="0.25">
      <c r="I69"/>
    </row>
    <row r="70" spans="9:9" x14ac:dyDescent="0.25">
      <c r="I70"/>
    </row>
    <row r="71" spans="9:9" x14ac:dyDescent="0.25">
      <c r="I71"/>
    </row>
    <row r="72" spans="9:9" x14ac:dyDescent="0.25">
      <c r="I72"/>
    </row>
    <row r="73" spans="9:9" x14ac:dyDescent="0.25">
      <c r="I73"/>
    </row>
    <row r="74" spans="9:9" x14ac:dyDescent="0.25">
      <c r="I74"/>
    </row>
    <row r="75" spans="9:9" x14ac:dyDescent="0.25">
      <c r="I75"/>
    </row>
    <row r="76" spans="9:9" x14ac:dyDescent="0.25">
      <c r="I76"/>
    </row>
    <row r="77" spans="9:9" x14ac:dyDescent="0.25">
      <c r="I77"/>
    </row>
    <row r="78" spans="9:9" x14ac:dyDescent="0.25">
      <c r="I78"/>
    </row>
    <row r="79" spans="9:9" x14ac:dyDescent="0.25">
      <c r="I79"/>
    </row>
    <row r="80" spans="9:9" x14ac:dyDescent="0.25">
      <c r="I80"/>
    </row>
    <row r="81" spans="9:9" x14ac:dyDescent="0.25">
      <c r="I81"/>
    </row>
    <row r="82" spans="9:9" x14ac:dyDescent="0.25">
      <c r="I82"/>
    </row>
    <row r="83" spans="9:9" x14ac:dyDescent="0.25">
      <c r="I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6" t="s">
        <v>799</v>
      </c>
      <c r="B2" s="30" t="s">
        <v>798</v>
      </c>
      <c r="C2" s="86" t="s">
        <v>800</v>
      </c>
      <c r="D2" s="30" t="s">
        <v>802</v>
      </c>
    </row>
    <row r="3" spans="1:6" x14ac:dyDescent="0.25">
      <c r="A3" s="81">
        <v>45537</v>
      </c>
      <c r="B3" s="87">
        <v>45690</v>
      </c>
      <c r="C3" s="22">
        <v>45550</v>
      </c>
      <c r="D3" t="s">
        <v>801</v>
      </c>
      <c r="F3" s="88" t="s">
        <v>948</v>
      </c>
    </row>
    <row r="4" spans="1:6" x14ac:dyDescent="0.25">
      <c r="A4" s="81">
        <v>46055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803</v>
      </c>
      <c r="B1" t="s">
        <v>803</v>
      </c>
      <c r="C1" t="s">
        <v>804</v>
      </c>
      <c r="D1" t="s">
        <v>803</v>
      </c>
      <c r="E1" t="s">
        <v>805</v>
      </c>
      <c r="F1" t="s">
        <v>870</v>
      </c>
      <c r="J1" t="s">
        <v>806</v>
      </c>
      <c r="K1" t="s">
        <v>806</v>
      </c>
      <c r="M1" s="12" t="s">
        <v>807</v>
      </c>
      <c r="N1" s="12" t="s">
        <v>807</v>
      </c>
    </row>
    <row r="2" spans="1:14" s="4" customFormat="1" ht="30.75" customHeight="1" x14ac:dyDescent="0.25">
      <c r="A2" s="75" t="s">
        <v>786</v>
      </c>
      <c r="B2" s="76" t="s">
        <v>20</v>
      </c>
      <c r="C2" s="76" t="s">
        <v>14</v>
      </c>
      <c r="D2" s="76" t="s">
        <v>22</v>
      </c>
      <c r="E2" s="76" t="s">
        <v>19</v>
      </c>
      <c r="F2" s="76" t="s">
        <v>23</v>
      </c>
      <c r="J2" s="77" t="s">
        <v>808</v>
      </c>
      <c r="K2" s="77" t="s">
        <v>809</v>
      </c>
      <c r="M2" s="78" t="s">
        <v>810</v>
      </c>
      <c r="N2" s="78" t="s">
        <v>811</v>
      </c>
    </row>
    <row r="3" spans="1:14" x14ac:dyDescent="0.25">
      <c r="A3" s="3">
        <v>1467</v>
      </c>
      <c r="B3" s="5" t="s">
        <v>177</v>
      </c>
      <c r="C3" s="79" t="s">
        <v>812</v>
      </c>
      <c r="D3" t="s">
        <v>62</v>
      </c>
      <c r="E3" t="s">
        <v>60</v>
      </c>
      <c r="F3" s="34" t="s">
        <v>178</v>
      </c>
      <c r="J3">
        <v>3.5</v>
      </c>
      <c r="K3">
        <v>210</v>
      </c>
      <c r="M3" s="12">
        <v>2024</v>
      </c>
      <c r="N3" s="12" t="s">
        <v>813</v>
      </c>
    </row>
    <row r="4" spans="1:14" x14ac:dyDescent="0.25">
      <c r="A4" s="3">
        <v>1467</v>
      </c>
      <c r="B4" s="5" t="s">
        <v>177</v>
      </c>
      <c r="C4" s="79" t="s">
        <v>814</v>
      </c>
      <c r="D4" t="s">
        <v>62</v>
      </c>
      <c r="E4" t="s">
        <v>60</v>
      </c>
      <c r="F4" s="34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9" t="s">
        <v>815</v>
      </c>
      <c r="D5" t="s">
        <v>62</v>
      </c>
      <c r="E5" t="s">
        <v>60</v>
      </c>
      <c r="F5" s="34" t="s">
        <v>338</v>
      </c>
      <c r="J5">
        <v>3.5</v>
      </c>
      <c r="K5">
        <v>210</v>
      </c>
      <c r="M5" s="80" t="s">
        <v>816</v>
      </c>
    </row>
    <row r="6" spans="1:14" x14ac:dyDescent="0.25">
      <c r="A6" s="3">
        <v>1467</v>
      </c>
      <c r="B6" s="5" t="s">
        <v>177</v>
      </c>
      <c r="C6" s="82" t="s">
        <v>817</v>
      </c>
      <c r="D6" t="s">
        <v>62</v>
      </c>
      <c r="E6" t="s">
        <v>60</v>
      </c>
      <c r="J6">
        <v>3.5</v>
      </c>
      <c r="K6">
        <v>210</v>
      </c>
      <c r="N6" s="80" t="s">
        <v>818</v>
      </c>
    </row>
    <row r="7" spans="1:14" x14ac:dyDescent="0.25">
      <c r="A7" s="3">
        <v>1467</v>
      </c>
      <c r="B7" s="5" t="s">
        <v>177</v>
      </c>
      <c r="C7" s="82" t="s">
        <v>819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2" t="s">
        <v>820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9" t="s">
        <v>821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9" t="s">
        <v>822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2" t="s">
        <v>823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2" t="s">
        <v>824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2" t="s">
        <v>825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2" t="s">
        <v>826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9" t="s">
        <v>827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9" t="s">
        <v>828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2" t="s">
        <v>829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2" t="s">
        <v>830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2" t="s">
        <v>831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2" t="s">
        <v>832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9" t="s">
        <v>833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9" t="s">
        <v>834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2" t="s">
        <v>835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2" t="s">
        <v>836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2" t="s">
        <v>837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2" t="s">
        <v>838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9" t="s">
        <v>839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9" t="s">
        <v>840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2" t="s">
        <v>841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2" t="s">
        <v>842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2" t="s">
        <v>843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2" t="s">
        <v>844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9" t="s">
        <v>845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9" t="s">
        <v>846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2" t="s">
        <v>847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2" t="s">
        <v>848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2" t="s">
        <v>849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2" t="s">
        <v>850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9" t="s">
        <v>851</v>
      </c>
      <c r="D39" t="s">
        <v>229</v>
      </c>
      <c r="E39" s="83" t="s">
        <v>852</v>
      </c>
      <c r="F39" s="34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9" t="s">
        <v>853</v>
      </c>
      <c r="D40" t="s">
        <v>229</v>
      </c>
      <c r="E40" s="83" t="s">
        <v>852</v>
      </c>
      <c r="F40" s="34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2" t="s">
        <v>854</v>
      </c>
      <c r="D41" t="s">
        <v>229</v>
      </c>
      <c r="E41" s="83" t="s">
        <v>852</v>
      </c>
      <c r="F41" s="34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2" t="s">
        <v>855</v>
      </c>
      <c r="D42" t="s">
        <v>229</v>
      </c>
      <c r="E42" s="83" t="s">
        <v>852</v>
      </c>
      <c r="F42" s="34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2" t="s">
        <v>856</v>
      </c>
      <c r="D43" t="s">
        <v>229</v>
      </c>
      <c r="E43" s="83" t="s">
        <v>852</v>
      </c>
      <c r="F43" s="34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2" t="s">
        <v>857</v>
      </c>
      <c r="D44" t="s">
        <v>229</v>
      </c>
      <c r="E44" s="83" t="s">
        <v>852</v>
      </c>
      <c r="F44" s="34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9" t="s">
        <v>858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9" t="s">
        <v>859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2" t="s">
        <v>860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2" t="s">
        <v>861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2" t="s">
        <v>862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2" t="s">
        <v>863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9" t="s">
        <v>864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9" t="s">
        <v>865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2" t="s">
        <v>866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2" t="s">
        <v>867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2" t="s">
        <v>868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2" t="s">
        <v>869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3" t="s">
        <v>755</v>
      </c>
      <c r="AX1" s="21" t="s">
        <v>749</v>
      </c>
      <c r="AY1" s="27" t="s">
        <v>759</v>
      </c>
      <c r="AZ1" s="27" t="s">
        <v>758</v>
      </c>
      <c r="BA1" s="6" t="s">
        <v>760</v>
      </c>
      <c r="BB1" s="6" t="s">
        <v>760</v>
      </c>
      <c r="BC1" s="6" t="s">
        <v>760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2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4" t="str">
        <f>VLOOKUP(AS2,dummy_oppeained!B:D,3,0)</f>
        <v>eristav</v>
      </c>
      <c r="AX2" s="17">
        <f>VLOOKUP(AR:AR,hinded_abi!A:D,4,0)</f>
        <v>0</v>
      </c>
      <c r="AY2" s="28">
        <f>IF(AW2="eristav",AV2*AX2," ")</f>
        <v>0</v>
      </c>
      <c r="AZ2" s="29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2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4" t="str">
        <f>VLOOKUP(AS3,dummy_oppeained!B:D,3,0)</f>
        <v>eristav</v>
      </c>
      <c r="AX3" s="17">
        <f>VLOOKUP(AR:AR,hinded_abi!A:D,4,0)</f>
        <v>5</v>
      </c>
      <c r="AY3" s="28">
        <f t="shared" ref="AY3:AY66" si="0">IF(AW3="eristav",AV3*AX3," ")</f>
        <v>30</v>
      </c>
      <c r="AZ3" s="29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2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4" t="str">
        <f>VLOOKUP(AS4,dummy_oppeained!B:D,3,0)</f>
        <v>mitteristav</v>
      </c>
      <c r="AX4" s="17" t="str">
        <f>VLOOKUP(AR:AR,hinded_abi!A:D,4,0)</f>
        <v>NULL</v>
      </c>
      <c r="AY4" s="28" t="str">
        <f t="shared" si="0"/>
        <v xml:space="preserve"> </v>
      </c>
      <c r="AZ4" s="29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2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4" t="str">
        <f>VLOOKUP(AS5,dummy_oppeained!B:D,3,0)</f>
        <v>mitteristav</v>
      </c>
      <c r="AX5" s="17" t="str">
        <f>VLOOKUP(AR:AR,hinded_abi!A:D,4,0)</f>
        <v>NULL</v>
      </c>
      <c r="AY5" s="28" t="str">
        <f t="shared" si="0"/>
        <v xml:space="preserve"> </v>
      </c>
      <c r="AZ5" s="29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2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4" t="str">
        <f>VLOOKUP(AS6,dummy_oppeained!B:D,3,0)</f>
        <v>eristav</v>
      </c>
      <c r="AX6" s="17">
        <f>VLOOKUP(AR:AR,hinded_abi!A:D,4,0)</f>
        <v>0</v>
      </c>
      <c r="AY6" s="28">
        <f t="shared" si="0"/>
        <v>0</v>
      </c>
      <c r="AZ6" s="29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2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4" t="str">
        <f>VLOOKUP(AS7,dummy_oppeained!B:D,3,0)</f>
        <v>mitteristav</v>
      </c>
      <c r="AX7" s="17" t="str">
        <f>VLOOKUP(AR:AR,hinded_abi!A:D,4,0)</f>
        <v>NULL</v>
      </c>
      <c r="AY7" s="28" t="str">
        <f t="shared" si="0"/>
        <v xml:space="preserve"> </v>
      </c>
      <c r="AZ7" s="29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2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4" t="str">
        <f>VLOOKUP(AS8,dummy_oppeained!B:D,3,0)</f>
        <v>eristav</v>
      </c>
      <c r="AX8" s="17">
        <f>VLOOKUP(AR:AR,hinded_abi!A:D,4,0)</f>
        <v>3</v>
      </c>
      <c r="AY8" s="28">
        <f t="shared" si="0"/>
        <v>18</v>
      </c>
      <c r="AZ8" s="29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2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4" t="str">
        <f>VLOOKUP(AS9,dummy_oppeained!B:D,3,0)</f>
        <v>mitteristav</v>
      </c>
      <c r="AX9" s="17" t="str">
        <f>VLOOKUP(AR:AR,hinded_abi!A:D,4,0)</f>
        <v>NULL</v>
      </c>
      <c r="AY9" s="28" t="str">
        <f t="shared" si="0"/>
        <v xml:space="preserve"> </v>
      </c>
      <c r="AZ9" s="29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2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4" t="str">
        <f>VLOOKUP(AS10,dummy_oppeained!B:D,3,0)</f>
        <v>eristav</v>
      </c>
      <c r="AX10" s="17">
        <f>VLOOKUP(AR:AR,hinded_abi!A:D,4,0)</f>
        <v>3</v>
      </c>
      <c r="AY10" s="28">
        <f t="shared" si="0"/>
        <v>24</v>
      </c>
      <c r="AZ10" s="29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2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4" t="str">
        <f>VLOOKUP(AS11,dummy_oppeained!B:D,3,0)</f>
        <v>eristav</v>
      </c>
      <c r="AX11" s="17">
        <f>VLOOKUP(AR:AR,hinded_abi!A:D,4,0)</f>
        <v>4</v>
      </c>
      <c r="AY11" s="28">
        <f t="shared" si="0"/>
        <v>20</v>
      </c>
      <c r="AZ11" s="29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2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4" t="str">
        <f>VLOOKUP(AS12,dummy_oppeained!B:D,3,0)</f>
        <v>eristav</v>
      </c>
      <c r="AX12" s="17">
        <f>VLOOKUP(AR:AR,hinded_abi!A:D,4,0)</f>
        <v>3</v>
      </c>
      <c r="AY12" s="28">
        <f t="shared" si="0"/>
        <v>15</v>
      </c>
      <c r="AZ12" s="29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2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4" t="str">
        <f>VLOOKUP(AS13,dummy_oppeained!B:D,3,0)</f>
        <v>mitteristav</v>
      </c>
      <c r="AX13" s="17" t="str">
        <f>VLOOKUP(AR:AR,hinded_abi!A:D,4,0)</f>
        <v>NULL</v>
      </c>
      <c r="AY13" s="28" t="str">
        <f t="shared" si="0"/>
        <v xml:space="preserve"> </v>
      </c>
      <c r="AZ13" s="29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2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4" t="str">
        <f>VLOOKUP(AS14,dummy_oppeained!B:D,3,0)</f>
        <v>eristav</v>
      </c>
      <c r="AX14" s="17">
        <f>VLOOKUP(AR:AR,hinded_abi!A:D,4,0)</f>
        <v>0</v>
      </c>
      <c r="AY14" s="28">
        <f t="shared" si="0"/>
        <v>0</v>
      </c>
      <c r="AZ14" s="29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2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4" t="str">
        <f>VLOOKUP(AS15,dummy_oppeained!B:D,3,0)</f>
        <v>eristav</v>
      </c>
      <c r="AX15" s="17">
        <f>VLOOKUP(AR:AR,hinded_abi!A:D,4,0)</f>
        <v>3</v>
      </c>
      <c r="AY15" s="28">
        <f t="shared" si="0"/>
        <v>18</v>
      </c>
      <c r="AZ15" s="29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2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4" t="str">
        <f>VLOOKUP(AS16,dummy_oppeained!B:D,3,0)</f>
        <v>mitteristav</v>
      </c>
      <c r="AX16" s="17" t="str">
        <f>VLOOKUP(AR:AR,hinded_abi!A:D,4,0)</f>
        <v>NULL</v>
      </c>
      <c r="AY16" s="28" t="str">
        <f t="shared" si="0"/>
        <v xml:space="preserve"> </v>
      </c>
      <c r="AZ16" s="29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2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4" t="str">
        <f>VLOOKUP(AS17,dummy_oppeained!B:D,3,0)</f>
        <v>eristav</v>
      </c>
      <c r="AX17" s="17">
        <f>VLOOKUP(AR:AR,hinded_abi!A:D,4,0)</f>
        <v>1</v>
      </c>
      <c r="AY17" s="28">
        <f t="shared" si="0"/>
        <v>8</v>
      </c>
      <c r="AZ17" s="29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2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4" t="str">
        <f>VLOOKUP(AS18,dummy_oppeained!B:D,3,0)</f>
        <v>mitteristav</v>
      </c>
      <c r="AX18" s="17" t="str">
        <f>VLOOKUP(AR:AR,hinded_abi!A:D,4,0)</f>
        <v>NULL</v>
      </c>
      <c r="AY18" s="28" t="str">
        <f t="shared" si="0"/>
        <v xml:space="preserve"> </v>
      </c>
      <c r="AZ18" s="29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2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4" t="str">
        <f>VLOOKUP(AS19,dummy_oppeained!B:D,3,0)</f>
        <v>eristav</v>
      </c>
      <c r="AX19" s="17">
        <f>VLOOKUP(AR:AR,hinded_abi!A:D,4,0)</f>
        <v>3</v>
      </c>
      <c r="AY19" s="28">
        <f t="shared" si="0"/>
        <v>18</v>
      </c>
      <c r="AZ19" s="29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2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4" t="str">
        <f>VLOOKUP(AS20,dummy_oppeained!B:D,3,0)</f>
        <v>mitteristav</v>
      </c>
      <c r="AX20" s="17" t="str">
        <f>VLOOKUP(AR:AR,hinded_abi!A:D,4,0)</f>
        <v>NULL</v>
      </c>
      <c r="AY20" s="28" t="str">
        <f t="shared" si="0"/>
        <v xml:space="preserve"> </v>
      </c>
      <c r="AZ20" s="29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2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4" t="str">
        <f>VLOOKUP(AS21,dummy_oppeained!B:D,3,0)</f>
        <v>mitteristav</v>
      </c>
      <c r="AX21" s="17" t="str">
        <f>VLOOKUP(AR:AR,hinded_abi!A:D,4,0)</f>
        <v>NULL</v>
      </c>
      <c r="AY21" s="28" t="str">
        <f t="shared" si="0"/>
        <v xml:space="preserve"> </v>
      </c>
      <c r="AZ21" s="29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2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4" t="str">
        <f>VLOOKUP(AS22,dummy_oppeained!B:D,3,0)</f>
        <v>eristav</v>
      </c>
      <c r="AX22" s="17">
        <f>VLOOKUP(AR:AR,hinded_abi!A:D,4,0)</f>
        <v>3</v>
      </c>
      <c r="AY22" s="28">
        <f t="shared" si="0"/>
        <v>15</v>
      </c>
      <c r="AZ22" s="29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2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4" t="str">
        <f>VLOOKUP(AS23,dummy_oppeained!B:D,3,0)</f>
        <v>eristav</v>
      </c>
      <c r="AX23" s="17">
        <f>VLOOKUP(AR:AR,hinded_abi!A:D,4,0)</f>
        <v>3</v>
      </c>
      <c r="AY23" s="28">
        <f t="shared" si="0"/>
        <v>18</v>
      </c>
      <c r="AZ23" s="29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2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4" t="str">
        <f>VLOOKUP(AS24,dummy_oppeained!B:D,3,0)</f>
        <v>mitteristav</v>
      </c>
      <c r="AX24" s="17" t="str">
        <f>VLOOKUP(AR:AR,hinded_abi!A:D,4,0)</f>
        <v>NULL</v>
      </c>
      <c r="AY24" s="28" t="str">
        <f t="shared" si="0"/>
        <v xml:space="preserve"> </v>
      </c>
      <c r="AZ24" s="29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2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4" t="str">
        <f>VLOOKUP(AS25,dummy_oppeained!B:D,3,0)</f>
        <v>mitteristav</v>
      </c>
      <c r="AX25" s="17" t="str">
        <f>VLOOKUP(AR:AR,hinded_abi!A:D,4,0)</f>
        <v>NULL</v>
      </c>
      <c r="AY25" s="28" t="str">
        <f t="shared" si="0"/>
        <v xml:space="preserve"> </v>
      </c>
      <c r="AZ25" s="29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2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4" t="str">
        <f>VLOOKUP(AS26,dummy_oppeained!B:D,3,0)</f>
        <v>mitteristav</v>
      </c>
      <c r="AX26" s="17" t="str">
        <f>VLOOKUP(AR:AR,hinded_abi!A:D,4,0)</f>
        <v>NULL</v>
      </c>
      <c r="AY26" s="28" t="str">
        <f t="shared" si="0"/>
        <v xml:space="preserve"> </v>
      </c>
      <c r="AZ26" s="29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2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4" t="str">
        <f>VLOOKUP(AS27,dummy_oppeained!B:D,3,0)</f>
        <v>eristav</v>
      </c>
      <c r="AX27" s="17">
        <f>VLOOKUP(AR:AR,hinded_abi!A:D,4,0)</f>
        <v>0</v>
      </c>
      <c r="AY27" s="28">
        <f t="shared" si="0"/>
        <v>0</v>
      </c>
      <c r="AZ27" s="29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4" t="str">
        <f>VLOOKUP(AS28,dummy_oppeained!B:D,3,0)</f>
        <v>mitteristav</v>
      </c>
      <c r="AX28" s="17" t="str">
        <f>VLOOKUP(AR:AR,hinded_abi!A:D,4,0)</f>
        <v>NULL</v>
      </c>
      <c r="AY28" s="28" t="str">
        <f t="shared" si="0"/>
        <v xml:space="preserve"> </v>
      </c>
      <c r="AZ28" s="29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4" t="str">
        <f>VLOOKUP(AS29,dummy_oppeained!B:D,3,0)</f>
        <v>eristav</v>
      </c>
      <c r="AX29" s="17">
        <f>VLOOKUP(AR:AR,hinded_abi!A:D,4,0)</f>
        <v>0</v>
      </c>
      <c r="AY29" s="28">
        <f t="shared" si="0"/>
        <v>0</v>
      </c>
      <c r="AZ29" s="29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4" t="str">
        <f>VLOOKUP(AS30,dummy_oppeained!B:D,3,0)</f>
        <v>mitteristav</v>
      </c>
      <c r="AX30" s="17" t="str">
        <f>VLOOKUP(AR:AR,hinded_abi!A:D,4,0)</f>
        <v>NULL</v>
      </c>
      <c r="AY30" s="28" t="str">
        <f t="shared" si="0"/>
        <v xml:space="preserve"> </v>
      </c>
      <c r="AZ30" s="29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4" t="str">
        <f>VLOOKUP(AS31,dummy_oppeained!B:D,3,0)</f>
        <v>mitteristav</v>
      </c>
      <c r="AX31" s="17" t="str">
        <f>VLOOKUP(AR:AR,hinded_abi!A:D,4,0)</f>
        <v>NULL</v>
      </c>
      <c r="AY31" s="28" t="str">
        <f t="shared" si="0"/>
        <v xml:space="preserve"> </v>
      </c>
      <c r="AZ31" s="29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4" t="str">
        <f>VLOOKUP(AS32,dummy_oppeained!B:D,3,0)</f>
        <v>eristav</v>
      </c>
      <c r="AX32" s="17">
        <f>VLOOKUP(AR:AR,hinded_abi!A:D,4,0)</f>
        <v>0</v>
      </c>
      <c r="AY32" s="28">
        <f t="shared" si="0"/>
        <v>0</v>
      </c>
      <c r="AZ32" s="29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4" t="str">
        <f>VLOOKUP(AS33,dummy_oppeained!B:D,3,0)</f>
        <v>eristav</v>
      </c>
      <c r="AX33" s="17">
        <f>VLOOKUP(AR:AR,hinded_abi!A:D,4,0)</f>
        <v>5</v>
      </c>
      <c r="AY33" s="28">
        <f t="shared" si="0"/>
        <v>25</v>
      </c>
      <c r="AZ33" s="29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4" t="str">
        <f>VLOOKUP(AS34,dummy_oppeained!B:D,3,0)</f>
        <v>mitteristav</v>
      </c>
      <c r="AX34" s="17" t="str">
        <f>VLOOKUP(AR:AR,hinded_abi!A:D,4,0)</f>
        <v>NULL</v>
      </c>
      <c r="AY34" s="28" t="str">
        <f t="shared" si="0"/>
        <v xml:space="preserve"> </v>
      </c>
      <c r="AZ34" s="29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4" t="str">
        <f>VLOOKUP(AS35,dummy_oppeained!B:D,3,0)</f>
        <v>eristav</v>
      </c>
      <c r="AX35" s="17">
        <f>VLOOKUP(AR:AR,hinded_abi!A:D,4,0)</f>
        <v>3</v>
      </c>
      <c r="AY35" s="28">
        <f t="shared" si="0"/>
        <v>15</v>
      </c>
      <c r="AZ35" s="29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4" t="str">
        <f>VLOOKUP(AS36,dummy_oppeained!B:D,3,0)</f>
        <v>mitteristav</v>
      </c>
      <c r="AX36" s="17">
        <f>VLOOKUP(AR:AR,hinded_abi!A:D,4,0)</f>
        <v>0</v>
      </c>
      <c r="AY36" s="28" t="str">
        <f t="shared" si="0"/>
        <v xml:space="preserve"> </v>
      </c>
      <c r="AZ36" s="29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4" t="str">
        <f>VLOOKUP(AS37,dummy_oppeained!B:D,3,0)</f>
        <v>eristav</v>
      </c>
      <c r="AX37" s="17">
        <f>VLOOKUP(AR:AR,hinded_abi!A:D,4,0)</f>
        <v>1</v>
      </c>
      <c r="AY37" s="28">
        <f t="shared" si="0"/>
        <v>6</v>
      </c>
      <c r="AZ37" s="29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4" t="str">
        <f>VLOOKUP(AS38,dummy_oppeained!B:D,3,0)</f>
        <v>eristav</v>
      </c>
      <c r="AX38" s="17">
        <f>VLOOKUP(AR:AR,hinded_abi!A:D,4,0)</f>
        <v>1</v>
      </c>
      <c r="AY38" s="28">
        <f t="shared" si="0"/>
        <v>9</v>
      </c>
      <c r="AZ38" s="29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4" t="str">
        <f>VLOOKUP(AS39,dummy_oppeained!B:D,3,0)</f>
        <v>eristav</v>
      </c>
      <c r="AX39" s="17">
        <f>VLOOKUP(AR:AR,hinded_abi!A:D,4,0)</f>
        <v>4</v>
      </c>
      <c r="AY39" s="28">
        <f t="shared" si="0"/>
        <v>24</v>
      </c>
      <c r="AZ39" s="29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4" t="str">
        <f>VLOOKUP(AS40,dummy_oppeained!B:D,3,0)</f>
        <v>mitteristav</v>
      </c>
      <c r="AX40" s="17" t="str">
        <f>VLOOKUP(AR:AR,hinded_abi!A:D,4,0)</f>
        <v>NULL</v>
      </c>
      <c r="AY40" s="28" t="str">
        <f t="shared" si="0"/>
        <v xml:space="preserve"> </v>
      </c>
      <c r="AZ40" s="29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4" t="str">
        <f>VLOOKUP(AS41,dummy_oppeained!B:D,3,0)</f>
        <v>eristav</v>
      </c>
      <c r="AX41" s="17">
        <f>VLOOKUP(AR:AR,hinded_abi!A:D,4,0)</f>
        <v>0</v>
      </c>
      <c r="AY41" s="28">
        <f t="shared" si="0"/>
        <v>0</v>
      </c>
      <c r="AZ41" s="29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4" t="str">
        <f>VLOOKUP(AS42,dummy_oppeained!B:D,3,0)</f>
        <v>mitteristav</v>
      </c>
      <c r="AX42" s="17" t="str">
        <f>VLOOKUP(AR:AR,hinded_abi!A:D,4,0)</f>
        <v>NULL</v>
      </c>
      <c r="AY42" s="28" t="str">
        <f t="shared" si="0"/>
        <v xml:space="preserve"> </v>
      </c>
      <c r="AZ42" s="29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4" t="str">
        <f>VLOOKUP(AS43,dummy_oppeained!B:D,3,0)</f>
        <v>eristav</v>
      </c>
      <c r="AX43" s="17">
        <f>VLOOKUP(AR:AR,hinded_abi!A:D,4,0)</f>
        <v>1</v>
      </c>
      <c r="AY43" s="28">
        <f t="shared" si="0"/>
        <v>6</v>
      </c>
      <c r="AZ43" s="29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4" t="str">
        <f>VLOOKUP(AS44,dummy_oppeained!B:D,3,0)</f>
        <v>eristav</v>
      </c>
      <c r="AX44" s="17">
        <f>VLOOKUP(AR:AR,hinded_abi!A:D,4,0)</f>
        <v>2</v>
      </c>
      <c r="AY44" s="28">
        <f t="shared" si="0"/>
        <v>12</v>
      </c>
      <c r="AZ44" s="29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4" t="str">
        <f>VLOOKUP(AS45,dummy_oppeained!B:D,3,0)</f>
        <v>mitteristav</v>
      </c>
      <c r="AX45" s="17" t="str">
        <f>VLOOKUP(AR:AR,hinded_abi!A:D,4,0)</f>
        <v>NULL</v>
      </c>
      <c r="AY45" s="28" t="str">
        <f t="shared" si="0"/>
        <v xml:space="preserve"> </v>
      </c>
      <c r="AZ45" s="29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4" t="str">
        <f>VLOOKUP(AS46,dummy_oppeained!B:D,3,0)</f>
        <v>eristav</v>
      </c>
      <c r="AX46" s="17">
        <f>VLOOKUP(AR:AR,hinded_abi!A:D,4,0)</f>
        <v>0</v>
      </c>
      <c r="AY46" s="28">
        <f t="shared" si="0"/>
        <v>0</v>
      </c>
      <c r="AZ46" s="29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4" t="str">
        <f>VLOOKUP(AS47,dummy_oppeained!B:D,3,0)</f>
        <v>mitteristav</v>
      </c>
      <c r="AX47" s="17" t="str">
        <f>VLOOKUP(AR:AR,hinded_abi!A:D,4,0)</f>
        <v>NULL</v>
      </c>
      <c r="AY47" s="28" t="str">
        <f t="shared" si="0"/>
        <v xml:space="preserve"> </v>
      </c>
      <c r="AZ47" s="29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4" t="str">
        <f>VLOOKUP(AS48,dummy_oppeained!B:D,3,0)</f>
        <v>eristav</v>
      </c>
      <c r="AX48" s="17">
        <f>VLOOKUP(AR:AR,hinded_abi!A:D,4,0)</f>
        <v>2</v>
      </c>
      <c r="AY48" s="28">
        <f t="shared" si="0"/>
        <v>10</v>
      </c>
      <c r="AZ48" s="29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4" t="str">
        <f>VLOOKUP(AS49,dummy_oppeained!B:D,3,0)</f>
        <v>eristav</v>
      </c>
      <c r="AX49" s="17">
        <f>VLOOKUP(AR:AR,hinded_abi!A:D,4,0)</f>
        <v>1</v>
      </c>
      <c r="AY49" s="28">
        <f t="shared" si="0"/>
        <v>5</v>
      </c>
      <c r="AZ49" s="29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4" t="str">
        <f>VLOOKUP(AS50,dummy_oppeained!B:D,3,0)</f>
        <v>eristav</v>
      </c>
      <c r="AX50" s="17">
        <f>VLOOKUP(AR:AR,hinded_abi!A:D,4,0)</f>
        <v>0</v>
      </c>
      <c r="AY50" s="28">
        <f t="shared" si="0"/>
        <v>0</v>
      </c>
      <c r="AZ50" s="29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4" t="str">
        <f>VLOOKUP(AS51,dummy_oppeained!B:D,3,0)</f>
        <v>eristav</v>
      </c>
      <c r="AX51" s="17">
        <f>VLOOKUP(AR:AR,hinded_abi!A:D,4,0)</f>
        <v>0</v>
      </c>
      <c r="AY51" s="28">
        <f t="shared" si="0"/>
        <v>0</v>
      </c>
      <c r="AZ51" s="29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4" t="str">
        <f>VLOOKUP(AS52,dummy_oppeained!B:D,3,0)</f>
        <v>eristav</v>
      </c>
      <c r="AX52" s="17">
        <f>VLOOKUP(AR:AR,hinded_abi!A:D,4,0)</f>
        <v>3</v>
      </c>
      <c r="AY52" s="28">
        <f t="shared" si="0"/>
        <v>18</v>
      </c>
      <c r="AZ52" s="29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4" t="str">
        <f>VLOOKUP(AS53,dummy_oppeained!B:D,3,0)</f>
        <v>eristav</v>
      </c>
      <c r="AX53" s="17">
        <f>VLOOKUP(AR:AR,hinded_abi!A:D,4,0)</f>
        <v>4</v>
      </c>
      <c r="AY53" s="28">
        <f t="shared" si="0"/>
        <v>36</v>
      </c>
      <c r="AZ53" s="29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4" t="str">
        <f>VLOOKUP(AS54,dummy_oppeained!B:D,3,0)</f>
        <v>mitteristav</v>
      </c>
      <c r="AX54" s="17" t="str">
        <f>VLOOKUP(AR:AR,hinded_abi!A:D,4,0)</f>
        <v>NULL</v>
      </c>
      <c r="AY54" s="28" t="str">
        <f t="shared" si="0"/>
        <v xml:space="preserve"> </v>
      </c>
      <c r="AZ54" s="29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4" t="str">
        <f>VLOOKUP(AS55,dummy_oppeained!B:D,3,0)</f>
        <v>eristav</v>
      </c>
      <c r="AX55" s="17">
        <f>VLOOKUP(AR:AR,hinded_abi!A:D,4,0)</f>
        <v>1</v>
      </c>
      <c r="AY55" s="28">
        <f t="shared" si="0"/>
        <v>8</v>
      </c>
      <c r="AZ55" s="29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4" t="str">
        <f>VLOOKUP(AS56,dummy_oppeained!B:D,3,0)</f>
        <v>mitteristav</v>
      </c>
      <c r="AX56" s="17" t="str">
        <f>VLOOKUP(AR:AR,hinded_abi!A:D,4,0)</f>
        <v>NULL</v>
      </c>
      <c r="AY56" s="28" t="str">
        <f t="shared" si="0"/>
        <v xml:space="preserve"> </v>
      </c>
      <c r="AZ56" s="29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4" t="str">
        <f>VLOOKUP(AS57,dummy_oppeained!B:D,3,0)</f>
        <v>eristav</v>
      </c>
      <c r="AX57" s="17">
        <f>VLOOKUP(AR:AR,hinded_abi!A:D,4,0)</f>
        <v>1</v>
      </c>
      <c r="AY57" s="28">
        <f t="shared" si="0"/>
        <v>10</v>
      </c>
      <c r="AZ57" s="29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4" t="str">
        <f>VLOOKUP(AS58,dummy_oppeained!B:D,3,0)</f>
        <v>mitteristav</v>
      </c>
      <c r="AX58" s="17" t="str">
        <f>VLOOKUP(AR:AR,hinded_abi!A:D,4,0)</f>
        <v>NULL</v>
      </c>
      <c r="AY58" s="28" t="str">
        <f t="shared" si="0"/>
        <v xml:space="preserve"> </v>
      </c>
      <c r="AZ58" s="29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4" t="str">
        <f>VLOOKUP(AS59,dummy_oppeained!B:D,3,0)</f>
        <v>eristav</v>
      </c>
      <c r="AX59" s="17">
        <f>VLOOKUP(AR:AR,hinded_abi!A:D,4,0)</f>
        <v>3</v>
      </c>
      <c r="AY59" s="28">
        <f t="shared" si="0"/>
        <v>18</v>
      </c>
      <c r="AZ59" s="29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4" t="str">
        <f>VLOOKUP(AS60,dummy_oppeained!B:D,3,0)</f>
        <v>eristav</v>
      </c>
      <c r="AX60" s="17">
        <f>VLOOKUP(AR:AR,hinded_abi!A:D,4,0)</f>
        <v>0</v>
      </c>
      <c r="AY60" s="28">
        <f t="shared" si="0"/>
        <v>0</v>
      </c>
      <c r="AZ60" s="29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4" t="str">
        <f>VLOOKUP(AS61,dummy_oppeained!B:D,3,0)</f>
        <v>mitteristav</v>
      </c>
      <c r="AX61" s="17" t="str">
        <f>VLOOKUP(AR:AR,hinded_abi!A:D,4,0)</f>
        <v>NULL</v>
      </c>
      <c r="AY61" s="28" t="str">
        <f t="shared" si="0"/>
        <v xml:space="preserve"> </v>
      </c>
      <c r="AZ61" s="29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4" t="str">
        <f>VLOOKUP(AS62,dummy_oppeained!B:D,3,0)</f>
        <v>eristav</v>
      </c>
      <c r="AX62" s="17">
        <f>VLOOKUP(AR:AR,hinded_abi!A:D,4,0)</f>
        <v>5</v>
      </c>
      <c r="AY62" s="28">
        <f t="shared" si="0"/>
        <v>40</v>
      </c>
      <c r="AZ62" s="29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4" t="str">
        <f>VLOOKUP(AS63,dummy_oppeained!B:D,3,0)</f>
        <v>eristav</v>
      </c>
      <c r="AX63" s="17">
        <f>VLOOKUP(AR:AR,hinded_abi!A:D,4,0)</f>
        <v>0</v>
      </c>
      <c r="AY63" s="28">
        <f t="shared" si="0"/>
        <v>0</v>
      </c>
      <c r="AZ63" s="29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4" t="str">
        <f>VLOOKUP(AS64,dummy_oppeained!B:D,3,0)</f>
        <v>eristav</v>
      </c>
      <c r="AX64" s="17">
        <f>VLOOKUP(AR:AR,hinded_abi!A:D,4,0)</f>
        <v>5</v>
      </c>
      <c r="AY64" s="28">
        <f t="shared" si="0"/>
        <v>30</v>
      </c>
      <c r="AZ64" s="29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2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4" t="str">
        <f>VLOOKUP(AS65,dummy_oppeained!B:D,3,0)</f>
        <v>mitteristav</v>
      </c>
      <c r="AX65" s="17" t="str">
        <f>VLOOKUP(AR:AR,hinded_abi!A:D,4,0)</f>
        <v>NULL</v>
      </c>
      <c r="AY65" s="28" t="str">
        <f t="shared" si="0"/>
        <v xml:space="preserve"> </v>
      </c>
      <c r="AZ65" s="29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2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4" t="str">
        <f>VLOOKUP(AS66,dummy_oppeained!B:D,3,0)</f>
        <v>eristav</v>
      </c>
      <c r="AX66" s="17">
        <f>VLOOKUP(AR:AR,hinded_abi!A:D,4,0)</f>
        <v>1</v>
      </c>
      <c r="AY66" s="28">
        <f t="shared" si="0"/>
        <v>6</v>
      </c>
      <c r="AZ66" s="29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2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4" t="str">
        <f>VLOOKUP(AS67,dummy_oppeained!B:D,3,0)</f>
        <v>eristav</v>
      </c>
      <c r="AX67" s="17">
        <f>VLOOKUP(AR:AR,hinded_abi!A:D,4,0)</f>
        <v>1</v>
      </c>
      <c r="AY67" s="28">
        <f t="shared" ref="AY67:AY130" si="2">IF(AW67="eristav",AV67*AX67," ")</f>
        <v>8</v>
      </c>
      <c r="AZ67" s="29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2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4" t="str">
        <f>VLOOKUP(AS68,dummy_oppeained!B:D,3,0)</f>
        <v>eristav</v>
      </c>
      <c r="AX68" s="17">
        <f>VLOOKUP(AR:AR,hinded_abi!A:D,4,0)</f>
        <v>2</v>
      </c>
      <c r="AY68" s="28">
        <f t="shared" si="2"/>
        <v>10</v>
      </c>
      <c r="AZ68" s="29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2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4" t="str">
        <f>VLOOKUP(AS69,dummy_oppeained!B:D,3,0)</f>
        <v>mitteristav</v>
      </c>
      <c r="AX69" s="17" t="str">
        <f>VLOOKUP(AR:AR,hinded_abi!A:D,4,0)</f>
        <v>NULL</v>
      </c>
      <c r="AY69" s="28" t="str">
        <f t="shared" si="2"/>
        <v xml:space="preserve"> </v>
      </c>
      <c r="AZ69" s="29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2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4" t="str">
        <f>VLOOKUP(AS70,dummy_oppeained!B:D,3,0)</f>
        <v>eristav</v>
      </c>
      <c r="AX70" s="17">
        <f>VLOOKUP(AR:AR,hinded_abi!A:D,4,0)</f>
        <v>5</v>
      </c>
      <c r="AY70" s="28">
        <f t="shared" si="2"/>
        <v>25</v>
      </c>
      <c r="AZ70" s="29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2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4" t="str">
        <f>VLOOKUP(AS71,dummy_oppeained!B:D,3,0)</f>
        <v>eristav</v>
      </c>
      <c r="AX71" s="17">
        <f>VLOOKUP(AR:AR,hinded_abi!A:D,4,0)</f>
        <v>3</v>
      </c>
      <c r="AY71" s="28">
        <f t="shared" si="2"/>
        <v>15</v>
      </c>
      <c r="AZ71" s="29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2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4" t="str">
        <f>VLOOKUP(AS72,dummy_oppeained!B:D,3,0)</f>
        <v>mitteristav</v>
      </c>
      <c r="AX72" s="17">
        <f>VLOOKUP(AR:AR,hinded_abi!A:D,4,0)</f>
        <v>0</v>
      </c>
      <c r="AY72" s="28" t="str">
        <f t="shared" si="2"/>
        <v xml:space="preserve"> </v>
      </c>
      <c r="AZ72" s="29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2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4" t="str">
        <f>VLOOKUP(AS73,dummy_oppeained!B:D,3,0)</f>
        <v>mitteristav</v>
      </c>
      <c r="AX73" s="17" t="str">
        <f>VLOOKUP(AR:AR,hinded_abi!A:D,4,0)</f>
        <v>NULL</v>
      </c>
      <c r="AY73" s="28" t="str">
        <f t="shared" si="2"/>
        <v xml:space="preserve"> </v>
      </c>
      <c r="AZ73" s="29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2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4" t="str">
        <f>VLOOKUP(AS74,dummy_oppeained!B:D,3,0)</f>
        <v>eristav</v>
      </c>
      <c r="AX74" s="17">
        <f>VLOOKUP(AR:AR,hinded_abi!A:D,4,0)</f>
        <v>4</v>
      </c>
      <c r="AY74" s="28">
        <f t="shared" si="2"/>
        <v>24</v>
      </c>
      <c r="AZ74" s="29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2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4" t="str">
        <f>VLOOKUP(AS75,dummy_oppeained!B:D,3,0)</f>
        <v>mitteristav</v>
      </c>
      <c r="AX75" s="17" t="str">
        <f>VLOOKUP(AR:AR,hinded_abi!A:D,4,0)</f>
        <v>NULL</v>
      </c>
      <c r="AY75" s="28" t="str">
        <f t="shared" si="2"/>
        <v xml:space="preserve"> </v>
      </c>
      <c r="AZ75" s="29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2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4" t="str">
        <f>VLOOKUP(AS76,dummy_oppeained!B:D,3,0)</f>
        <v>mitteristav</v>
      </c>
      <c r="AX76" s="17" t="str">
        <f>VLOOKUP(AR:AR,hinded_abi!A:D,4,0)</f>
        <v>NULL</v>
      </c>
      <c r="AY76" s="28" t="str">
        <f t="shared" si="2"/>
        <v xml:space="preserve"> </v>
      </c>
      <c r="AZ76" s="29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2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4" t="str">
        <f>VLOOKUP(AS77,dummy_oppeained!B:D,3,0)</f>
        <v>mitteristav</v>
      </c>
      <c r="AX77" s="17" t="str">
        <f>VLOOKUP(AR:AR,hinded_abi!A:D,4,0)</f>
        <v>NULL</v>
      </c>
      <c r="AY77" s="28" t="str">
        <f t="shared" si="2"/>
        <v xml:space="preserve"> </v>
      </c>
      <c r="AZ77" s="29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2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4" t="str">
        <f>VLOOKUP(AS78,dummy_oppeained!B:D,3,0)</f>
        <v>mitteristav</v>
      </c>
      <c r="AX78" s="17" t="str">
        <f>VLOOKUP(AR:AR,hinded_abi!A:D,4,0)</f>
        <v>NULL</v>
      </c>
      <c r="AY78" s="28" t="str">
        <f t="shared" si="2"/>
        <v xml:space="preserve"> </v>
      </c>
      <c r="AZ78" s="29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2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4" t="str">
        <f>VLOOKUP(AS79,dummy_oppeained!B:D,3,0)</f>
        <v>eristav</v>
      </c>
      <c r="AX79" s="17">
        <f>VLOOKUP(AR:AR,hinded_abi!A:D,4,0)</f>
        <v>2</v>
      </c>
      <c r="AY79" s="28">
        <f t="shared" si="2"/>
        <v>10</v>
      </c>
      <c r="AZ79" s="29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2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4" t="str">
        <f>VLOOKUP(AS80,dummy_oppeained!B:D,3,0)</f>
        <v>mitteristav</v>
      </c>
      <c r="AX80" s="17">
        <f>VLOOKUP(AR:AR,hinded_abi!A:D,4,0)</f>
        <v>0</v>
      </c>
      <c r="AY80" s="28" t="str">
        <f t="shared" si="2"/>
        <v xml:space="preserve"> </v>
      </c>
      <c r="AZ80" s="29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2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4" t="str">
        <f>VLOOKUP(AS81,dummy_oppeained!B:D,3,0)</f>
        <v>eristav</v>
      </c>
      <c r="AX81" s="17">
        <f>VLOOKUP(AR:AR,hinded_abi!A:D,4,0)</f>
        <v>0</v>
      </c>
      <c r="AY81" s="28">
        <f t="shared" si="2"/>
        <v>0</v>
      </c>
      <c r="AZ81" s="29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2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4" t="str">
        <f>VLOOKUP(AS82,dummy_oppeained!B:D,3,0)</f>
        <v>eristav</v>
      </c>
      <c r="AX82" s="17">
        <f>VLOOKUP(AR:AR,hinded_abi!A:D,4,0)</f>
        <v>2</v>
      </c>
      <c r="AY82" s="28">
        <f t="shared" si="2"/>
        <v>12</v>
      </c>
      <c r="AZ82" s="29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2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4" t="str">
        <f>VLOOKUP(AS83,dummy_oppeained!B:D,3,0)</f>
        <v>eristav</v>
      </c>
      <c r="AX83" s="17">
        <f>VLOOKUP(AR:AR,hinded_abi!A:D,4,0)</f>
        <v>2</v>
      </c>
      <c r="AY83" s="28">
        <f t="shared" si="2"/>
        <v>10</v>
      </c>
      <c r="AZ83" s="29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2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4" t="str">
        <f>VLOOKUP(AS84,dummy_oppeained!B:D,3,0)</f>
        <v>eristav</v>
      </c>
      <c r="AX84" s="17">
        <f>VLOOKUP(AR:AR,hinded_abi!A:D,4,0)</f>
        <v>0</v>
      </c>
      <c r="AY84" s="28">
        <f t="shared" si="2"/>
        <v>0</v>
      </c>
      <c r="AZ84" s="29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2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4" t="str">
        <f>VLOOKUP(AS85,dummy_oppeained!B:D,3,0)</f>
        <v>mitteristav</v>
      </c>
      <c r="AX85" s="17" t="str">
        <f>VLOOKUP(AR:AR,hinded_abi!A:D,4,0)</f>
        <v>NULL</v>
      </c>
      <c r="AY85" s="28" t="str">
        <f t="shared" si="2"/>
        <v xml:space="preserve"> </v>
      </c>
      <c r="AZ85" s="29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2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4" t="str">
        <f>VLOOKUP(AS86,dummy_oppeained!B:D,3,0)</f>
        <v>eristav</v>
      </c>
      <c r="AX86" s="17">
        <f>VLOOKUP(AR:AR,hinded_abi!A:D,4,0)</f>
        <v>4</v>
      </c>
      <c r="AY86" s="28">
        <f t="shared" si="2"/>
        <v>32</v>
      </c>
      <c r="AZ86" s="29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2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4" t="str">
        <f>VLOOKUP(AS87,dummy_oppeained!B:D,3,0)</f>
        <v>eristav</v>
      </c>
      <c r="AX87" s="17">
        <f>VLOOKUP(AR:AR,hinded_abi!A:D,4,0)</f>
        <v>3</v>
      </c>
      <c r="AY87" s="28">
        <f t="shared" si="2"/>
        <v>18</v>
      </c>
      <c r="AZ87" s="29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2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4" t="str">
        <f>VLOOKUP(AS88,dummy_oppeained!B:D,3,0)</f>
        <v>mitteristav</v>
      </c>
      <c r="AX88" s="17" t="str">
        <f>VLOOKUP(AR:AR,hinded_abi!A:D,4,0)</f>
        <v>NULL</v>
      </c>
      <c r="AY88" s="28" t="str">
        <f t="shared" si="2"/>
        <v xml:space="preserve"> </v>
      </c>
      <c r="AZ88" s="29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2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4" t="str">
        <f>VLOOKUP(AS89,dummy_oppeained!B:D,3,0)</f>
        <v>mitteristav</v>
      </c>
      <c r="AX89" s="17" t="str">
        <f>VLOOKUP(AR:AR,hinded_abi!A:D,4,0)</f>
        <v>NULL</v>
      </c>
      <c r="AY89" s="28" t="str">
        <f t="shared" si="2"/>
        <v xml:space="preserve"> </v>
      </c>
      <c r="AZ89" s="29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2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4" t="str">
        <f>VLOOKUP(AS90,dummy_oppeained!B:D,3,0)</f>
        <v>eristav</v>
      </c>
      <c r="AX90" s="17">
        <f>VLOOKUP(AR:AR,hinded_abi!A:D,4,0)</f>
        <v>0</v>
      </c>
      <c r="AY90" s="28">
        <f t="shared" si="2"/>
        <v>0</v>
      </c>
      <c r="AZ90" s="29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2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4" t="str">
        <f>VLOOKUP(AS91,dummy_oppeained!B:D,3,0)</f>
        <v>mitteristav</v>
      </c>
      <c r="AX91" s="17" t="str">
        <f>VLOOKUP(AR:AR,hinded_abi!A:D,4,0)</f>
        <v>NULL</v>
      </c>
      <c r="AY91" s="28" t="str">
        <f t="shared" si="2"/>
        <v xml:space="preserve"> </v>
      </c>
      <c r="AZ91" s="29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2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4" t="str">
        <f>VLOOKUP(AS92,dummy_oppeained!B:D,3,0)</f>
        <v>eristav</v>
      </c>
      <c r="AX92" s="17">
        <f>VLOOKUP(AR:AR,hinded_abi!A:D,4,0)</f>
        <v>0</v>
      </c>
      <c r="AY92" s="28">
        <f t="shared" si="2"/>
        <v>0</v>
      </c>
      <c r="AZ92" s="29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2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4" t="str">
        <f>VLOOKUP(AS93,dummy_oppeained!B:D,3,0)</f>
        <v>mitteristav</v>
      </c>
      <c r="AX93" s="17" t="str">
        <f>VLOOKUP(AR:AR,hinded_abi!A:D,4,0)</f>
        <v>NULL</v>
      </c>
      <c r="AY93" s="28" t="str">
        <f t="shared" si="2"/>
        <v xml:space="preserve"> </v>
      </c>
      <c r="AZ93" s="29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2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4" t="str">
        <f>VLOOKUP(AS94,dummy_oppeained!B:D,3,0)</f>
        <v>mitteristav</v>
      </c>
      <c r="AX94" s="17" t="str">
        <f>VLOOKUP(AR:AR,hinded_abi!A:D,4,0)</f>
        <v>NULL</v>
      </c>
      <c r="AY94" s="28" t="str">
        <f t="shared" si="2"/>
        <v xml:space="preserve"> </v>
      </c>
      <c r="AZ94" s="29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2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4" t="str">
        <f>VLOOKUP(AS95,dummy_oppeained!B:D,3,0)</f>
        <v>eristav</v>
      </c>
      <c r="AX95" s="17">
        <f>VLOOKUP(AR:AR,hinded_abi!A:D,4,0)</f>
        <v>0</v>
      </c>
      <c r="AY95" s="28">
        <f t="shared" si="2"/>
        <v>0</v>
      </c>
      <c r="AZ95" s="29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2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4" t="str">
        <f>VLOOKUP(AS96,dummy_oppeained!B:D,3,0)</f>
        <v>eristav</v>
      </c>
      <c r="AX96" s="17">
        <f>VLOOKUP(AR:AR,hinded_abi!A:D,4,0)</f>
        <v>0</v>
      </c>
      <c r="AY96" s="28">
        <f t="shared" si="2"/>
        <v>0</v>
      </c>
      <c r="AZ96" s="29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2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4" t="str">
        <f>VLOOKUP(AS97,dummy_oppeained!B:D,3,0)</f>
        <v>mitteristav</v>
      </c>
      <c r="AX97" s="17" t="str">
        <f>VLOOKUP(AR:AR,hinded_abi!A:D,4,0)</f>
        <v>NULL</v>
      </c>
      <c r="AY97" s="28" t="str">
        <f t="shared" si="2"/>
        <v xml:space="preserve"> </v>
      </c>
      <c r="AZ97" s="29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2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4" t="str">
        <f>VLOOKUP(AS98,dummy_oppeained!B:D,3,0)</f>
        <v>eristav</v>
      </c>
      <c r="AX98" s="17">
        <f>VLOOKUP(AR:AR,hinded_abi!A:D,4,0)</f>
        <v>3</v>
      </c>
      <c r="AY98" s="28">
        <f t="shared" si="2"/>
        <v>24</v>
      </c>
      <c r="AZ98" s="29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2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4" t="str">
        <f>VLOOKUP(AS99,dummy_oppeained!B:D,3,0)</f>
        <v>mitteristav</v>
      </c>
      <c r="AX99" s="17" t="str">
        <f>VLOOKUP(AR:AR,hinded_abi!A:D,4,0)</f>
        <v>NULL</v>
      </c>
      <c r="AY99" s="28" t="str">
        <f t="shared" si="2"/>
        <v xml:space="preserve"> </v>
      </c>
      <c r="AZ99" s="29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2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4" t="str">
        <f>VLOOKUP(AS100,dummy_oppeained!B:D,3,0)</f>
        <v>eristav</v>
      </c>
      <c r="AX100" s="17">
        <f>VLOOKUP(AR:AR,hinded_abi!A:D,4,0)</f>
        <v>2</v>
      </c>
      <c r="AY100" s="28">
        <f t="shared" si="2"/>
        <v>12</v>
      </c>
      <c r="AZ100" s="29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2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4" t="str">
        <f>VLOOKUP(AS101,dummy_oppeained!B:D,3,0)</f>
        <v>eristav</v>
      </c>
      <c r="AX101" s="17">
        <f>VLOOKUP(AR:AR,hinded_abi!A:D,4,0)</f>
        <v>4</v>
      </c>
      <c r="AY101" s="28">
        <f t="shared" si="2"/>
        <v>32</v>
      </c>
      <c r="AZ101" s="29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2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4" t="str">
        <f>VLOOKUP(AS102,dummy_oppeained!B:D,3,0)</f>
        <v>eristav</v>
      </c>
      <c r="AX102" s="17">
        <f>VLOOKUP(AR:AR,hinded_abi!A:D,4,0)</f>
        <v>1</v>
      </c>
      <c r="AY102" s="28">
        <f t="shared" si="2"/>
        <v>6</v>
      </c>
      <c r="AZ102" s="29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2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4" t="str">
        <f>VLOOKUP(AS103,dummy_oppeained!B:D,3,0)</f>
        <v>eristav</v>
      </c>
      <c r="AX103" s="17">
        <f>VLOOKUP(AR:AR,hinded_abi!A:D,4,0)</f>
        <v>2</v>
      </c>
      <c r="AY103" s="28">
        <f t="shared" si="2"/>
        <v>18</v>
      </c>
      <c r="AZ103" s="29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2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4" t="str">
        <f>VLOOKUP(AS104,dummy_oppeained!B:D,3,0)</f>
        <v>mitteristav</v>
      </c>
      <c r="AX104" s="17" t="str">
        <f>VLOOKUP(AR:AR,hinded_abi!A:D,4,0)</f>
        <v>NULL</v>
      </c>
      <c r="AY104" s="28" t="str">
        <f t="shared" si="2"/>
        <v xml:space="preserve"> </v>
      </c>
      <c r="AZ104" s="29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2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4" t="str">
        <f>VLOOKUP(AS105,dummy_oppeained!B:D,3,0)</f>
        <v>eristav</v>
      </c>
      <c r="AX105" s="17">
        <f>VLOOKUP(AR:AR,hinded_abi!A:D,4,0)</f>
        <v>2</v>
      </c>
      <c r="AY105" s="28">
        <f t="shared" si="2"/>
        <v>12</v>
      </c>
      <c r="AZ105" s="29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4" t="str">
        <f>VLOOKUP(AS106,dummy_oppeained!B:D,3,0)</f>
        <v>eristav</v>
      </c>
      <c r="AX106" s="17">
        <f>VLOOKUP(AR:AR,hinded_abi!A:D,4,0)</f>
        <v>4</v>
      </c>
      <c r="AY106" s="28">
        <f t="shared" si="2"/>
        <v>24</v>
      </c>
      <c r="AZ106" s="29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4" t="str">
        <f>VLOOKUP(AS107,dummy_oppeained!B:D,3,0)</f>
        <v>mitteristav</v>
      </c>
      <c r="AX107" s="17" t="str">
        <f>VLOOKUP(AR:AR,hinded_abi!A:D,4,0)</f>
        <v>NULL</v>
      </c>
      <c r="AY107" s="28" t="str">
        <f t="shared" si="2"/>
        <v xml:space="preserve"> </v>
      </c>
      <c r="AZ107" s="29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4" t="str">
        <f>VLOOKUP(AS108,dummy_oppeained!B:D,3,0)</f>
        <v>mitteristav</v>
      </c>
      <c r="AX108" s="17">
        <f>VLOOKUP(AR:AR,hinded_abi!A:D,4,0)</f>
        <v>0</v>
      </c>
      <c r="AY108" s="28" t="str">
        <f t="shared" si="2"/>
        <v xml:space="preserve"> </v>
      </c>
      <c r="AZ108" s="29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4" t="str">
        <f>VLOOKUP(AS109,dummy_oppeained!B:D,3,0)</f>
        <v>eristav</v>
      </c>
      <c r="AX109" s="17">
        <f>VLOOKUP(AR:AR,hinded_abi!A:D,4,0)</f>
        <v>3</v>
      </c>
      <c r="AY109" s="28">
        <f t="shared" si="2"/>
        <v>27</v>
      </c>
      <c r="AZ109" s="29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4" t="str">
        <f>VLOOKUP(AS110,dummy_oppeained!B:D,3,0)</f>
        <v>eristav</v>
      </c>
      <c r="AX110" s="17">
        <f>VLOOKUP(AR:AR,hinded_abi!A:D,4,0)</f>
        <v>4</v>
      </c>
      <c r="AY110" s="28">
        <f t="shared" si="2"/>
        <v>24</v>
      </c>
      <c r="AZ110" s="29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4" t="str">
        <f>VLOOKUP(AS111,dummy_oppeained!B:D,3,0)</f>
        <v>mitteristav</v>
      </c>
      <c r="AX111" s="17" t="str">
        <f>VLOOKUP(AR:AR,hinded_abi!A:D,4,0)</f>
        <v>NULL</v>
      </c>
      <c r="AY111" s="28" t="str">
        <f t="shared" si="2"/>
        <v xml:space="preserve"> </v>
      </c>
      <c r="AZ111" s="29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4" t="str">
        <f>VLOOKUP(AS112,dummy_oppeained!B:D,3,0)</f>
        <v>mitteristav</v>
      </c>
      <c r="AX112" s="17">
        <f>VLOOKUP(AR:AR,hinded_abi!A:D,4,0)</f>
        <v>0</v>
      </c>
      <c r="AY112" s="28" t="str">
        <f t="shared" si="2"/>
        <v xml:space="preserve"> </v>
      </c>
      <c r="AZ112" s="29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4" t="str">
        <f>VLOOKUP(AS113,dummy_oppeained!B:D,3,0)</f>
        <v>eristav</v>
      </c>
      <c r="AX113" s="17">
        <f>VLOOKUP(AR:AR,hinded_abi!A:D,4,0)</f>
        <v>0</v>
      </c>
      <c r="AY113" s="28">
        <f t="shared" si="2"/>
        <v>0</v>
      </c>
      <c r="AZ113" s="29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4" t="str">
        <f>VLOOKUP(AS114,dummy_oppeained!B:D,3,0)</f>
        <v>mitteristav</v>
      </c>
      <c r="AX114" s="17" t="str">
        <f>VLOOKUP(AR:AR,hinded_abi!A:D,4,0)</f>
        <v>NULL</v>
      </c>
      <c r="AY114" s="28" t="str">
        <f t="shared" si="2"/>
        <v xml:space="preserve"> </v>
      </c>
      <c r="AZ114" s="29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4" t="str">
        <f>VLOOKUP(AS115,dummy_oppeained!B:D,3,0)</f>
        <v>mitteristav</v>
      </c>
      <c r="AX115" s="17" t="str">
        <f>VLOOKUP(AR:AR,hinded_abi!A:D,4,0)</f>
        <v>NULL</v>
      </c>
      <c r="AY115" s="28" t="str">
        <f t="shared" si="2"/>
        <v xml:space="preserve"> </v>
      </c>
      <c r="AZ115" s="29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4" t="str">
        <f>VLOOKUP(AS116,dummy_oppeained!B:D,3,0)</f>
        <v>eristav</v>
      </c>
      <c r="AX116" s="17">
        <f>VLOOKUP(AR:AR,hinded_abi!A:D,4,0)</f>
        <v>2</v>
      </c>
      <c r="AY116" s="28">
        <f t="shared" si="2"/>
        <v>12</v>
      </c>
      <c r="AZ116" s="29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4" t="str">
        <f>VLOOKUP(AS117,dummy_oppeained!B:D,3,0)</f>
        <v>mitteristav</v>
      </c>
      <c r="AX117" s="17" t="str">
        <f>VLOOKUP(AR:AR,hinded_abi!A:D,4,0)</f>
        <v>NULL</v>
      </c>
      <c r="AY117" s="28" t="str">
        <f t="shared" si="2"/>
        <v xml:space="preserve"> </v>
      </c>
      <c r="AZ117" s="29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4" t="str">
        <f>VLOOKUP(AS118,dummy_oppeained!B:D,3,0)</f>
        <v>mitteristav</v>
      </c>
      <c r="AX118" s="17" t="str">
        <f>VLOOKUP(AR:AR,hinded_abi!A:D,4,0)</f>
        <v>NULL</v>
      </c>
      <c r="AY118" s="28" t="str">
        <f t="shared" si="2"/>
        <v xml:space="preserve"> </v>
      </c>
      <c r="AZ118" s="29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4" t="str">
        <f>VLOOKUP(AS119,dummy_oppeained!B:D,3,0)</f>
        <v>mitteristav</v>
      </c>
      <c r="AX119" s="17" t="str">
        <f>VLOOKUP(AR:AR,hinded_abi!A:D,4,0)</f>
        <v>NULL</v>
      </c>
      <c r="AY119" s="28" t="str">
        <f t="shared" si="2"/>
        <v xml:space="preserve"> </v>
      </c>
      <c r="AZ119" s="29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4" t="str">
        <f>VLOOKUP(AS120,dummy_oppeained!B:D,3,0)</f>
        <v>mitteristav</v>
      </c>
      <c r="AX120" s="17" t="str">
        <f>VLOOKUP(AR:AR,hinded_abi!A:D,4,0)</f>
        <v>NULL</v>
      </c>
      <c r="AY120" s="28" t="str">
        <f t="shared" si="2"/>
        <v xml:space="preserve"> </v>
      </c>
      <c r="AZ120" s="29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4" t="str">
        <f>VLOOKUP(AS121,dummy_oppeained!B:D,3,0)</f>
        <v>eristav</v>
      </c>
      <c r="AX121" s="17">
        <f>VLOOKUP(AR:AR,hinded_abi!A:D,4,0)</f>
        <v>2</v>
      </c>
      <c r="AY121" s="28">
        <f t="shared" si="2"/>
        <v>10</v>
      </c>
      <c r="AZ121" s="29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4" t="str">
        <f>VLOOKUP(AS122,dummy_oppeained!B:D,3,0)</f>
        <v>eristav</v>
      </c>
      <c r="AX122" s="17">
        <f>VLOOKUP(AR:AR,hinded_abi!A:D,4,0)</f>
        <v>0</v>
      </c>
      <c r="AY122" s="28">
        <f t="shared" si="2"/>
        <v>0</v>
      </c>
      <c r="AZ122" s="29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4" t="str">
        <f>VLOOKUP(AS123,dummy_oppeained!B:D,3,0)</f>
        <v>mitteristav</v>
      </c>
      <c r="AX123" s="17" t="str">
        <f>VLOOKUP(AR:AR,hinded_abi!A:D,4,0)</f>
        <v>NULL</v>
      </c>
      <c r="AY123" s="28" t="str">
        <f t="shared" si="2"/>
        <v xml:space="preserve"> </v>
      </c>
      <c r="AZ123" s="29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4" t="str">
        <f>VLOOKUP(AS124,dummy_oppeained!B:D,3,0)</f>
        <v>mitteristav</v>
      </c>
      <c r="AX124" s="17" t="str">
        <f>VLOOKUP(AR:AR,hinded_abi!A:D,4,0)</f>
        <v>NULL</v>
      </c>
      <c r="AY124" s="28" t="str">
        <f t="shared" si="2"/>
        <v xml:space="preserve"> </v>
      </c>
      <c r="AZ124" s="29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4" t="str">
        <f>VLOOKUP(AS125,dummy_oppeained!B:D,3,0)</f>
        <v>mitteristav</v>
      </c>
      <c r="AX125" s="17" t="str">
        <f>VLOOKUP(AR:AR,hinded_abi!A:D,4,0)</f>
        <v>NULL</v>
      </c>
      <c r="AY125" s="28" t="str">
        <f t="shared" si="2"/>
        <v xml:space="preserve"> </v>
      </c>
      <c r="AZ125" s="29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4" t="str">
        <f>VLOOKUP(AS126,dummy_oppeained!B:D,3,0)</f>
        <v>eristav</v>
      </c>
      <c r="AX126" s="17">
        <f>VLOOKUP(AR:AR,hinded_abi!A:D,4,0)</f>
        <v>4</v>
      </c>
      <c r="AY126" s="28">
        <f t="shared" si="2"/>
        <v>32</v>
      </c>
      <c r="AZ126" s="29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4" t="str">
        <f>VLOOKUP(AS127,dummy_oppeained!B:D,3,0)</f>
        <v>eristav</v>
      </c>
      <c r="AX127" s="17">
        <f>VLOOKUP(AR:AR,hinded_abi!A:D,4,0)</f>
        <v>2</v>
      </c>
      <c r="AY127" s="28">
        <f t="shared" si="2"/>
        <v>20</v>
      </c>
      <c r="AZ127" s="29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4" t="str">
        <f>VLOOKUP(AS128,dummy_oppeained!B:D,3,0)</f>
        <v>eristav</v>
      </c>
      <c r="AX128" s="17">
        <f>VLOOKUP(AR:AR,hinded_abi!A:D,4,0)</f>
        <v>1</v>
      </c>
      <c r="AY128" s="28">
        <f t="shared" si="2"/>
        <v>8</v>
      </c>
      <c r="AZ128" s="29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4" t="str">
        <f>VLOOKUP(AS129,dummy_oppeained!B:D,3,0)</f>
        <v>eristav</v>
      </c>
      <c r="AX129" s="17">
        <f>VLOOKUP(AR:AR,hinded_abi!A:D,4,0)</f>
        <v>5</v>
      </c>
      <c r="AY129" s="28">
        <f t="shared" si="2"/>
        <v>45</v>
      </c>
      <c r="AZ129" s="29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4" t="str">
        <f>VLOOKUP(AS130,dummy_oppeained!B:D,3,0)</f>
        <v>eristav</v>
      </c>
      <c r="AX130" s="17">
        <f>VLOOKUP(AR:AR,hinded_abi!A:D,4,0)</f>
        <v>0</v>
      </c>
      <c r="AY130" s="28">
        <f t="shared" si="2"/>
        <v>0</v>
      </c>
      <c r="AZ130" s="29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4" t="str">
        <f>VLOOKUP(AS131,dummy_oppeained!B:D,3,0)</f>
        <v>eristav</v>
      </c>
      <c r="AX131" s="17">
        <f>VLOOKUP(AR:AR,hinded_abi!A:D,4,0)</f>
        <v>5</v>
      </c>
      <c r="AY131" s="28">
        <f t="shared" ref="AY131:AY194" si="4">IF(AW131="eristav",AV131*AX131," ")</f>
        <v>30</v>
      </c>
      <c r="AZ131" s="29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4" t="str">
        <f>VLOOKUP(AS132,dummy_oppeained!B:D,3,0)</f>
        <v>eristav</v>
      </c>
      <c r="AX132" s="17">
        <f>VLOOKUP(AR:AR,hinded_abi!A:D,4,0)</f>
        <v>3</v>
      </c>
      <c r="AY132" s="28">
        <f t="shared" si="4"/>
        <v>15</v>
      </c>
      <c r="AZ132" s="29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4" t="str">
        <f>VLOOKUP(AS133,dummy_oppeained!B:D,3,0)</f>
        <v>eristav</v>
      </c>
      <c r="AX133" s="17">
        <f>VLOOKUP(AR:AR,hinded_abi!A:D,4,0)</f>
        <v>0</v>
      </c>
      <c r="AY133" s="28">
        <f t="shared" si="4"/>
        <v>0</v>
      </c>
      <c r="AZ133" s="29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4" t="str">
        <f>VLOOKUP(AS134,dummy_oppeained!B:D,3,0)</f>
        <v>eristav</v>
      </c>
      <c r="AX134" s="17">
        <f>VLOOKUP(AR:AR,hinded_abi!A:D,4,0)</f>
        <v>0</v>
      </c>
      <c r="AY134" s="28">
        <f t="shared" si="4"/>
        <v>0</v>
      </c>
      <c r="AZ134" s="29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4" t="str">
        <f>VLOOKUP(AS135,dummy_oppeained!B:D,3,0)</f>
        <v>eristav</v>
      </c>
      <c r="AX135" s="17">
        <f>VLOOKUP(AR:AR,hinded_abi!A:D,4,0)</f>
        <v>0</v>
      </c>
      <c r="AY135" s="28">
        <f t="shared" si="4"/>
        <v>0</v>
      </c>
      <c r="AZ135" s="29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4" t="str">
        <f>VLOOKUP(AS136,dummy_oppeained!B:D,3,0)</f>
        <v>eristav</v>
      </c>
      <c r="AX136" s="17">
        <f>VLOOKUP(AR:AR,hinded_abi!A:D,4,0)</f>
        <v>1</v>
      </c>
      <c r="AY136" s="28">
        <f t="shared" si="4"/>
        <v>9</v>
      </c>
      <c r="AZ136" s="29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4" t="str">
        <f>VLOOKUP(AS137,dummy_oppeained!B:D,3,0)</f>
        <v>eristav</v>
      </c>
      <c r="AX137" s="17">
        <f>VLOOKUP(AR:AR,hinded_abi!A:D,4,0)</f>
        <v>0</v>
      </c>
      <c r="AY137" s="28">
        <f t="shared" si="4"/>
        <v>0</v>
      </c>
      <c r="AZ137" s="29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4" t="str">
        <f>VLOOKUP(AS138,dummy_oppeained!B:D,3,0)</f>
        <v>eristav</v>
      </c>
      <c r="AX138" s="17">
        <f>VLOOKUP(AR:AR,hinded_abi!A:D,4,0)</f>
        <v>3</v>
      </c>
      <c r="AY138" s="28">
        <f t="shared" si="4"/>
        <v>15</v>
      </c>
      <c r="AZ138" s="29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4" t="str">
        <f>VLOOKUP(AS139,dummy_oppeained!B:D,3,0)</f>
        <v>eristav</v>
      </c>
      <c r="AX139" s="17">
        <f>VLOOKUP(AR:AR,hinded_abi!A:D,4,0)</f>
        <v>0</v>
      </c>
      <c r="AY139" s="28">
        <f t="shared" si="4"/>
        <v>0</v>
      </c>
      <c r="AZ139" s="29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4" t="str">
        <f>VLOOKUP(AS140,dummy_oppeained!B:D,3,0)</f>
        <v>eristav</v>
      </c>
      <c r="AX140" s="17">
        <f>VLOOKUP(AR:AR,hinded_abi!A:D,4,0)</f>
        <v>3</v>
      </c>
      <c r="AY140" s="28">
        <f t="shared" si="4"/>
        <v>24</v>
      </c>
      <c r="AZ140" s="29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4" t="str">
        <f>VLOOKUP(AS141,dummy_oppeained!B:D,3,0)</f>
        <v>mitteristav</v>
      </c>
      <c r="AX141" s="17" t="str">
        <f>VLOOKUP(AR:AR,hinded_abi!A:D,4,0)</f>
        <v>NULL</v>
      </c>
      <c r="AY141" s="28" t="str">
        <f t="shared" si="4"/>
        <v xml:space="preserve"> </v>
      </c>
      <c r="AZ141" s="29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4" t="str">
        <f>VLOOKUP(AS142,dummy_oppeained!B:D,3,0)</f>
        <v>eristav</v>
      </c>
      <c r="AX142" s="17">
        <f>VLOOKUP(AR:AR,hinded_abi!A:D,4,0)</f>
        <v>0</v>
      </c>
      <c r="AY142" s="28">
        <f t="shared" si="4"/>
        <v>0</v>
      </c>
      <c r="AZ142" s="29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4" t="str">
        <f>VLOOKUP(AS143,dummy_oppeained!B:D,3,0)</f>
        <v>mitteristav</v>
      </c>
      <c r="AX143" s="17" t="str">
        <f>VLOOKUP(AR:AR,hinded_abi!A:D,4,0)</f>
        <v>NULL</v>
      </c>
      <c r="AY143" s="28" t="str">
        <f t="shared" si="4"/>
        <v xml:space="preserve"> </v>
      </c>
      <c r="AZ143" s="29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4" t="str">
        <f>VLOOKUP(AS144,dummy_oppeained!B:D,3,0)</f>
        <v>eristav</v>
      </c>
      <c r="AX144" s="17">
        <f>VLOOKUP(AR:AR,hinded_abi!A:D,4,0)</f>
        <v>1</v>
      </c>
      <c r="AY144" s="28">
        <f t="shared" si="4"/>
        <v>5</v>
      </c>
      <c r="AZ144" s="29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4" t="str">
        <f>VLOOKUP(AS145,dummy_oppeained!B:D,3,0)</f>
        <v>eristav</v>
      </c>
      <c r="AX145" s="17">
        <f>VLOOKUP(AR:AR,hinded_abi!A:D,4,0)</f>
        <v>0</v>
      </c>
      <c r="AY145" s="28">
        <f t="shared" si="4"/>
        <v>0</v>
      </c>
      <c r="AZ145" s="29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4" t="str">
        <f>VLOOKUP(AS146,dummy_oppeained!B:D,3,0)</f>
        <v>eristav</v>
      </c>
      <c r="AX146" s="17">
        <f>VLOOKUP(AR:AR,hinded_abi!A:D,4,0)</f>
        <v>1</v>
      </c>
      <c r="AY146" s="28">
        <f t="shared" si="4"/>
        <v>9</v>
      </c>
      <c r="AZ146" s="29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4" t="str">
        <f>VLOOKUP(AS147,dummy_oppeained!B:D,3,0)</f>
        <v>eristav</v>
      </c>
      <c r="AX147" s="17">
        <f>VLOOKUP(AR:AR,hinded_abi!A:D,4,0)</f>
        <v>0</v>
      </c>
      <c r="AY147" s="28">
        <f t="shared" si="4"/>
        <v>0</v>
      </c>
      <c r="AZ147" s="29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4" t="str">
        <f>VLOOKUP(AS148,dummy_oppeained!B:D,3,0)</f>
        <v>mitteristav</v>
      </c>
      <c r="AX148" s="17" t="str">
        <f>VLOOKUP(AR:AR,hinded_abi!A:D,4,0)</f>
        <v>NULL</v>
      </c>
      <c r="AY148" s="28" t="str">
        <f t="shared" si="4"/>
        <v xml:space="preserve"> </v>
      </c>
      <c r="AZ148" s="29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4" t="str">
        <f>VLOOKUP(AS149,dummy_oppeained!B:D,3,0)</f>
        <v>mitteristav</v>
      </c>
      <c r="AX149" s="17" t="str">
        <f>VLOOKUP(AR:AR,hinded_abi!A:D,4,0)</f>
        <v>NULL</v>
      </c>
      <c r="AY149" s="28" t="str">
        <f t="shared" si="4"/>
        <v xml:space="preserve"> </v>
      </c>
      <c r="AZ149" s="29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4" t="str">
        <f>VLOOKUP(AS150,dummy_oppeained!B:D,3,0)</f>
        <v>eristav</v>
      </c>
      <c r="AX150" s="17">
        <f>VLOOKUP(AR:AR,hinded_abi!A:D,4,0)</f>
        <v>0</v>
      </c>
      <c r="AY150" s="28">
        <f t="shared" si="4"/>
        <v>0</v>
      </c>
      <c r="AZ150" s="29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4" t="str">
        <f>VLOOKUP(AS151,dummy_oppeained!B:D,3,0)</f>
        <v>mitteristav</v>
      </c>
      <c r="AX151" s="17" t="str">
        <f>VLOOKUP(AR:AR,hinded_abi!A:D,4,0)</f>
        <v>NULL</v>
      </c>
      <c r="AY151" s="28" t="str">
        <f t="shared" si="4"/>
        <v xml:space="preserve"> </v>
      </c>
      <c r="AZ151" s="29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4" t="str">
        <f>VLOOKUP(AS152,dummy_oppeained!B:D,3,0)</f>
        <v>eristav</v>
      </c>
      <c r="AX152" s="17">
        <f>VLOOKUP(AR:AR,hinded_abi!A:D,4,0)</f>
        <v>4</v>
      </c>
      <c r="AY152" s="28">
        <f t="shared" si="4"/>
        <v>20</v>
      </c>
      <c r="AZ152" s="29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4" t="str">
        <f>VLOOKUP(AS153,dummy_oppeained!B:D,3,0)</f>
        <v>mitteristav</v>
      </c>
      <c r="AX153" s="17" t="str">
        <f>VLOOKUP(AR:AR,hinded_abi!A:D,4,0)</f>
        <v>NULL</v>
      </c>
      <c r="AY153" s="28" t="str">
        <f t="shared" si="4"/>
        <v xml:space="preserve"> </v>
      </c>
      <c r="AZ153" s="29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4" t="str">
        <f>VLOOKUP(AS154,dummy_oppeained!B:D,3,0)</f>
        <v>eristav</v>
      </c>
      <c r="AX154" s="17">
        <f>VLOOKUP(AR:AR,hinded_abi!A:D,4,0)</f>
        <v>5</v>
      </c>
      <c r="AY154" s="28">
        <f t="shared" si="4"/>
        <v>30</v>
      </c>
      <c r="AZ154" s="29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4" t="str">
        <f>VLOOKUP(AS155,dummy_oppeained!B:D,3,0)</f>
        <v>mitteristav</v>
      </c>
      <c r="AX155" s="17" t="str">
        <f>VLOOKUP(AR:AR,hinded_abi!A:D,4,0)</f>
        <v>NULL</v>
      </c>
      <c r="AY155" s="28" t="str">
        <f t="shared" si="4"/>
        <v xml:space="preserve"> </v>
      </c>
      <c r="AZ155" s="29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4" t="str">
        <f>VLOOKUP(AS156,dummy_oppeained!B:D,3,0)</f>
        <v>mitteristav</v>
      </c>
      <c r="AX156" s="17" t="str">
        <f>VLOOKUP(AR:AR,hinded_abi!A:D,4,0)</f>
        <v>NULL</v>
      </c>
      <c r="AY156" s="28" t="str">
        <f t="shared" si="4"/>
        <v xml:space="preserve"> </v>
      </c>
      <c r="AZ156" s="29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4" t="str">
        <f>VLOOKUP(AS157,dummy_oppeained!B:D,3,0)</f>
        <v>mitteristav</v>
      </c>
      <c r="AX157" s="17" t="str">
        <f>VLOOKUP(AR:AR,hinded_abi!A:D,4,0)</f>
        <v>NULL</v>
      </c>
      <c r="AY157" s="28" t="str">
        <f t="shared" si="4"/>
        <v xml:space="preserve"> </v>
      </c>
      <c r="AZ157" s="29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4" t="str">
        <f>VLOOKUP(AS158,dummy_oppeained!B:D,3,0)</f>
        <v>eristav</v>
      </c>
      <c r="AX158" s="17">
        <f>VLOOKUP(AR:AR,hinded_abi!A:D,4,0)</f>
        <v>1</v>
      </c>
      <c r="AY158" s="28">
        <f t="shared" si="4"/>
        <v>5</v>
      </c>
      <c r="AZ158" s="29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4" t="str">
        <f>VLOOKUP(AS159,dummy_oppeained!B:D,3,0)</f>
        <v>mitteristav</v>
      </c>
      <c r="AX159" s="17" t="str">
        <f>VLOOKUP(AR:AR,hinded_abi!A:D,4,0)</f>
        <v>NULL</v>
      </c>
      <c r="AY159" s="28" t="str">
        <f t="shared" si="4"/>
        <v xml:space="preserve"> </v>
      </c>
      <c r="AZ159" s="29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4" t="str">
        <f>VLOOKUP(AS160,dummy_oppeained!B:D,3,0)</f>
        <v>mitteristav</v>
      </c>
      <c r="AX160" s="17" t="str">
        <f>VLOOKUP(AR:AR,hinded_abi!A:D,4,0)</f>
        <v>NULL</v>
      </c>
      <c r="AY160" s="28" t="str">
        <f t="shared" si="4"/>
        <v xml:space="preserve"> </v>
      </c>
      <c r="AZ160" s="29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4" t="str">
        <f>VLOOKUP(AS161,dummy_oppeained!B:D,3,0)</f>
        <v>mitteristav</v>
      </c>
      <c r="AX161" s="17" t="str">
        <f>VLOOKUP(AR:AR,hinded_abi!A:D,4,0)</f>
        <v>NULL</v>
      </c>
      <c r="AY161" s="28" t="str">
        <f t="shared" si="4"/>
        <v xml:space="preserve"> </v>
      </c>
      <c r="AZ161" s="29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4" t="str">
        <f>VLOOKUP(AS162,dummy_oppeained!B:D,3,0)</f>
        <v>mitteristav</v>
      </c>
      <c r="AX162" s="17">
        <f>VLOOKUP(AR:AR,hinded_abi!A:D,4,0)</f>
        <v>0</v>
      </c>
      <c r="AY162" s="28" t="str">
        <f t="shared" si="4"/>
        <v xml:space="preserve"> </v>
      </c>
      <c r="AZ162" s="29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4" t="str">
        <f>VLOOKUP(AS163,dummy_oppeained!B:D,3,0)</f>
        <v>eristav</v>
      </c>
      <c r="AX163" s="17">
        <f>VLOOKUP(AR:AR,hinded_abi!A:D,4,0)</f>
        <v>5</v>
      </c>
      <c r="AY163" s="28">
        <f t="shared" si="4"/>
        <v>45</v>
      </c>
      <c r="AZ163" s="29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4" t="str">
        <f>VLOOKUP(AS164,dummy_oppeained!B:D,3,0)</f>
        <v>eristav</v>
      </c>
      <c r="AX164" s="17">
        <f>VLOOKUP(AR:AR,hinded_abi!A:D,4,0)</f>
        <v>0</v>
      </c>
      <c r="AY164" s="28">
        <f t="shared" si="4"/>
        <v>0</v>
      </c>
      <c r="AZ164" s="29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4" t="str">
        <f>VLOOKUP(AS165,dummy_oppeained!B:D,3,0)</f>
        <v>eristav</v>
      </c>
      <c r="AX165" s="17">
        <f>VLOOKUP(AR:AR,hinded_abi!A:D,4,0)</f>
        <v>0</v>
      </c>
      <c r="AY165" s="28">
        <f t="shared" si="4"/>
        <v>0</v>
      </c>
      <c r="AZ165" s="29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4" t="str">
        <f>VLOOKUP(AS166,dummy_oppeained!B:D,3,0)</f>
        <v>mitteristav</v>
      </c>
      <c r="AX166" s="17" t="str">
        <f>VLOOKUP(AR:AR,hinded_abi!A:D,4,0)</f>
        <v>NULL</v>
      </c>
      <c r="AY166" s="28" t="str">
        <f t="shared" si="4"/>
        <v xml:space="preserve"> </v>
      </c>
      <c r="AZ166" s="29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4" t="str">
        <f>VLOOKUP(AS167,dummy_oppeained!B:D,3,0)</f>
        <v>eristav</v>
      </c>
      <c r="AX167" s="17">
        <f>VLOOKUP(AR:AR,hinded_abi!A:D,4,0)</f>
        <v>5</v>
      </c>
      <c r="AY167" s="28">
        <f t="shared" si="4"/>
        <v>30</v>
      </c>
      <c r="AZ167" s="29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4" t="str">
        <f>VLOOKUP(AS168,dummy_oppeained!B:D,3,0)</f>
        <v>mitteristav</v>
      </c>
      <c r="AX168" s="17" t="str">
        <f>VLOOKUP(AR:AR,hinded_abi!A:D,4,0)</f>
        <v>NULL</v>
      </c>
      <c r="AY168" s="28" t="str">
        <f t="shared" si="4"/>
        <v xml:space="preserve"> </v>
      </c>
      <c r="AZ168" s="29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4" t="str">
        <f>VLOOKUP(AS169,dummy_oppeained!B:D,3,0)</f>
        <v>eristav</v>
      </c>
      <c r="AX169" s="17">
        <f>VLOOKUP(AR:AR,hinded_abi!A:D,4,0)</f>
        <v>0</v>
      </c>
      <c r="AY169" s="28">
        <f t="shared" si="4"/>
        <v>0</v>
      </c>
      <c r="AZ169" s="29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4" t="str">
        <f>VLOOKUP(AS170,dummy_oppeained!B:D,3,0)</f>
        <v>eristav</v>
      </c>
      <c r="AX170" s="17">
        <f>VLOOKUP(AR:AR,hinded_abi!A:D,4,0)</f>
        <v>0</v>
      </c>
      <c r="AY170" s="28">
        <f t="shared" si="4"/>
        <v>0</v>
      </c>
      <c r="AZ170" s="29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4" t="str">
        <f>VLOOKUP(AS171,dummy_oppeained!B:D,3,0)</f>
        <v>eristav</v>
      </c>
      <c r="AX171" s="17">
        <f>VLOOKUP(AR:AR,hinded_abi!A:D,4,0)</f>
        <v>3</v>
      </c>
      <c r="AY171" s="28">
        <f t="shared" si="4"/>
        <v>18</v>
      </c>
      <c r="AZ171" s="29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4" t="str">
        <f>VLOOKUP(AS172,dummy_oppeained!B:D,3,0)</f>
        <v>mitteristav</v>
      </c>
      <c r="AX172" s="17" t="str">
        <f>VLOOKUP(AR:AR,hinded_abi!A:D,4,0)</f>
        <v>NULL</v>
      </c>
      <c r="AY172" s="28" t="str">
        <f t="shared" si="4"/>
        <v xml:space="preserve"> </v>
      </c>
      <c r="AZ172" s="29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4" t="str">
        <f>VLOOKUP(AS173,dummy_oppeained!B:D,3,0)</f>
        <v>mitteristav</v>
      </c>
      <c r="AX173" s="17" t="str">
        <f>VLOOKUP(AR:AR,hinded_abi!A:D,4,0)</f>
        <v>NULL</v>
      </c>
      <c r="AY173" s="28" t="str">
        <f t="shared" si="4"/>
        <v xml:space="preserve"> </v>
      </c>
      <c r="AZ173" s="29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4" t="str">
        <f>VLOOKUP(AS174,dummy_oppeained!B:D,3,0)</f>
        <v>eristav</v>
      </c>
      <c r="AX174" s="17">
        <f>VLOOKUP(AR:AR,hinded_abi!A:D,4,0)</f>
        <v>3</v>
      </c>
      <c r="AY174" s="28">
        <f t="shared" si="4"/>
        <v>18</v>
      </c>
      <c r="AZ174" s="29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4" t="str">
        <f>VLOOKUP(AS175,dummy_oppeained!B:D,3,0)</f>
        <v>eristav</v>
      </c>
      <c r="AX175" s="17">
        <f>VLOOKUP(AR:AR,hinded_abi!A:D,4,0)</f>
        <v>2</v>
      </c>
      <c r="AY175" s="28">
        <f t="shared" si="4"/>
        <v>12</v>
      </c>
      <c r="AZ175" s="29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4" t="str">
        <f>VLOOKUP(AS176,dummy_oppeained!B:D,3,0)</f>
        <v>eristav</v>
      </c>
      <c r="AX176" s="17">
        <f>VLOOKUP(AR:AR,hinded_abi!A:D,4,0)</f>
        <v>5</v>
      </c>
      <c r="AY176" s="28">
        <f t="shared" si="4"/>
        <v>30</v>
      </c>
      <c r="AZ176" s="29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4" t="str">
        <f>VLOOKUP(AS177,dummy_oppeained!B:D,3,0)</f>
        <v>eristav</v>
      </c>
      <c r="AX177" s="17">
        <f>VLOOKUP(AR:AR,hinded_abi!A:D,4,0)</f>
        <v>4</v>
      </c>
      <c r="AY177" s="28">
        <f t="shared" si="4"/>
        <v>36</v>
      </c>
      <c r="AZ177" s="29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4" t="str">
        <f>VLOOKUP(AS178,dummy_oppeained!B:D,3,0)</f>
        <v>eristav</v>
      </c>
      <c r="AX178" s="17">
        <f>VLOOKUP(AR:AR,hinded_abi!A:D,4,0)</f>
        <v>3</v>
      </c>
      <c r="AY178" s="28">
        <f t="shared" si="4"/>
        <v>18</v>
      </c>
      <c r="AZ178" s="29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4" t="str">
        <f>VLOOKUP(AS179,dummy_oppeained!B:D,3,0)</f>
        <v>eristav</v>
      </c>
      <c r="AX179" s="17">
        <f>VLOOKUP(AR:AR,hinded_abi!A:D,4,0)</f>
        <v>5</v>
      </c>
      <c r="AY179" s="28">
        <f t="shared" si="4"/>
        <v>25</v>
      </c>
      <c r="AZ179" s="29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4" t="str">
        <f>VLOOKUP(AS180,dummy_oppeained!B:D,3,0)</f>
        <v>mitteristav</v>
      </c>
      <c r="AX180" s="17" t="str">
        <f>VLOOKUP(AR:AR,hinded_abi!A:D,4,0)</f>
        <v>NULL</v>
      </c>
      <c r="AY180" s="28" t="str">
        <f t="shared" si="4"/>
        <v xml:space="preserve"> </v>
      </c>
      <c r="AZ180" s="29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4" t="str">
        <f>VLOOKUP(AS181,dummy_oppeained!B:D,3,0)</f>
        <v>eristav</v>
      </c>
      <c r="AX181" s="17">
        <f>VLOOKUP(AR:AR,hinded_abi!A:D,4,0)</f>
        <v>1</v>
      </c>
      <c r="AY181" s="28">
        <f t="shared" si="4"/>
        <v>6</v>
      </c>
      <c r="AZ181" s="29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4" t="str">
        <f>VLOOKUP(AS182,dummy_oppeained!B:D,3,0)</f>
        <v>mitteristav</v>
      </c>
      <c r="AX182" s="17" t="str">
        <f>VLOOKUP(AR:AR,hinded_abi!A:D,4,0)</f>
        <v>NULL</v>
      </c>
      <c r="AY182" s="28" t="str">
        <f t="shared" si="4"/>
        <v xml:space="preserve"> </v>
      </c>
      <c r="AZ182" s="29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4" t="str">
        <f>VLOOKUP(AS183,dummy_oppeained!B:D,3,0)</f>
        <v>eristav</v>
      </c>
      <c r="AX183" s="17">
        <f>VLOOKUP(AR:AR,hinded_abi!A:D,4,0)</f>
        <v>0</v>
      </c>
      <c r="AY183" s="28">
        <f t="shared" si="4"/>
        <v>0</v>
      </c>
      <c r="AZ183" s="29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4" t="str">
        <f>VLOOKUP(AS184,dummy_oppeained!B:D,3,0)</f>
        <v>eristav</v>
      </c>
      <c r="AX184" s="17">
        <f>VLOOKUP(AR:AR,hinded_abi!A:D,4,0)</f>
        <v>2</v>
      </c>
      <c r="AY184" s="28">
        <f t="shared" si="4"/>
        <v>12</v>
      </c>
      <c r="AZ184" s="29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4" t="str">
        <f>VLOOKUP(AS185,dummy_oppeained!B:D,3,0)</f>
        <v>eristav</v>
      </c>
      <c r="AX185" s="17">
        <f>VLOOKUP(AR:AR,hinded_abi!A:D,4,0)</f>
        <v>0</v>
      </c>
      <c r="AY185" s="28">
        <f t="shared" si="4"/>
        <v>0</v>
      </c>
      <c r="AZ185" s="29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4" t="str">
        <f>VLOOKUP(AS186,dummy_oppeained!B:D,3,0)</f>
        <v>eristav</v>
      </c>
      <c r="AX186" s="17">
        <f>VLOOKUP(AR:AR,hinded_abi!A:D,4,0)</f>
        <v>0</v>
      </c>
      <c r="AY186" s="28">
        <f t="shared" si="4"/>
        <v>0</v>
      </c>
      <c r="AZ186" s="29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4" t="str">
        <f>VLOOKUP(AS187,dummy_oppeained!B:D,3,0)</f>
        <v>eristav</v>
      </c>
      <c r="AX187" s="17">
        <f>VLOOKUP(AR:AR,hinded_abi!A:D,4,0)</f>
        <v>5</v>
      </c>
      <c r="AY187" s="28">
        <f t="shared" si="4"/>
        <v>40</v>
      </c>
      <c r="AZ187" s="29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4" t="str">
        <f>VLOOKUP(AS188,dummy_oppeained!B:D,3,0)</f>
        <v>eristav</v>
      </c>
      <c r="AX188" s="17">
        <f>VLOOKUP(AR:AR,hinded_abi!A:D,4,0)</f>
        <v>2</v>
      </c>
      <c r="AY188" s="28">
        <f t="shared" si="4"/>
        <v>12</v>
      </c>
      <c r="AZ188" s="29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4" t="str">
        <f>VLOOKUP(AS189,dummy_oppeained!B:D,3,0)</f>
        <v>eristav</v>
      </c>
      <c r="AX189" s="17">
        <f>VLOOKUP(AR:AR,hinded_abi!A:D,4,0)</f>
        <v>0</v>
      </c>
      <c r="AY189" s="28">
        <f t="shared" si="4"/>
        <v>0</v>
      </c>
      <c r="AZ189" s="29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4" t="str">
        <f>VLOOKUP(AS190,dummy_oppeained!B:D,3,0)</f>
        <v>eristav</v>
      </c>
      <c r="AX190" s="17">
        <f>VLOOKUP(AR:AR,hinded_abi!A:D,4,0)</f>
        <v>2</v>
      </c>
      <c r="AY190" s="28">
        <f t="shared" si="4"/>
        <v>18</v>
      </c>
      <c r="AZ190" s="29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4" t="str">
        <f>VLOOKUP(AS191,dummy_oppeained!B:D,3,0)</f>
        <v>eristav</v>
      </c>
      <c r="AX191" s="17">
        <f>VLOOKUP(AR:AR,hinded_abi!A:D,4,0)</f>
        <v>0</v>
      </c>
      <c r="AY191" s="28">
        <f t="shared" si="4"/>
        <v>0</v>
      </c>
      <c r="AZ191" s="29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4" t="str">
        <f>VLOOKUP(AS192,dummy_oppeained!B:D,3,0)</f>
        <v>mitteristav</v>
      </c>
      <c r="AX192" s="17" t="str">
        <f>VLOOKUP(AR:AR,hinded_abi!A:D,4,0)</f>
        <v>NULL</v>
      </c>
      <c r="AY192" s="28" t="str">
        <f t="shared" si="4"/>
        <v xml:space="preserve"> </v>
      </c>
      <c r="AZ192" s="29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4" t="str">
        <f>VLOOKUP(AS193,dummy_oppeained!B:D,3,0)</f>
        <v>mitteristav</v>
      </c>
      <c r="AX193" s="17" t="str">
        <f>VLOOKUP(AR:AR,hinded_abi!A:D,4,0)</f>
        <v>NULL</v>
      </c>
      <c r="AY193" s="28" t="str">
        <f t="shared" si="4"/>
        <v xml:space="preserve"> </v>
      </c>
      <c r="AZ193" s="29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4" t="str">
        <f>VLOOKUP(AS194,dummy_oppeained!B:D,3,0)</f>
        <v>mitteristav</v>
      </c>
      <c r="AX194" s="17" t="str">
        <f>VLOOKUP(AR:AR,hinded_abi!A:D,4,0)</f>
        <v>NULL</v>
      </c>
      <c r="AY194" s="28" t="str">
        <f t="shared" si="4"/>
        <v xml:space="preserve"> </v>
      </c>
      <c r="AZ194" s="29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4" t="str">
        <f>VLOOKUP(AS195,dummy_oppeained!B:D,3,0)</f>
        <v>mitteristav</v>
      </c>
      <c r="AX195" s="17" t="str">
        <f>VLOOKUP(AR:AR,hinded_abi!A:D,4,0)</f>
        <v>NULL</v>
      </c>
      <c r="AY195" s="28" t="str">
        <f t="shared" ref="AY195:AY258" si="6">IF(AW195="eristav",AV195*AX195," ")</f>
        <v xml:space="preserve"> </v>
      </c>
      <c r="AZ195" s="29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4" t="str">
        <f>VLOOKUP(AS196,dummy_oppeained!B:D,3,0)</f>
        <v>eristav</v>
      </c>
      <c r="AX196" s="17">
        <f>VLOOKUP(AR:AR,hinded_abi!A:D,4,0)</f>
        <v>1</v>
      </c>
      <c r="AY196" s="28">
        <f t="shared" si="6"/>
        <v>6</v>
      </c>
      <c r="AZ196" s="29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4" t="str">
        <f>VLOOKUP(AS197,dummy_oppeained!B:D,3,0)</f>
        <v>eristav</v>
      </c>
      <c r="AX197" s="17">
        <f>VLOOKUP(AR:AR,hinded_abi!A:D,4,0)</f>
        <v>2</v>
      </c>
      <c r="AY197" s="28">
        <f t="shared" si="6"/>
        <v>12</v>
      </c>
      <c r="AZ197" s="29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4" t="str">
        <f>VLOOKUP(AS198,dummy_oppeained!B:D,3,0)</f>
        <v>eristav</v>
      </c>
      <c r="AX198" s="17">
        <f>VLOOKUP(AR:AR,hinded_abi!A:D,4,0)</f>
        <v>4</v>
      </c>
      <c r="AY198" s="28">
        <f t="shared" si="6"/>
        <v>32</v>
      </c>
      <c r="AZ198" s="29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4" t="str">
        <f>VLOOKUP(AS199,dummy_oppeained!B:D,3,0)</f>
        <v>eristav</v>
      </c>
      <c r="AX199" s="17">
        <f>VLOOKUP(AR:AR,hinded_abi!A:D,4,0)</f>
        <v>0</v>
      </c>
      <c r="AY199" s="28">
        <f t="shared" si="6"/>
        <v>0</v>
      </c>
      <c r="AZ199" s="29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4" t="str">
        <f>VLOOKUP(AS200,dummy_oppeained!B:D,3,0)</f>
        <v>eristav</v>
      </c>
      <c r="AX200" s="17">
        <f>VLOOKUP(AR:AR,hinded_abi!A:D,4,0)</f>
        <v>1</v>
      </c>
      <c r="AY200" s="28">
        <f t="shared" si="6"/>
        <v>9</v>
      </c>
      <c r="AZ200" s="29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4" t="str">
        <f>VLOOKUP(AS201,dummy_oppeained!B:D,3,0)</f>
        <v>eristav</v>
      </c>
      <c r="AX201" s="17">
        <f>VLOOKUP(AR:AR,hinded_abi!A:D,4,0)</f>
        <v>0</v>
      </c>
      <c r="AY201" s="28">
        <f t="shared" si="6"/>
        <v>0</v>
      </c>
      <c r="AZ201" s="29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4" t="str">
        <f>VLOOKUP(AS202,dummy_oppeained!B:D,3,0)</f>
        <v>eristav</v>
      </c>
      <c r="AX202" s="17">
        <f>VLOOKUP(AR:AR,hinded_abi!A:D,4,0)</f>
        <v>5</v>
      </c>
      <c r="AY202" s="28">
        <f t="shared" si="6"/>
        <v>30</v>
      </c>
      <c r="AZ202" s="29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4" t="str">
        <f>VLOOKUP(AS203,dummy_oppeained!B:D,3,0)</f>
        <v>mitteristav</v>
      </c>
      <c r="AX203" s="17" t="str">
        <f>VLOOKUP(AR:AR,hinded_abi!A:D,4,0)</f>
        <v>NULL</v>
      </c>
      <c r="AY203" s="28" t="str">
        <f t="shared" si="6"/>
        <v xml:space="preserve"> </v>
      </c>
      <c r="AZ203" s="29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4" t="str">
        <f>VLOOKUP(AS204,dummy_oppeained!B:D,3,0)</f>
        <v>mitteristav</v>
      </c>
      <c r="AX204" s="17" t="str">
        <f>VLOOKUP(AR:AR,hinded_abi!A:D,4,0)</f>
        <v>NULL</v>
      </c>
      <c r="AY204" s="28" t="str">
        <f t="shared" si="6"/>
        <v xml:space="preserve"> </v>
      </c>
      <c r="AZ204" s="29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4" t="str">
        <f>VLOOKUP(AS205,dummy_oppeained!B:D,3,0)</f>
        <v>eristav</v>
      </c>
      <c r="AX205" s="17">
        <f>VLOOKUP(AR:AR,hinded_abi!A:D,4,0)</f>
        <v>1</v>
      </c>
      <c r="AY205" s="28">
        <f t="shared" si="6"/>
        <v>6</v>
      </c>
      <c r="AZ205" s="29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4" t="str">
        <f>VLOOKUP(AS206,dummy_oppeained!B:D,3,0)</f>
        <v>mitteristav</v>
      </c>
      <c r="AX206" s="17" t="str">
        <f>VLOOKUP(AR:AR,hinded_abi!A:D,4,0)</f>
        <v>NULL</v>
      </c>
      <c r="AY206" s="28" t="str">
        <f t="shared" si="6"/>
        <v xml:space="preserve"> </v>
      </c>
      <c r="AZ206" s="29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4" t="str">
        <f>VLOOKUP(AS207,dummy_oppeained!B:D,3,0)</f>
        <v>mitteristav</v>
      </c>
      <c r="AX207" s="17" t="str">
        <f>VLOOKUP(AR:AR,hinded_abi!A:D,4,0)</f>
        <v>NULL</v>
      </c>
      <c r="AY207" s="28" t="str">
        <f t="shared" si="6"/>
        <v xml:space="preserve"> </v>
      </c>
      <c r="AZ207" s="29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4" t="str">
        <f>VLOOKUP(AS208,dummy_oppeained!B:D,3,0)</f>
        <v>eristav</v>
      </c>
      <c r="AX208" s="17">
        <f>VLOOKUP(AR:AR,hinded_abi!A:D,4,0)</f>
        <v>1</v>
      </c>
      <c r="AY208" s="28">
        <f t="shared" si="6"/>
        <v>6</v>
      </c>
      <c r="AZ208" s="29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4" t="str">
        <f>VLOOKUP(AS209,dummy_oppeained!B:D,3,0)</f>
        <v>eristav</v>
      </c>
      <c r="AX209" s="17">
        <f>VLOOKUP(AR:AR,hinded_abi!A:D,4,0)</f>
        <v>2</v>
      </c>
      <c r="AY209" s="28">
        <f t="shared" si="6"/>
        <v>12</v>
      </c>
      <c r="AZ209" s="29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4" t="str">
        <f>VLOOKUP(AS210,dummy_oppeained!B:D,3,0)</f>
        <v>mitteristav</v>
      </c>
      <c r="AX210" s="17" t="str">
        <f>VLOOKUP(AR:AR,hinded_abi!A:D,4,0)</f>
        <v>NULL</v>
      </c>
      <c r="AY210" s="28" t="str">
        <f t="shared" si="6"/>
        <v xml:space="preserve"> </v>
      </c>
      <c r="AZ210" s="29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4" t="str">
        <f>VLOOKUP(AS211,dummy_oppeained!B:D,3,0)</f>
        <v>mitteristav</v>
      </c>
      <c r="AX211" s="17" t="str">
        <f>VLOOKUP(AR:AR,hinded_abi!A:D,4,0)</f>
        <v>NULL</v>
      </c>
      <c r="AY211" s="28" t="str">
        <f t="shared" si="6"/>
        <v xml:space="preserve"> </v>
      </c>
      <c r="AZ211" s="29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4" t="str">
        <f>VLOOKUP(AS212,dummy_oppeained!B:D,3,0)</f>
        <v>eristav</v>
      </c>
      <c r="AX212" s="17">
        <f>VLOOKUP(AR:AR,hinded_abi!A:D,4,0)</f>
        <v>3</v>
      </c>
      <c r="AY212" s="28">
        <f t="shared" si="6"/>
        <v>18</v>
      </c>
      <c r="AZ212" s="29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4" t="str">
        <f>VLOOKUP(AS213,dummy_oppeained!B:D,3,0)</f>
        <v>eristav</v>
      </c>
      <c r="AX213" s="17">
        <f>VLOOKUP(AR:AR,hinded_abi!A:D,4,0)</f>
        <v>5</v>
      </c>
      <c r="AY213" s="28">
        <f t="shared" si="6"/>
        <v>30</v>
      </c>
      <c r="AZ213" s="29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4" t="str">
        <f>VLOOKUP(AS214,dummy_oppeained!B:D,3,0)</f>
        <v>eristav</v>
      </c>
      <c r="AX214" s="17">
        <f>VLOOKUP(AR:AR,hinded_abi!A:D,4,0)</f>
        <v>0</v>
      </c>
      <c r="AY214" s="28">
        <f t="shared" si="6"/>
        <v>0</v>
      </c>
      <c r="AZ214" s="29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4" t="str">
        <f>VLOOKUP(AS215,dummy_oppeained!B:D,3,0)</f>
        <v>eristav</v>
      </c>
      <c r="AX215" s="17">
        <f>VLOOKUP(AR:AR,hinded_abi!A:D,4,0)</f>
        <v>3</v>
      </c>
      <c r="AY215" s="28">
        <f t="shared" si="6"/>
        <v>18</v>
      </c>
      <c r="AZ215" s="29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4" t="str">
        <f>VLOOKUP(AS216,dummy_oppeained!B:D,3,0)</f>
        <v>eristav</v>
      </c>
      <c r="AX216" s="17">
        <f>VLOOKUP(AR:AR,hinded_abi!A:D,4,0)</f>
        <v>4</v>
      </c>
      <c r="AY216" s="28">
        <f t="shared" si="6"/>
        <v>24</v>
      </c>
      <c r="AZ216" s="29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4" t="str">
        <f>VLOOKUP(AS217,dummy_oppeained!B:D,3,0)</f>
        <v>eristav</v>
      </c>
      <c r="AX217" s="17">
        <f>VLOOKUP(AR:AR,hinded_abi!A:D,4,0)</f>
        <v>0</v>
      </c>
      <c r="AY217" s="28">
        <f t="shared" si="6"/>
        <v>0</v>
      </c>
      <c r="AZ217" s="29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4" t="str">
        <f>VLOOKUP(AS218,dummy_oppeained!B:D,3,0)</f>
        <v>eristav</v>
      </c>
      <c r="AX218" s="17">
        <f>VLOOKUP(AR:AR,hinded_abi!A:D,4,0)</f>
        <v>5</v>
      </c>
      <c r="AY218" s="28">
        <f t="shared" si="6"/>
        <v>30</v>
      </c>
      <c r="AZ218" s="29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4" t="str">
        <f>VLOOKUP(AS219,dummy_oppeained!B:D,3,0)</f>
        <v>eristav</v>
      </c>
      <c r="AX219" s="17">
        <f>VLOOKUP(AR:AR,hinded_abi!A:D,4,0)</f>
        <v>3</v>
      </c>
      <c r="AY219" s="28">
        <f t="shared" si="6"/>
        <v>15</v>
      </c>
      <c r="AZ219" s="29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4" t="str">
        <f>VLOOKUP(AS220,dummy_oppeained!B:D,3,0)</f>
        <v>eristav</v>
      </c>
      <c r="AX220" s="17">
        <f>VLOOKUP(AR:AR,hinded_abi!A:D,4,0)</f>
        <v>4</v>
      </c>
      <c r="AY220" s="28">
        <f t="shared" si="6"/>
        <v>32</v>
      </c>
      <c r="AZ220" s="29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4" t="str">
        <f>VLOOKUP(AS221,dummy_oppeained!B:D,3,0)</f>
        <v>mitteristav</v>
      </c>
      <c r="AX221" s="17" t="str">
        <f>VLOOKUP(AR:AR,hinded_abi!A:D,4,0)</f>
        <v>NULL</v>
      </c>
      <c r="AY221" s="28" t="str">
        <f t="shared" si="6"/>
        <v xml:space="preserve"> </v>
      </c>
      <c r="AZ221" s="29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4" t="str">
        <f>VLOOKUP(AS222,dummy_oppeained!B:D,3,0)</f>
        <v>mitteristav</v>
      </c>
      <c r="AX222" s="17" t="str">
        <f>VLOOKUP(AR:AR,hinded_abi!A:D,4,0)</f>
        <v>NULL</v>
      </c>
      <c r="AY222" s="28" t="str">
        <f t="shared" si="6"/>
        <v xml:space="preserve"> </v>
      </c>
      <c r="AZ222" s="29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4" t="str">
        <f>VLOOKUP(AS223,dummy_oppeained!B:D,3,0)</f>
        <v>eristav</v>
      </c>
      <c r="AX223" s="17">
        <f>VLOOKUP(AR:AR,hinded_abi!A:D,4,0)</f>
        <v>2</v>
      </c>
      <c r="AY223" s="28">
        <f t="shared" si="6"/>
        <v>12</v>
      </c>
      <c r="AZ223" s="29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4" t="str">
        <f>VLOOKUP(AS224,dummy_oppeained!B:D,3,0)</f>
        <v>eristav</v>
      </c>
      <c r="AX224" s="17">
        <f>VLOOKUP(AR:AR,hinded_abi!A:D,4,0)</f>
        <v>5</v>
      </c>
      <c r="AY224" s="28">
        <f t="shared" si="6"/>
        <v>25</v>
      </c>
      <c r="AZ224" s="29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4" t="str">
        <f>VLOOKUP(AS225,dummy_oppeained!B:D,3,0)</f>
        <v>eristav</v>
      </c>
      <c r="AX225" s="17">
        <f>VLOOKUP(AR:AR,hinded_abi!A:D,4,0)</f>
        <v>4</v>
      </c>
      <c r="AY225" s="28">
        <f t="shared" si="6"/>
        <v>20</v>
      </c>
      <c r="AZ225" s="29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4" t="str">
        <f>VLOOKUP(AS226,dummy_oppeained!B:D,3,0)</f>
        <v>mitteristav</v>
      </c>
      <c r="AX226" s="17" t="str">
        <f>VLOOKUP(AR:AR,hinded_abi!A:D,4,0)</f>
        <v>NULL</v>
      </c>
      <c r="AY226" s="28" t="str">
        <f t="shared" si="6"/>
        <v xml:space="preserve"> </v>
      </c>
      <c r="AZ226" s="29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4" t="str">
        <f>VLOOKUP(AS227,dummy_oppeained!B:D,3,0)</f>
        <v>mitteristav</v>
      </c>
      <c r="AX227" s="17" t="str">
        <f>VLOOKUP(AR:AR,hinded_abi!A:D,4,0)</f>
        <v>NULL</v>
      </c>
      <c r="AY227" s="28" t="str">
        <f t="shared" si="6"/>
        <v xml:space="preserve"> </v>
      </c>
      <c r="AZ227" s="29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4" t="str">
        <f>VLOOKUP(AS228,dummy_oppeained!B:D,3,0)</f>
        <v>mitteristav</v>
      </c>
      <c r="AX228" s="17" t="str">
        <f>VLOOKUP(AR:AR,hinded_abi!A:D,4,0)</f>
        <v>NULL</v>
      </c>
      <c r="AY228" s="28" t="str">
        <f t="shared" si="6"/>
        <v xml:space="preserve"> </v>
      </c>
      <c r="AZ228" s="29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4" t="str">
        <f>VLOOKUP(AS229,dummy_oppeained!B:D,3,0)</f>
        <v>mitteristav</v>
      </c>
      <c r="AX229" s="17">
        <f>VLOOKUP(AR:AR,hinded_abi!A:D,4,0)</f>
        <v>0</v>
      </c>
      <c r="AY229" s="28" t="str">
        <f t="shared" si="6"/>
        <v xml:space="preserve"> </v>
      </c>
      <c r="AZ229" s="29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4" t="str">
        <f>VLOOKUP(AS230,dummy_oppeained!B:D,3,0)</f>
        <v>eristav</v>
      </c>
      <c r="AX230" s="17">
        <f>VLOOKUP(AR:AR,hinded_abi!A:D,4,0)</f>
        <v>1</v>
      </c>
      <c r="AY230" s="28">
        <f t="shared" si="6"/>
        <v>6</v>
      </c>
      <c r="AZ230" s="29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4" t="str">
        <f>VLOOKUP(AS231,dummy_oppeained!B:D,3,0)</f>
        <v>eristav</v>
      </c>
      <c r="AX231" s="17">
        <f>VLOOKUP(AR:AR,hinded_abi!A:D,4,0)</f>
        <v>1</v>
      </c>
      <c r="AY231" s="28">
        <f t="shared" si="6"/>
        <v>6</v>
      </c>
      <c r="AZ231" s="29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4" t="str">
        <f>VLOOKUP(AS232,dummy_oppeained!B:D,3,0)</f>
        <v>eristav</v>
      </c>
      <c r="AX232" s="17">
        <f>VLOOKUP(AR:AR,hinded_abi!A:D,4,0)</f>
        <v>4</v>
      </c>
      <c r="AY232" s="28">
        <f t="shared" si="6"/>
        <v>24</v>
      </c>
      <c r="AZ232" s="29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4" t="str">
        <f>VLOOKUP(AS233,dummy_oppeained!B:D,3,0)</f>
        <v>mitteristav</v>
      </c>
      <c r="AX233" s="17" t="str">
        <f>VLOOKUP(AR:AR,hinded_abi!A:D,4,0)</f>
        <v>NULL</v>
      </c>
      <c r="AY233" s="28" t="str">
        <f t="shared" si="6"/>
        <v xml:space="preserve"> </v>
      </c>
      <c r="AZ233" s="29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4" t="str">
        <f>VLOOKUP(AS234,dummy_oppeained!B:D,3,0)</f>
        <v>eristav</v>
      </c>
      <c r="AX234" s="17">
        <f>VLOOKUP(AR:AR,hinded_abi!A:D,4,0)</f>
        <v>0</v>
      </c>
      <c r="AY234" s="28">
        <f t="shared" si="6"/>
        <v>0</v>
      </c>
      <c r="AZ234" s="29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4" t="str">
        <f>VLOOKUP(AS235,dummy_oppeained!B:D,3,0)</f>
        <v>mitteristav</v>
      </c>
      <c r="AX235" s="17" t="str">
        <f>VLOOKUP(AR:AR,hinded_abi!A:D,4,0)</f>
        <v>NULL</v>
      </c>
      <c r="AY235" s="28" t="str">
        <f t="shared" si="6"/>
        <v xml:space="preserve"> </v>
      </c>
      <c r="AZ235" s="29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4" t="str">
        <f>VLOOKUP(AS236,dummy_oppeained!B:D,3,0)</f>
        <v>mitteristav</v>
      </c>
      <c r="AX236" s="17" t="str">
        <f>VLOOKUP(AR:AR,hinded_abi!A:D,4,0)</f>
        <v>NULL</v>
      </c>
      <c r="AY236" s="28" t="str">
        <f t="shared" si="6"/>
        <v xml:space="preserve"> </v>
      </c>
      <c r="AZ236" s="29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4" t="str">
        <f>VLOOKUP(AS237,dummy_oppeained!B:D,3,0)</f>
        <v>mitteristav</v>
      </c>
      <c r="AX237" s="17">
        <f>VLOOKUP(AR:AR,hinded_abi!A:D,4,0)</f>
        <v>0</v>
      </c>
      <c r="AY237" s="28" t="str">
        <f t="shared" si="6"/>
        <v xml:space="preserve"> </v>
      </c>
      <c r="AZ237" s="29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4" t="str">
        <f>VLOOKUP(AS238,dummy_oppeained!B:D,3,0)</f>
        <v>mitteristav</v>
      </c>
      <c r="AX238" s="17">
        <f>VLOOKUP(AR:AR,hinded_abi!A:D,4,0)</f>
        <v>0</v>
      </c>
      <c r="AY238" s="28" t="str">
        <f t="shared" si="6"/>
        <v xml:space="preserve"> </v>
      </c>
      <c r="AZ238" s="29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4" t="str">
        <f>VLOOKUP(AS239,dummy_oppeained!B:D,3,0)</f>
        <v>eristav</v>
      </c>
      <c r="AX239" s="17">
        <f>VLOOKUP(AR:AR,hinded_abi!A:D,4,0)</f>
        <v>1</v>
      </c>
      <c r="AY239" s="28">
        <f t="shared" si="6"/>
        <v>6</v>
      </c>
      <c r="AZ239" s="29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4" t="str">
        <f>VLOOKUP(AS240,dummy_oppeained!B:D,3,0)</f>
        <v>eristav</v>
      </c>
      <c r="AX240" s="17">
        <f>VLOOKUP(AR:AR,hinded_abi!A:D,4,0)</f>
        <v>0</v>
      </c>
      <c r="AY240" s="28">
        <f t="shared" si="6"/>
        <v>0</v>
      </c>
      <c r="AZ240" s="29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4" t="str">
        <f>VLOOKUP(AS241,dummy_oppeained!B:D,3,0)</f>
        <v>eristav</v>
      </c>
      <c r="AX241" s="17">
        <f>VLOOKUP(AR:AR,hinded_abi!A:D,4,0)</f>
        <v>3</v>
      </c>
      <c r="AY241" s="28">
        <f t="shared" si="6"/>
        <v>27</v>
      </c>
      <c r="AZ241" s="29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4" t="str">
        <f>VLOOKUP(AS242,dummy_oppeained!B:D,3,0)</f>
        <v>eristav</v>
      </c>
      <c r="AX242" s="17">
        <f>VLOOKUP(AR:AR,hinded_abi!A:D,4,0)</f>
        <v>0</v>
      </c>
      <c r="AY242" s="28">
        <f t="shared" si="6"/>
        <v>0</v>
      </c>
      <c r="AZ242" s="29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4" t="str">
        <f>VLOOKUP(AS243,dummy_oppeained!B:D,3,0)</f>
        <v>eristav</v>
      </c>
      <c r="AX243" s="17">
        <f>VLOOKUP(AR:AR,hinded_abi!A:D,4,0)</f>
        <v>0</v>
      </c>
      <c r="AY243" s="28">
        <f t="shared" si="6"/>
        <v>0</v>
      </c>
      <c r="AZ243" s="29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4" t="str">
        <f>VLOOKUP(AS244,dummy_oppeained!B:D,3,0)</f>
        <v>eristav</v>
      </c>
      <c r="AX244" s="17">
        <f>VLOOKUP(AR:AR,hinded_abi!A:D,4,0)</f>
        <v>0</v>
      </c>
      <c r="AY244" s="28">
        <f t="shared" si="6"/>
        <v>0</v>
      </c>
      <c r="AZ244" s="29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4" t="str">
        <f>VLOOKUP(AS245,dummy_oppeained!B:D,3,0)</f>
        <v>mitteristav</v>
      </c>
      <c r="AX245" s="17">
        <f>VLOOKUP(AR:AR,hinded_abi!A:D,4,0)</f>
        <v>0</v>
      </c>
      <c r="AY245" s="28" t="str">
        <f t="shared" si="6"/>
        <v xml:space="preserve"> </v>
      </c>
      <c r="AZ245" s="29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4" t="str">
        <f>VLOOKUP(AS246,dummy_oppeained!B:D,3,0)</f>
        <v>eristav</v>
      </c>
      <c r="AX246" s="17">
        <f>VLOOKUP(AR:AR,hinded_abi!A:D,4,0)</f>
        <v>1</v>
      </c>
      <c r="AY246" s="28">
        <f t="shared" si="6"/>
        <v>8</v>
      </c>
      <c r="AZ246" s="29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4" t="str">
        <f>VLOOKUP(AS247,dummy_oppeained!B:D,3,0)</f>
        <v>mitteristav</v>
      </c>
      <c r="AX247" s="17" t="str">
        <f>VLOOKUP(AR:AR,hinded_abi!A:D,4,0)</f>
        <v>NULL</v>
      </c>
      <c r="AY247" s="28" t="str">
        <f t="shared" si="6"/>
        <v xml:space="preserve"> </v>
      </c>
      <c r="AZ247" s="29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4" t="str">
        <f>VLOOKUP(AS248,dummy_oppeained!B:D,3,0)</f>
        <v>eristav</v>
      </c>
      <c r="AX248" s="17">
        <f>VLOOKUP(AR:AR,hinded_abi!A:D,4,0)</f>
        <v>3</v>
      </c>
      <c r="AY248" s="28">
        <f t="shared" si="6"/>
        <v>15</v>
      </c>
      <c r="AZ248" s="29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4" t="str">
        <f>VLOOKUP(AS249,dummy_oppeained!B:D,3,0)</f>
        <v>eristav</v>
      </c>
      <c r="AX249" s="17">
        <f>VLOOKUP(AR:AR,hinded_abi!A:D,4,0)</f>
        <v>1</v>
      </c>
      <c r="AY249" s="28">
        <f t="shared" si="6"/>
        <v>6</v>
      </c>
      <c r="AZ249" s="29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4" t="str">
        <f>VLOOKUP(AS250,dummy_oppeained!B:D,3,0)</f>
        <v>eristav</v>
      </c>
      <c r="AX250" s="17">
        <f>VLOOKUP(AR:AR,hinded_abi!A:D,4,0)</f>
        <v>3</v>
      </c>
      <c r="AY250" s="28">
        <f t="shared" si="6"/>
        <v>18</v>
      </c>
      <c r="AZ250" s="29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4" t="str">
        <f>VLOOKUP(AS251,dummy_oppeained!B:D,3,0)</f>
        <v>mitteristav</v>
      </c>
      <c r="AX251" s="17" t="str">
        <f>VLOOKUP(AR:AR,hinded_abi!A:D,4,0)</f>
        <v>NULL</v>
      </c>
      <c r="AY251" s="28" t="str">
        <f t="shared" si="6"/>
        <v xml:space="preserve"> </v>
      </c>
      <c r="AZ251" s="29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4" t="str">
        <f>VLOOKUP(AS252,dummy_oppeained!B:D,3,0)</f>
        <v>mitteristav</v>
      </c>
      <c r="AX252" s="17" t="str">
        <f>VLOOKUP(AR:AR,hinded_abi!A:D,4,0)</f>
        <v>NULL</v>
      </c>
      <c r="AY252" s="28" t="str">
        <f t="shared" si="6"/>
        <v xml:space="preserve"> </v>
      </c>
      <c r="AZ252" s="29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4" t="str">
        <f>VLOOKUP(AS253,dummy_oppeained!B:D,3,0)</f>
        <v>mitteristav</v>
      </c>
      <c r="AX253" s="17">
        <f>VLOOKUP(AR:AR,hinded_abi!A:D,4,0)</f>
        <v>0</v>
      </c>
      <c r="AY253" s="28" t="str">
        <f t="shared" si="6"/>
        <v xml:space="preserve"> </v>
      </c>
      <c r="AZ253" s="29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4" t="str">
        <f>VLOOKUP(AS254,dummy_oppeained!B:D,3,0)</f>
        <v>mitteristav</v>
      </c>
      <c r="AX254" s="17" t="str">
        <f>VLOOKUP(AR:AR,hinded_abi!A:D,4,0)</f>
        <v>NULL</v>
      </c>
      <c r="AY254" s="28" t="str">
        <f t="shared" si="6"/>
        <v xml:space="preserve"> </v>
      </c>
      <c r="AZ254" s="29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4" t="str">
        <f>VLOOKUP(AS255,dummy_oppeained!B:D,3,0)</f>
        <v>eristav</v>
      </c>
      <c r="AX255" s="17">
        <f>VLOOKUP(AR:AR,hinded_abi!A:D,4,0)</f>
        <v>1</v>
      </c>
      <c r="AY255" s="28">
        <f t="shared" si="6"/>
        <v>6</v>
      </c>
      <c r="AZ255" s="29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4" t="str">
        <f>VLOOKUP(AS256,dummy_oppeained!B:D,3,0)</f>
        <v>eristav</v>
      </c>
      <c r="AX256" s="17">
        <f>VLOOKUP(AR:AR,hinded_abi!A:D,4,0)</f>
        <v>1</v>
      </c>
      <c r="AY256" s="28">
        <f t="shared" si="6"/>
        <v>6</v>
      </c>
      <c r="AZ256" s="29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4" t="str">
        <f>VLOOKUP(AS257,dummy_oppeained!B:D,3,0)</f>
        <v>eristav</v>
      </c>
      <c r="AX257" s="17">
        <f>VLOOKUP(AR:AR,hinded_abi!A:D,4,0)</f>
        <v>2</v>
      </c>
      <c r="AY257" s="28">
        <f t="shared" si="6"/>
        <v>18</v>
      </c>
      <c r="AZ257" s="29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4" t="str">
        <f>VLOOKUP(AS258,dummy_oppeained!B:D,3,0)</f>
        <v>eristav</v>
      </c>
      <c r="AX258" s="17">
        <f>VLOOKUP(AR:AR,hinded_abi!A:D,4,0)</f>
        <v>0</v>
      </c>
      <c r="AY258" s="28">
        <f t="shared" si="6"/>
        <v>0</v>
      </c>
      <c r="AZ258" s="29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4" t="str">
        <f>VLOOKUP(AS259,dummy_oppeained!B:D,3,0)</f>
        <v>eristav</v>
      </c>
      <c r="AX259" s="17">
        <f>VLOOKUP(AR:AR,hinded_abi!A:D,4,0)</f>
        <v>1</v>
      </c>
      <c r="AY259" s="28">
        <f t="shared" ref="AY259:AY322" si="8">IF(AW259="eristav",AV259*AX259," ")</f>
        <v>6</v>
      </c>
      <c r="AZ259" s="29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4" t="str">
        <f>VLOOKUP(AS260,dummy_oppeained!B:D,3,0)</f>
        <v>mitteristav</v>
      </c>
      <c r="AX260" s="17" t="str">
        <f>VLOOKUP(AR:AR,hinded_abi!A:D,4,0)</f>
        <v>NULL</v>
      </c>
      <c r="AY260" s="28" t="str">
        <f t="shared" si="8"/>
        <v xml:space="preserve"> </v>
      </c>
      <c r="AZ260" s="29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4" t="str">
        <f>VLOOKUP(AS261,dummy_oppeained!B:D,3,0)</f>
        <v>eristav</v>
      </c>
      <c r="AX261" s="17">
        <f>VLOOKUP(AR:AR,hinded_abi!A:D,4,0)</f>
        <v>4</v>
      </c>
      <c r="AY261" s="28">
        <f t="shared" si="8"/>
        <v>32</v>
      </c>
      <c r="AZ261" s="29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4" t="str">
        <f>VLOOKUP(AS262,dummy_oppeained!B:D,3,0)</f>
        <v>eristav</v>
      </c>
      <c r="AX262" s="17">
        <f>VLOOKUP(AR:AR,hinded_abi!A:D,4,0)</f>
        <v>4</v>
      </c>
      <c r="AY262" s="28">
        <f t="shared" si="8"/>
        <v>24</v>
      </c>
      <c r="AZ262" s="29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4" t="str">
        <f>VLOOKUP(AS263,dummy_oppeained!B:D,3,0)</f>
        <v>mitteristav</v>
      </c>
      <c r="AX263" s="17" t="str">
        <f>VLOOKUP(AR:AR,hinded_abi!A:D,4,0)</f>
        <v>NULL</v>
      </c>
      <c r="AY263" s="28" t="str">
        <f t="shared" si="8"/>
        <v xml:space="preserve"> </v>
      </c>
      <c r="AZ263" s="29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4" t="str">
        <f>VLOOKUP(AS264,dummy_oppeained!B:D,3,0)</f>
        <v>eristav</v>
      </c>
      <c r="AX264" s="17">
        <f>VLOOKUP(AR:AR,hinded_abi!A:D,4,0)</f>
        <v>3</v>
      </c>
      <c r="AY264" s="28">
        <f t="shared" si="8"/>
        <v>27</v>
      </c>
      <c r="AZ264" s="29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4" t="str">
        <f>VLOOKUP(AS265,dummy_oppeained!B:D,3,0)</f>
        <v>mitteristav</v>
      </c>
      <c r="AX265" s="17" t="str">
        <f>VLOOKUP(AR:AR,hinded_abi!A:D,4,0)</f>
        <v>NULL</v>
      </c>
      <c r="AY265" s="28" t="str">
        <f t="shared" si="8"/>
        <v xml:space="preserve"> </v>
      </c>
      <c r="AZ265" s="29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4" t="str">
        <f>VLOOKUP(AS266,dummy_oppeained!B:D,3,0)</f>
        <v>eristav</v>
      </c>
      <c r="AX266" s="17">
        <f>VLOOKUP(AR:AR,hinded_abi!A:D,4,0)</f>
        <v>3</v>
      </c>
      <c r="AY266" s="28">
        <f t="shared" si="8"/>
        <v>24</v>
      </c>
      <c r="AZ266" s="29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4" t="str">
        <f>VLOOKUP(AS267,dummy_oppeained!B:D,3,0)</f>
        <v>mitteristav</v>
      </c>
      <c r="AX267" s="17" t="str">
        <f>VLOOKUP(AR:AR,hinded_abi!A:D,4,0)</f>
        <v>NULL</v>
      </c>
      <c r="AY267" s="28" t="str">
        <f t="shared" si="8"/>
        <v xml:space="preserve"> </v>
      </c>
      <c r="AZ267" s="29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4" t="str">
        <f>VLOOKUP(AS268,dummy_oppeained!B:D,3,0)</f>
        <v>eristav</v>
      </c>
      <c r="AX268" s="17">
        <f>VLOOKUP(AR:AR,hinded_abi!A:D,4,0)</f>
        <v>2</v>
      </c>
      <c r="AY268" s="28">
        <f t="shared" si="8"/>
        <v>12</v>
      </c>
      <c r="AZ268" s="29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4" t="str">
        <f>VLOOKUP(AS269,dummy_oppeained!B:D,3,0)</f>
        <v>mitteristav</v>
      </c>
      <c r="AX269" s="17" t="str">
        <f>VLOOKUP(AR:AR,hinded_abi!A:D,4,0)</f>
        <v>NULL</v>
      </c>
      <c r="AY269" s="28" t="str">
        <f t="shared" si="8"/>
        <v xml:space="preserve"> </v>
      </c>
      <c r="AZ269" s="29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4" t="str">
        <f>VLOOKUP(AS270,dummy_oppeained!B:D,3,0)</f>
        <v>eristav</v>
      </c>
      <c r="AX270" s="17">
        <f>VLOOKUP(AR:AR,hinded_abi!A:D,4,0)</f>
        <v>0</v>
      </c>
      <c r="AY270" s="28">
        <f t="shared" si="8"/>
        <v>0</v>
      </c>
      <c r="AZ270" s="29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4" t="str">
        <f>VLOOKUP(AS271,dummy_oppeained!B:D,3,0)</f>
        <v>eristav</v>
      </c>
      <c r="AX271" s="17">
        <f>VLOOKUP(AR:AR,hinded_abi!A:D,4,0)</f>
        <v>0</v>
      </c>
      <c r="AY271" s="28">
        <f t="shared" si="8"/>
        <v>0</v>
      </c>
      <c r="AZ271" s="29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4" t="str">
        <f>VLOOKUP(AS272,dummy_oppeained!B:D,3,0)</f>
        <v>eristav</v>
      </c>
      <c r="AX272" s="17">
        <f>VLOOKUP(AR:AR,hinded_abi!A:D,4,0)</f>
        <v>2</v>
      </c>
      <c r="AY272" s="28">
        <f t="shared" si="8"/>
        <v>18</v>
      </c>
      <c r="AZ272" s="29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4" t="str">
        <f>VLOOKUP(AS273,dummy_oppeained!B:D,3,0)</f>
        <v>mitteristav</v>
      </c>
      <c r="AX273" s="17">
        <f>VLOOKUP(AR:AR,hinded_abi!A:D,4,0)</f>
        <v>0</v>
      </c>
      <c r="AY273" s="28" t="str">
        <f t="shared" si="8"/>
        <v xml:space="preserve"> </v>
      </c>
      <c r="AZ273" s="29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4" t="str">
        <f>VLOOKUP(AS274,dummy_oppeained!B:D,3,0)</f>
        <v>eristav</v>
      </c>
      <c r="AX274" s="17">
        <f>VLOOKUP(AR:AR,hinded_abi!A:D,4,0)</f>
        <v>0</v>
      </c>
      <c r="AY274" s="28">
        <f t="shared" si="8"/>
        <v>0</v>
      </c>
      <c r="AZ274" s="29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4" t="str">
        <f>VLOOKUP(AS275,dummy_oppeained!B:D,3,0)</f>
        <v>mitteristav</v>
      </c>
      <c r="AX275" s="17" t="str">
        <f>VLOOKUP(AR:AR,hinded_abi!A:D,4,0)</f>
        <v>NULL</v>
      </c>
      <c r="AY275" s="28" t="str">
        <f t="shared" si="8"/>
        <v xml:space="preserve"> </v>
      </c>
      <c r="AZ275" s="29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4" t="str">
        <f>VLOOKUP(AS276,dummy_oppeained!B:D,3,0)</f>
        <v>eristav</v>
      </c>
      <c r="AX276" s="17">
        <f>VLOOKUP(AR:AR,hinded_abi!A:D,4,0)</f>
        <v>0</v>
      </c>
      <c r="AY276" s="28">
        <f t="shared" si="8"/>
        <v>0</v>
      </c>
      <c r="AZ276" s="29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4" t="str">
        <f>VLOOKUP(AS277,dummy_oppeained!B:D,3,0)</f>
        <v>mitteristav</v>
      </c>
      <c r="AX277" s="17" t="str">
        <f>VLOOKUP(AR:AR,hinded_abi!A:D,4,0)</f>
        <v>NULL</v>
      </c>
      <c r="AY277" s="28" t="str">
        <f t="shared" si="8"/>
        <v xml:space="preserve"> </v>
      </c>
      <c r="AZ277" s="29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4" t="str">
        <f>VLOOKUP(AS278,dummy_oppeained!B:D,3,0)</f>
        <v>mitteristav</v>
      </c>
      <c r="AX278" s="17" t="str">
        <f>VLOOKUP(AR:AR,hinded_abi!A:D,4,0)</f>
        <v>NULL</v>
      </c>
      <c r="AY278" s="28" t="str">
        <f t="shared" si="8"/>
        <v xml:space="preserve"> </v>
      </c>
      <c r="AZ278" s="29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4" t="str">
        <f>VLOOKUP(AS279,dummy_oppeained!B:D,3,0)</f>
        <v>mitteristav</v>
      </c>
      <c r="AX279" s="17" t="str">
        <f>VLOOKUP(AR:AR,hinded_abi!A:D,4,0)</f>
        <v>NULL</v>
      </c>
      <c r="AY279" s="28" t="str">
        <f t="shared" si="8"/>
        <v xml:space="preserve"> </v>
      </c>
      <c r="AZ279" s="29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4" t="str">
        <f>VLOOKUP(AS280,dummy_oppeained!B:D,3,0)</f>
        <v>mitteristav</v>
      </c>
      <c r="AX280" s="17">
        <f>VLOOKUP(AR:AR,hinded_abi!A:D,4,0)</f>
        <v>0</v>
      </c>
      <c r="AY280" s="28" t="str">
        <f t="shared" si="8"/>
        <v xml:space="preserve"> </v>
      </c>
      <c r="AZ280" s="29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4" t="str">
        <f>VLOOKUP(AS281,dummy_oppeained!B:D,3,0)</f>
        <v>mitteristav</v>
      </c>
      <c r="AX281" s="17" t="str">
        <f>VLOOKUP(AR:AR,hinded_abi!A:D,4,0)</f>
        <v>NULL</v>
      </c>
      <c r="AY281" s="28" t="str">
        <f t="shared" si="8"/>
        <v xml:space="preserve"> </v>
      </c>
      <c r="AZ281" s="29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4" t="str">
        <f>VLOOKUP(AS282,dummy_oppeained!B:D,3,0)</f>
        <v>eristav</v>
      </c>
      <c r="AX282" s="17">
        <f>VLOOKUP(AR:AR,hinded_abi!A:D,4,0)</f>
        <v>2</v>
      </c>
      <c r="AY282" s="28">
        <f t="shared" si="8"/>
        <v>18</v>
      </c>
      <c r="AZ282" s="29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4" t="str">
        <f>VLOOKUP(AS283,dummy_oppeained!B:D,3,0)</f>
        <v>mitteristav</v>
      </c>
      <c r="AX283" s="17" t="str">
        <f>VLOOKUP(AR:AR,hinded_abi!A:D,4,0)</f>
        <v>NULL</v>
      </c>
      <c r="AY283" s="28" t="str">
        <f t="shared" si="8"/>
        <v xml:space="preserve"> </v>
      </c>
      <c r="AZ283" s="29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4" t="str">
        <f>VLOOKUP(AS284,dummy_oppeained!B:D,3,0)</f>
        <v>eristav</v>
      </c>
      <c r="AX284" s="17">
        <f>VLOOKUP(AR:AR,hinded_abi!A:D,4,0)</f>
        <v>4</v>
      </c>
      <c r="AY284" s="28">
        <f t="shared" si="8"/>
        <v>24</v>
      </c>
      <c r="AZ284" s="29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4" t="str">
        <f>VLOOKUP(AS285,dummy_oppeained!B:D,3,0)</f>
        <v>eristav</v>
      </c>
      <c r="AX285" s="17">
        <f>VLOOKUP(AR:AR,hinded_abi!A:D,4,0)</f>
        <v>2</v>
      </c>
      <c r="AY285" s="28">
        <f t="shared" si="8"/>
        <v>12</v>
      </c>
      <c r="AZ285" s="29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4" t="str">
        <f>VLOOKUP(AS286,dummy_oppeained!B:D,3,0)</f>
        <v>mitteristav</v>
      </c>
      <c r="AX286" s="17" t="str">
        <f>VLOOKUP(AR:AR,hinded_abi!A:D,4,0)</f>
        <v>NULL</v>
      </c>
      <c r="AY286" s="28" t="str">
        <f t="shared" si="8"/>
        <v xml:space="preserve"> </v>
      </c>
      <c r="AZ286" s="29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4" t="str">
        <f>VLOOKUP(AS287,dummy_oppeained!B:D,3,0)</f>
        <v>mitteristav</v>
      </c>
      <c r="AX287" s="17">
        <f>VLOOKUP(AR:AR,hinded_abi!A:D,4,0)</f>
        <v>0</v>
      </c>
      <c r="AY287" s="28" t="str">
        <f t="shared" si="8"/>
        <v xml:space="preserve"> </v>
      </c>
      <c r="AZ287" s="29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4" t="str">
        <f>VLOOKUP(AS288,dummy_oppeained!B:D,3,0)</f>
        <v>mitteristav</v>
      </c>
      <c r="AX288" s="17" t="str">
        <f>VLOOKUP(AR:AR,hinded_abi!A:D,4,0)</f>
        <v>NULL</v>
      </c>
      <c r="AY288" s="28" t="str">
        <f t="shared" si="8"/>
        <v xml:space="preserve"> </v>
      </c>
      <c r="AZ288" s="29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4" t="str">
        <f>VLOOKUP(AS289,dummy_oppeained!B:D,3,0)</f>
        <v>mitteristav</v>
      </c>
      <c r="AX289" s="17" t="str">
        <f>VLOOKUP(AR:AR,hinded_abi!A:D,4,0)</f>
        <v>NULL</v>
      </c>
      <c r="AY289" s="28" t="str">
        <f t="shared" si="8"/>
        <v xml:space="preserve"> </v>
      </c>
      <c r="AZ289" s="29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4" t="str">
        <f>VLOOKUP(AS290,dummy_oppeained!B:D,3,0)</f>
        <v>mitteristav</v>
      </c>
      <c r="AX290" s="17" t="str">
        <f>VLOOKUP(AR:AR,hinded_abi!A:D,4,0)</f>
        <v>NULL</v>
      </c>
      <c r="AY290" s="28" t="str">
        <f t="shared" si="8"/>
        <v xml:space="preserve"> </v>
      </c>
      <c r="AZ290" s="29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4" t="str">
        <f>VLOOKUP(AS291,dummy_oppeained!B:D,3,0)</f>
        <v>mitteristav</v>
      </c>
      <c r="AX291" s="17">
        <f>VLOOKUP(AR:AR,hinded_abi!A:D,4,0)</f>
        <v>0</v>
      </c>
      <c r="AY291" s="28" t="str">
        <f t="shared" si="8"/>
        <v xml:space="preserve"> </v>
      </c>
      <c r="AZ291" s="29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4" t="str">
        <f>VLOOKUP(AS292,dummy_oppeained!B:D,3,0)</f>
        <v>mitteristav</v>
      </c>
      <c r="AX292" s="17" t="str">
        <f>VLOOKUP(AR:AR,hinded_abi!A:D,4,0)</f>
        <v>NULL</v>
      </c>
      <c r="AY292" s="28" t="str">
        <f t="shared" si="8"/>
        <v xml:space="preserve"> </v>
      </c>
      <c r="AZ292" s="29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4" t="str">
        <f>VLOOKUP(AS293,dummy_oppeained!B:D,3,0)</f>
        <v>eristav</v>
      </c>
      <c r="AX293" s="17">
        <f>VLOOKUP(AR:AR,hinded_abi!A:D,4,0)</f>
        <v>4</v>
      </c>
      <c r="AY293" s="28">
        <f t="shared" si="8"/>
        <v>20</v>
      </c>
      <c r="AZ293" s="29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4" t="str">
        <f>VLOOKUP(AS294,dummy_oppeained!B:D,3,0)</f>
        <v>eristav</v>
      </c>
      <c r="AX294" s="17">
        <f>VLOOKUP(AR:AR,hinded_abi!A:D,4,0)</f>
        <v>1</v>
      </c>
      <c r="AY294" s="28">
        <f t="shared" si="8"/>
        <v>6</v>
      </c>
      <c r="AZ294" s="29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4" t="str">
        <f>VLOOKUP(AS295,dummy_oppeained!B:D,3,0)</f>
        <v>eristav</v>
      </c>
      <c r="AX295" s="17">
        <f>VLOOKUP(AR:AR,hinded_abi!A:D,4,0)</f>
        <v>4</v>
      </c>
      <c r="AY295" s="28">
        <f t="shared" si="8"/>
        <v>24</v>
      </c>
      <c r="AZ295" s="29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4" t="str">
        <f>VLOOKUP(AS296,dummy_oppeained!B:D,3,0)</f>
        <v>eristav</v>
      </c>
      <c r="AX296" s="17">
        <f>VLOOKUP(AR:AR,hinded_abi!A:D,4,0)</f>
        <v>3</v>
      </c>
      <c r="AY296" s="28">
        <f t="shared" si="8"/>
        <v>18</v>
      </c>
      <c r="AZ296" s="29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4" t="str">
        <f>VLOOKUP(AS297,dummy_oppeained!B:D,3,0)</f>
        <v>eristav</v>
      </c>
      <c r="AX297" s="17">
        <f>VLOOKUP(AR:AR,hinded_abi!A:D,4,0)</f>
        <v>4</v>
      </c>
      <c r="AY297" s="28">
        <f t="shared" si="8"/>
        <v>24</v>
      </c>
      <c r="AZ297" s="29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4" t="str">
        <f>VLOOKUP(AS298,dummy_oppeained!B:D,3,0)</f>
        <v>eristav</v>
      </c>
      <c r="AX298" s="17">
        <f>VLOOKUP(AR:AR,hinded_abi!A:D,4,0)</f>
        <v>0</v>
      </c>
      <c r="AY298" s="28">
        <f t="shared" si="8"/>
        <v>0</v>
      </c>
      <c r="AZ298" s="29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4" t="str">
        <f>VLOOKUP(AS299,dummy_oppeained!B:D,3,0)</f>
        <v>eristav</v>
      </c>
      <c r="AX299" s="17">
        <f>VLOOKUP(AR:AR,hinded_abi!A:D,4,0)</f>
        <v>5</v>
      </c>
      <c r="AY299" s="28">
        <f t="shared" si="8"/>
        <v>25</v>
      </c>
      <c r="AZ299" s="29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4" t="str">
        <f>VLOOKUP(AS300,dummy_oppeained!B:D,3,0)</f>
        <v>mitteristav</v>
      </c>
      <c r="AX300" s="17" t="str">
        <f>VLOOKUP(AR:AR,hinded_abi!A:D,4,0)</f>
        <v>NULL</v>
      </c>
      <c r="AY300" s="28" t="str">
        <f t="shared" si="8"/>
        <v xml:space="preserve"> </v>
      </c>
      <c r="AZ300" s="29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4" t="str">
        <f>VLOOKUP(AS301,dummy_oppeained!B:D,3,0)</f>
        <v>mitteristav</v>
      </c>
      <c r="AX301" s="17" t="str">
        <f>VLOOKUP(AR:AR,hinded_abi!A:D,4,0)</f>
        <v>NULL</v>
      </c>
      <c r="AY301" s="28" t="str">
        <f t="shared" si="8"/>
        <v xml:space="preserve"> </v>
      </c>
      <c r="AZ301" s="29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4" t="str">
        <f>VLOOKUP(AS302,dummy_oppeained!B:D,3,0)</f>
        <v>eristav</v>
      </c>
      <c r="AX302" s="17">
        <f>VLOOKUP(AR:AR,hinded_abi!A:D,4,0)</f>
        <v>1</v>
      </c>
      <c r="AY302" s="28">
        <f t="shared" si="8"/>
        <v>8</v>
      </c>
      <c r="AZ302" s="29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4" t="str">
        <f>VLOOKUP(AS303,dummy_oppeained!B:D,3,0)</f>
        <v>eristav</v>
      </c>
      <c r="AX303" s="17">
        <f>VLOOKUP(AR:AR,hinded_abi!A:D,4,0)</f>
        <v>3</v>
      </c>
      <c r="AY303" s="28">
        <f t="shared" si="8"/>
        <v>30</v>
      </c>
      <c r="AZ303" s="29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4" t="str">
        <f>VLOOKUP(AS304,dummy_oppeained!B:D,3,0)</f>
        <v>eristav</v>
      </c>
      <c r="AX304" s="17">
        <f>VLOOKUP(AR:AR,hinded_abi!A:D,4,0)</f>
        <v>5</v>
      </c>
      <c r="AY304" s="28">
        <f t="shared" si="8"/>
        <v>30</v>
      </c>
      <c r="AZ304" s="29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4" t="str">
        <f>VLOOKUP(AS305,dummy_oppeained!B:D,3,0)</f>
        <v>eristav</v>
      </c>
      <c r="AX305" s="17">
        <f>VLOOKUP(AR:AR,hinded_abi!A:D,4,0)</f>
        <v>0</v>
      </c>
      <c r="AY305" s="28">
        <f t="shared" si="8"/>
        <v>0</v>
      </c>
      <c r="AZ305" s="29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4" t="str">
        <f>VLOOKUP(AS306,dummy_oppeained!B:D,3,0)</f>
        <v>eristav</v>
      </c>
      <c r="AX306" s="17">
        <f>VLOOKUP(AR:AR,hinded_abi!A:D,4,0)</f>
        <v>0</v>
      </c>
      <c r="AY306" s="28">
        <f t="shared" si="8"/>
        <v>0</v>
      </c>
      <c r="AZ306" s="29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4" t="str">
        <f>VLOOKUP(AS307,dummy_oppeained!B:D,3,0)</f>
        <v>eristav</v>
      </c>
      <c r="AX307" s="17">
        <f>VLOOKUP(AR:AR,hinded_abi!A:D,4,0)</f>
        <v>0</v>
      </c>
      <c r="AY307" s="28">
        <f t="shared" si="8"/>
        <v>0</v>
      </c>
      <c r="AZ307" s="29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4" t="str">
        <f>VLOOKUP(AS308,dummy_oppeained!B:D,3,0)</f>
        <v>eristav</v>
      </c>
      <c r="AX308" s="17">
        <f>VLOOKUP(AR:AR,hinded_abi!A:D,4,0)</f>
        <v>5</v>
      </c>
      <c r="AY308" s="28">
        <f t="shared" si="8"/>
        <v>30</v>
      </c>
      <c r="AZ308" s="29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4" t="str">
        <f>VLOOKUP(AS309,dummy_oppeained!B:D,3,0)</f>
        <v>mitteristav</v>
      </c>
      <c r="AX309" s="17" t="str">
        <f>VLOOKUP(AR:AR,hinded_abi!A:D,4,0)</f>
        <v>NULL</v>
      </c>
      <c r="AY309" s="28" t="str">
        <f t="shared" si="8"/>
        <v xml:space="preserve"> </v>
      </c>
      <c r="AZ309" s="29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4" t="str">
        <f>VLOOKUP(AS310,dummy_oppeained!B:D,3,0)</f>
        <v>eristav</v>
      </c>
      <c r="AX310" s="17">
        <f>VLOOKUP(AR:AR,hinded_abi!A:D,4,0)</f>
        <v>4</v>
      </c>
      <c r="AY310" s="28">
        <f t="shared" si="8"/>
        <v>24</v>
      </c>
      <c r="AZ310" s="29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4" t="str">
        <f>VLOOKUP(AS311,dummy_oppeained!B:D,3,0)</f>
        <v>mitteristav</v>
      </c>
      <c r="AX311" s="17" t="str">
        <f>VLOOKUP(AR:AR,hinded_abi!A:D,4,0)</f>
        <v>NULL</v>
      </c>
      <c r="AY311" s="28" t="str">
        <f t="shared" si="8"/>
        <v xml:space="preserve"> </v>
      </c>
      <c r="AZ311" s="29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4" t="str">
        <f>VLOOKUP(AS312,dummy_oppeained!B:D,3,0)</f>
        <v>mitteristav</v>
      </c>
      <c r="AX312" s="17" t="str">
        <f>VLOOKUP(AR:AR,hinded_abi!A:D,4,0)</f>
        <v>NULL</v>
      </c>
      <c r="AY312" s="28" t="str">
        <f t="shared" si="8"/>
        <v xml:space="preserve"> </v>
      </c>
      <c r="AZ312" s="29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4" t="str">
        <f>VLOOKUP(AS313,dummy_oppeained!B:D,3,0)</f>
        <v>mitteristav</v>
      </c>
      <c r="AX313" s="17">
        <f>VLOOKUP(AR:AR,hinded_abi!A:D,4,0)</f>
        <v>0</v>
      </c>
      <c r="AY313" s="28" t="str">
        <f t="shared" si="8"/>
        <v xml:space="preserve"> </v>
      </c>
      <c r="AZ313" s="29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4" t="str">
        <f>VLOOKUP(AS314,dummy_oppeained!B:D,3,0)</f>
        <v>mitteristav</v>
      </c>
      <c r="AX314" s="17">
        <f>VLOOKUP(AR:AR,hinded_abi!A:D,4,0)</f>
        <v>0</v>
      </c>
      <c r="AY314" s="28" t="str">
        <f t="shared" si="8"/>
        <v xml:space="preserve"> </v>
      </c>
      <c r="AZ314" s="29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4" t="str">
        <f>VLOOKUP(AS315,dummy_oppeained!B:D,3,0)</f>
        <v>eristav</v>
      </c>
      <c r="AX315" s="17">
        <f>VLOOKUP(AR:AR,hinded_abi!A:D,4,0)</f>
        <v>5</v>
      </c>
      <c r="AY315" s="28">
        <f t="shared" si="8"/>
        <v>40</v>
      </c>
      <c r="AZ315" s="29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4" t="str">
        <f>VLOOKUP(AS316,dummy_oppeained!B:D,3,0)</f>
        <v>eristav</v>
      </c>
      <c r="AX316" s="17">
        <f>VLOOKUP(AR:AR,hinded_abi!A:D,4,0)</f>
        <v>1</v>
      </c>
      <c r="AY316" s="28">
        <f t="shared" si="8"/>
        <v>6</v>
      </c>
      <c r="AZ316" s="29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4" t="str">
        <f>VLOOKUP(AS317,dummy_oppeained!B:D,3,0)</f>
        <v>eristav</v>
      </c>
      <c r="AX317" s="17">
        <f>VLOOKUP(AR:AR,hinded_abi!A:D,4,0)</f>
        <v>4</v>
      </c>
      <c r="AY317" s="28">
        <f t="shared" si="8"/>
        <v>20</v>
      </c>
      <c r="AZ317" s="29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4" t="str">
        <f>VLOOKUP(AS318,dummy_oppeained!B:D,3,0)</f>
        <v>mitteristav</v>
      </c>
      <c r="AX318" s="17" t="str">
        <f>VLOOKUP(AR:AR,hinded_abi!A:D,4,0)</f>
        <v>NULL</v>
      </c>
      <c r="AY318" s="28" t="str">
        <f t="shared" si="8"/>
        <v xml:space="preserve"> </v>
      </c>
      <c r="AZ318" s="29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4" t="str">
        <f>VLOOKUP(AS319,dummy_oppeained!B:D,3,0)</f>
        <v>mitteristav</v>
      </c>
      <c r="AX319" s="17">
        <f>VLOOKUP(AR:AR,hinded_abi!A:D,4,0)</f>
        <v>0</v>
      </c>
      <c r="AY319" s="28" t="str">
        <f t="shared" si="8"/>
        <v xml:space="preserve"> </v>
      </c>
      <c r="AZ319" s="29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4" t="str">
        <f>VLOOKUP(AS320,dummy_oppeained!B:D,3,0)</f>
        <v>mitteristav</v>
      </c>
      <c r="AX320" s="17" t="str">
        <f>VLOOKUP(AR:AR,hinded_abi!A:D,4,0)</f>
        <v>NULL</v>
      </c>
      <c r="AY320" s="28" t="str">
        <f t="shared" si="8"/>
        <v xml:space="preserve"> </v>
      </c>
      <c r="AZ320" s="29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4" t="str">
        <f>VLOOKUP(AS321,dummy_oppeained!B:D,3,0)</f>
        <v>eristav</v>
      </c>
      <c r="AX321" s="17">
        <f>VLOOKUP(AR:AR,hinded_abi!A:D,4,0)</f>
        <v>0</v>
      </c>
      <c r="AY321" s="28">
        <f t="shared" si="8"/>
        <v>0</v>
      </c>
      <c r="AZ321" s="29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4" t="str">
        <f>VLOOKUP(AS322,dummy_oppeained!B:D,3,0)</f>
        <v>mitteristav</v>
      </c>
      <c r="AX322" s="17" t="str">
        <f>VLOOKUP(AR:AR,hinded_abi!A:D,4,0)</f>
        <v>NULL</v>
      </c>
      <c r="AY322" s="28" t="str">
        <f t="shared" si="8"/>
        <v xml:space="preserve"> </v>
      </c>
      <c r="AZ322" s="29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4" t="str">
        <f>VLOOKUP(AS323,dummy_oppeained!B:D,3,0)</f>
        <v>eristav</v>
      </c>
      <c r="AX323" s="17">
        <f>VLOOKUP(AR:AR,hinded_abi!A:D,4,0)</f>
        <v>0</v>
      </c>
      <c r="AY323" s="28">
        <f t="shared" ref="AY323:AY386" si="10">IF(AW323="eristav",AV323*AX323," ")</f>
        <v>0</v>
      </c>
      <c r="AZ323" s="29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4" t="str">
        <f>VLOOKUP(AS324,dummy_oppeained!B:D,3,0)</f>
        <v>mitteristav</v>
      </c>
      <c r="AX324" s="17" t="str">
        <f>VLOOKUP(AR:AR,hinded_abi!A:D,4,0)</f>
        <v>NULL</v>
      </c>
      <c r="AY324" s="28" t="str">
        <f t="shared" si="10"/>
        <v xml:space="preserve"> </v>
      </c>
      <c r="AZ324" s="29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4" t="str">
        <f>VLOOKUP(AS325,dummy_oppeained!B:D,3,0)</f>
        <v>mitteristav</v>
      </c>
      <c r="AX325" s="17" t="str">
        <f>VLOOKUP(AR:AR,hinded_abi!A:D,4,0)</f>
        <v>NULL</v>
      </c>
      <c r="AY325" s="28" t="str">
        <f t="shared" si="10"/>
        <v xml:space="preserve"> </v>
      </c>
      <c r="AZ325" s="29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4" t="str">
        <f>VLOOKUP(AS326,dummy_oppeained!B:D,3,0)</f>
        <v>mitteristav</v>
      </c>
      <c r="AX326" s="17" t="str">
        <f>VLOOKUP(AR:AR,hinded_abi!A:D,4,0)</f>
        <v>NULL</v>
      </c>
      <c r="AY326" s="28" t="str">
        <f t="shared" si="10"/>
        <v xml:space="preserve"> </v>
      </c>
      <c r="AZ326" s="29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4" t="str">
        <f>VLOOKUP(AS327,dummy_oppeained!B:D,3,0)</f>
        <v>eristav</v>
      </c>
      <c r="AX327" s="17">
        <f>VLOOKUP(AR:AR,hinded_abi!A:D,4,0)</f>
        <v>3</v>
      </c>
      <c r="AY327" s="28">
        <f t="shared" si="10"/>
        <v>18</v>
      </c>
      <c r="AZ327" s="29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4" t="str">
        <f>VLOOKUP(AS328,dummy_oppeained!B:D,3,0)</f>
        <v>mitteristav</v>
      </c>
      <c r="AX328" s="17" t="str">
        <f>VLOOKUP(AR:AR,hinded_abi!A:D,4,0)</f>
        <v>NULL</v>
      </c>
      <c r="AY328" s="28" t="str">
        <f t="shared" si="10"/>
        <v xml:space="preserve"> </v>
      </c>
      <c r="AZ328" s="29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4" t="str">
        <f>VLOOKUP(AS329,dummy_oppeained!B:D,3,0)</f>
        <v>eristav</v>
      </c>
      <c r="AX329" s="17">
        <f>VLOOKUP(AR:AR,hinded_abi!A:D,4,0)</f>
        <v>4</v>
      </c>
      <c r="AY329" s="28">
        <f t="shared" si="10"/>
        <v>24</v>
      </c>
      <c r="AZ329" s="29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4" t="str">
        <f>VLOOKUP(AS330,dummy_oppeained!B:D,3,0)</f>
        <v>eristav</v>
      </c>
      <c r="AX330" s="17">
        <f>VLOOKUP(AR:AR,hinded_abi!A:D,4,0)</f>
        <v>3</v>
      </c>
      <c r="AY330" s="28">
        <f t="shared" si="10"/>
        <v>27</v>
      </c>
      <c r="AZ330" s="29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4" t="str">
        <f>VLOOKUP(AS331,dummy_oppeained!B:D,3,0)</f>
        <v>eristav</v>
      </c>
      <c r="AX331" s="17">
        <f>VLOOKUP(AR:AR,hinded_abi!A:D,4,0)</f>
        <v>3</v>
      </c>
      <c r="AY331" s="28">
        <f t="shared" si="10"/>
        <v>15</v>
      </c>
      <c r="AZ331" s="29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4" t="str">
        <f>VLOOKUP(AS332,dummy_oppeained!B:D,3,0)</f>
        <v>mitteristav</v>
      </c>
      <c r="AX332" s="17" t="str">
        <f>VLOOKUP(AR:AR,hinded_abi!A:D,4,0)</f>
        <v>NULL</v>
      </c>
      <c r="AY332" s="28" t="str">
        <f t="shared" si="10"/>
        <v xml:space="preserve"> </v>
      </c>
      <c r="AZ332" s="29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4" t="str">
        <f>VLOOKUP(AS333,dummy_oppeained!B:D,3,0)</f>
        <v>mitteristav</v>
      </c>
      <c r="AX333" s="17" t="str">
        <f>VLOOKUP(AR:AR,hinded_abi!A:D,4,0)</f>
        <v>NULL</v>
      </c>
      <c r="AY333" s="28" t="str">
        <f t="shared" si="10"/>
        <v xml:space="preserve"> </v>
      </c>
      <c r="AZ333" s="29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4" t="str">
        <f>VLOOKUP(AS334,dummy_oppeained!B:D,3,0)</f>
        <v>eristav</v>
      </c>
      <c r="AX334" s="17">
        <f>VLOOKUP(AR:AR,hinded_abi!A:D,4,0)</f>
        <v>2</v>
      </c>
      <c r="AY334" s="28">
        <f t="shared" si="10"/>
        <v>18</v>
      </c>
      <c r="AZ334" s="29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4" t="str">
        <f>VLOOKUP(AS335,dummy_oppeained!B:D,3,0)</f>
        <v>eristav</v>
      </c>
      <c r="AX335" s="17">
        <f>VLOOKUP(AR:AR,hinded_abi!A:D,4,0)</f>
        <v>0</v>
      </c>
      <c r="AY335" s="28">
        <f t="shared" si="10"/>
        <v>0</v>
      </c>
      <c r="AZ335" s="29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4" t="str">
        <f>VLOOKUP(AS336,dummy_oppeained!B:D,3,0)</f>
        <v>eristav</v>
      </c>
      <c r="AX336" s="17">
        <f>VLOOKUP(AR:AR,hinded_abi!A:D,4,0)</f>
        <v>0</v>
      </c>
      <c r="AY336" s="28">
        <f t="shared" si="10"/>
        <v>0</v>
      </c>
      <c r="AZ336" s="29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4" t="str">
        <f>VLOOKUP(AS337,dummy_oppeained!B:D,3,0)</f>
        <v>mitteristav</v>
      </c>
      <c r="AX337" s="17">
        <f>VLOOKUP(AR:AR,hinded_abi!A:D,4,0)</f>
        <v>0</v>
      </c>
      <c r="AY337" s="28" t="str">
        <f t="shared" si="10"/>
        <v xml:space="preserve"> </v>
      </c>
      <c r="AZ337" s="29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4" t="str">
        <f>VLOOKUP(AS338,dummy_oppeained!B:D,3,0)</f>
        <v>eristav</v>
      </c>
      <c r="AX338" s="17">
        <f>VLOOKUP(AR:AR,hinded_abi!A:D,4,0)</f>
        <v>3</v>
      </c>
      <c r="AY338" s="28">
        <f t="shared" si="10"/>
        <v>24</v>
      </c>
      <c r="AZ338" s="29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4" t="str">
        <f>VLOOKUP(AS339,dummy_oppeained!B:D,3,0)</f>
        <v>eristav</v>
      </c>
      <c r="AX339" s="17">
        <f>VLOOKUP(AR:AR,hinded_abi!A:D,4,0)</f>
        <v>4</v>
      </c>
      <c r="AY339" s="28">
        <f t="shared" si="10"/>
        <v>24</v>
      </c>
      <c r="AZ339" s="29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4" t="str">
        <f>VLOOKUP(AS340,dummy_oppeained!B:D,3,0)</f>
        <v>mitteristav</v>
      </c>
      <c r="AX340" s="17">
        <f>VLOOKUP(AR:AR,hinded_abi!A:D,4,0)</f>
        <v>0</v>
      </c>
      <c r="AY340" s="28" t="str">
        <f t="shared" si="10"/>
        <v xml:space="preserve"> </v>
      </c>
      <c r="AZ340" s="29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4" t="str">
        <f>VLOOKUP(AS341,dummy_oppeained!B:D,3,0)</f>
        <v>mitteristav</v>
      </c>
      <c r="AX341" s="17" t="str">
        <f>VLOOKUP(AR:AR,hinded_abi!A:D,4,0)</f>
        <v>NULL</v>
      </c>
      <c r="AY341" s="28" t="str">
        <f t="shared" si="10"/>
        <v xml:space="preserve"> </v>
      </c>
      <c r="AZ341" s="29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4" t="str">
        <f>VLOOKUP(AS342,dummy_oppeained!B:D,3,0)</f>
        <v>eristav</v>
      </c>
      <c r="AX342" s="17">
        <f>VLOOKUP(AR:AR,hinded_abi!A:D,4,0)</f>
        <v>5</v>
      </c>
      <c r="AY342" s="28">
        <f t="shared" si="10"/>
        <v>45</v>
      </c>
      <c r="AZ342" s="29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4" t="str">
        <f>VLOOKUP(AS343,dummy_oppeained!B:D,3,0)</f>
        <v>mitteristav</v>
      </c>
      <c r="AX343" s="17" t="str">
        <f>VLOOKUP(AR:AR,hinded_abi!A:D,4,0)</f>
        <v>NULL</v>
      </c>
      <c r="AY343" s="28" t="str">
        <f t="shared" si="10"/>
        <v xml:space="preserve"> </v>
      </c>
      <c r="AZ343" s="29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4" t="str">
        <f>VLOOKUP(AS344,dummy_oppeained!B:D,3,0)</f>
        <v>eristav</v>
      </c>
      <c r="AX344" s="17">
        <f>VLOOKUP(AR:AR,hinded_abi!A:D,4,0)</f>
        <v>0</v>
      </c>
      <c r="AY344" s="28">
        <f t="shared" si="10"/>
        <v>0</v>
      </c>
      <c r="AZ344" s="29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4" t="str">
        <f>VLOOKUP(AS345,dummy_oppeained!B:D,3,0)</f>
        <v>mitteristav</v>
      </c>
      <c r="AX345" s="17" t="str">
        <f>VLOOKUP(AR:AR,hinded_abi!A:D,4,0)</f>
        <v>NULL</v>
      </c>
      <c r="AY345" s="28" t="str">
        <f t="shared" si="10"/>
        <v xml:space="preserve"> </v>
      </c>
      <c r="AZ345" s="29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4" t="str">
        <f>VLOOKUP(AS346,dummy_oppeained!B:D,3,0)</f>
        <v>mitteristav</v>
      </c>
      <c r="AX346" s="17" t="str">
        <f>VLOOKUP(AR:AR,hinded_abi!A:D,4,0)</f>
        <v>NULL</v>
      </c>
      <c r="AY346" s="28" t="str">
        <f t="shared" si="10"/>
        <v xml:space="preserve"> </v>
      </c>
      <c r="AZ346" s="29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4" t="str">
        <f>VLOOKUP(AS347,dummy_oppeained!B:D,3,0)</f>
        <v>eristav</v>
      </c>
      <c r="AX347" s="17">
        <f>VLOOKUP(AR:AR,hinded_abi!A:D,4,0)</f>
        <v>3</v>
      </c>
      <c r="AY347" s="28">
        <f t="shared" si="10"/>
        <v>15</v>
      </c>
      <c r="AZ347" s="29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4" t="str">
        <f>VLOOKUP(AS348,dummy_oppeained!B:D,3,0)</f>
        <v>mitteristav</v>
      </c>
      <c r="AX348" s="17" t="str">
        <f>VLOOKUP(AR:AR,hinded_abi!A:D,4,0)</f>
        <v>NULL</v>
      </c>
      <c r="AY348" s="28" t="str">
        <f t="shared" si="10"/>
        <v xml:space="preserve"> </v>
      </c>
      <c r="AZ348" s="29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4" t="str">
        <f>VLOOKUP(AS349,dummy_oppeained!B:D,3,0)</f>
        <v>mitteristav</v>
      </c>
      <c r="AX349" s="17" t="str">
        <f>VLOOKUP(AR:AR,hinded_abi!A:D,4,0)</f>
        <v>NULL</v>
      </c>
      <c r="AY349" s="28" t="str">
        <f t="shared" si="10"/>
        <v xml:space="preserve"> </v>
      </c>
      <c r="AZ349" s="29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4" t="str">
        <f>VLOOKUP(AS350,dummy_oppeained!B:D,3,0)</f>
        <v>mitteristav</v>
      </c>
      <c r="AX350" s="17" t="str">
        <f>VLOOKUP(AR:AR,hinded_abi!A:D,4,0)</f>
        <v>NULL</v>
      </c>
      <c r="AY350" s="28" t="str">
        <f t="shared" si="10"/>
        <v xml:space="preserve"> </v>
      </c>
      <c r="AZ350" s="29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4" t="str">
        <f>VLOOKUP(AS351,dummy_oppeained!B:D,3,0)</f>
        <v>eristav</v>
      </c>
      <c r="AX351" s="17">
        <f>VLOOKUP(AR:AR,hinded_abi!A:D,4,0)</f>
        <v>0</v>
      </c>
      <c r="AY351" s="28">
        <f t="shared" si="10"/>
        <v>0</v>
      </c>
      <c r="AZ351" s="29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4" t="str">
        <f>VLOOKUP(AS352,dummy_oppeained!B:D,3,0)</f>
        <v>eristav</v>
      </c>
      <c r="AX352" s="17">
        <f>VLOOKUP(AR:AR,hinded_abi!A:D,4,0)</f>
        <v>3</v>
      </c>
      <c r="AY352" s="28">
        <f t="shared" si="10"/>
        <v>18</v>
      </c>
      <c r="AZ352" s="29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4" t="str">
        <f>VLOOKUP(AS353,dummy_oppeained!B:D,3,0)</f>
        <v>mitteristav</v>
      </c>
      <c r="AX353" s="17" t="str">
        <f>VLOOKUP(AR:AR,hinded_abi!A:D,4,0)</f>
        <v>NULL</v>
      </c>
      <c r="AY353" s="28" t="str">
        <f t="shared" si="10"/>
        <v xml:space="preserve"> </v>
      </c>
      <c r="AZ353" s="29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4" t="str">
        <f>VLOOKUP(AS354,dummy_oppeained!B:D,3,0)</f>
        <v>eristav</v>
      </c>
      <c r="AX354" s="17">
        <f>VLOOKUP(AR:AR,hinded_abi!A:D,4,0)</f>
        <v>3</v>
      </c>
      <c r="AY354" s="28">
        <f t="shared" si="10"/>
        <v>18</v>
      </c>
      <c r="AZ354" s="29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4" t="str">
        <f>VLOOKUP(AS355,dummy_oppeained!B:D,3,0)</f>
        <v>eristav</v>
      </c>
      <c r="AX355" s="17">
        <f>VLOOKUP(AR:AR,hinded_abi!A:D,4,0)</f>
        <v>2</v>
      </c>
      <c r="AY355" s="28">
        <f t="shared" si="10"/>
        <v>10</v>
      </c>
      <c r="AZ355" s="29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4" t="str">
        <f>VLOOKUP(AS356,dummy_oppeained!B:D,3,0)</f>
        <v>eristav</v>
      </c>
      <c r="AX356" s="17">
        <f>VLOOKUP(AR:AR,hinded_abi!A:D,4,0)</f>
        <v>0</v>
      </c>
      <c r="AY356" s="28">
        <f t="shared" si="10"/>
        <v>0</v>
      </c>
      <c r="AZ356" s="29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4" t="str">
        <f>VLOOKUP(AS357,dummy_oppeained!B:D,3,0)</f>
        <v>eristav</v>
      </c>
      <c r="AX357" s="17">
        <f>VLOOKUP(AR:AR,hinded_abi!A:D,4,0)</f>
        <v>0</v>
      </c>
      <c r="AY357" s="28">
        <f t="shared" si="10"/>
        <v>0</v>
      </c>
      <c r="AZ357" s="29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4" t="str">
        <f>VLOOKUP(AS358,dummy_oppeained!B:D,3,0)</f>
        <v>mitteristav</v>
      </c>
      <c r="AX358" s="17" t="str">
        <f>VLOOKUP(AR:AR,hinded_abi!A:D,4,0)</f>
        <v>NULL</v>
      </c>
      <c r="AY358" s="28" t="str">
        <f t="shared" si="10"/>
        <v xml:space="preserve"> </v>
      </c>
      <c r="AZ358" s="29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4" t="str">
        <f>VLOOKUP(AS359,dummy_oppeained!B:D,3,0)</f>
        <v>eristav</v>
      </c>
      <c r="AX359" s="17">
        <f>VLOOKUP(AR:AR,hinded_abi!A:D,4,0)</f>
        <v>0</v>
      </c>
      <c r="AY359" s="28">
        <f t="shared" si="10"/>
        <v>0</v>
      </c>
      <c r="AZ359" s="29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4" t="str">
        <f>VLOOKUP(AS360,dummy_oppeained!B:D,3,0)</f>
        <v>mitteristav</v>
      </c>
      <c r="AX360" s="17" t="str">
        <f>VLOOKUP(AR:AR,hinded_abi!A:D,4,0)</f>
        <v>NULL</v>
      </c>
      <c r="AY360" s="28" t="str">
        <f t="shared" si="10"/>
        <v xml:space="preserve"> </v>
      </c>
      <c r="AZ360" s="29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4" t="str">
        <f>VLOOKUP(AS361,dummy_oppeained!B:D,3,0)</f>
        <v>eristav</v>
      </c>
      <c r="AX361" s="17">
        <f>VLOOKUP(AR:AR,hinded_abi!A:D,4,0)</f>
        <v>3</v>
      </c>
      <c r="AY361" s="28">
        <f t="shared" si="10"/>
        <v>24</v>
      </c>
      <c r="AZ361" s="29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4" t="str">
        <f>VLOOKUP(AS362,dummy_oppeained!B:D,3,0)</f>
        <v>eristav</v>
      </c>
      <c r="AX362" s="17">
        <f>VLOOKUP(AR:AR,hinded_abi!A:D,4,0)</f>
        <v>2</v>
      </c>
      <c r="AY362" s="28">
        <f t="shared" si="10"/>
        <v>18</v>
      </c>
      <c r="AZ362" s="29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4" t="str">
        <f>VLOOKUP(AS363,dummy_oppeained!B:D,3,0)</f>
        <v>mitteristav</v>
      </c>
      <c r="AX363" s="17" t="str">
        <f>VLOOKUP(AR:AR,hinded_abi!A:D,4,0)</f>
        <v>NULL</v>
      </c>
      <c r="AY363" s="28" t="str">
        <f t="shared" si="10"/>
        <v xml:space="preserve"> </v>
      </c>
      <c r="AZ363" s="29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4" t="str">
        <f>VLOOKUP(AS364,dummy_oppeained!B:D,3,0)</f>
        <v>mitteristav</v>
      </c>
      <c r="AX364" s="17" t="str">
        <f>VLOOKUP(AR:AR,hinded_abi!A:D,4,0)</f>
        <v>NULL</v>
      </c>
      <c r="AY364" s="28" t="str">
        <f t="shared" si="10"/>
        <v xml:space="preserve"> </v>
      </c>
      <c r="AZ364" s="29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4" t="str">
        <f>VLOOKUP(AS365,dummy_oppeained!B:D,3,0)</f>
        <v>eristav</v>
      </c>
      <c r="AX365" s="17">
        <f>VLOOKUP(AR:AR,hinded_abi!A:D,4,0)</f>
        <v>5</v>
      </c>
      <c r="AY365" s="28">
        <f t="shared" si="10"/>
        <v>30</v>
      </c>
      <c r="AZ365" s="29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4" t="str">
        <f>VLOOKUP(AS366,dummy_oppeained!B:D,3,0)</f>
        <v>mitteristav</v>
      </c>
      <c r="AX366" s="17">
        <f>VLOOKUP(AR:AR,hinded_abi!A:D,4,0)</f>
        <v>0</v>
      </c>
      <c r="AY366" s="28" t="str">
        <f t="shared" si="10"/>
        <v xml:space="preserve"> </v>
      </c>
      <c r="AZ366" s="29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4" t="str">
        <f>VLOOKUP(AS367,dummy_oppeained!B:D,3,0)</f>
        <v>eristav</v>
      </c>
      <c r="AX367" s="17">
        <f>VLOOKUP(AR:AR,hinded_abi!A:D,4,0)</f>
        <v>1</v>
      </c>
      <c r="AY367" s="28">
        <f t="shared" si="10"/>
        <v>6</v>
      </c>
      <c r="AZ367" s="29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4" t="str">
        <f>VLOOKUP(AS368,dummy_oppeained!B:D,3,0)</f>
        <v>eristav</v>
      </c>
      <c r="AX368" s="17">
        <f>VLOOKUP(AR:AR,hinded_abi!A:D,4,0)</f>
        <v>0</v>
      </c>
      <c r="AY368" s="28">
        <f t="shared" si="10"/>
        <v>0</v>
      </c>
      <c r="AZ368" s="29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4" t="str">
        <f>VLOOKUP(AS369,dummy_oppeained!B:D,3,0)</f>
        <v>eristav</v>
      </c>
      <c r="AX369" s="17">
        <f>VLOOKUP(AR:AR,hinded_abi!A:D,4,0)</f>
        <v>0</v>
      </c>
      <c r="AY369" s="28">
        <f t="shared" si="10"/>
        <v>0</v>
      </c>
      <c r="AZ369" s="29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4" t="str">
        <f>VLOOKUP(AS370,dummy_oppeained!B:D,3,0)</f>
        <v>mitteristav</v>
      </c>
      <c r="AX370" s="17" t="str">
        <f>VLOOKUP(AR:AR,hinded_abi!A:D,4,0)</f>
        <v>NULL</v>
      </c>
      <c r="AY370" s="28" t="str">
        <f t="shared" si="10"/>
        <v xml:space="preserve"> </v>
      </c>
      <c r="AZ370" s="29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4" t="str">
        <f>VLOOKUP(AS371,dummy_oppeained!B:D,3,0)</f>
        <v>eristav</v>
      </c>
      <c r="AX371" s="17">
        <f>VLOOKUP(AR:AR,hinded_abi!A:D,4,0)</f>
        <v>0</v>
      </c>
      <c r="AY371" s="28">
        <f t="shared" si="10"/>
        <v>0</v>
      </c>
      <c r="AZ371" s="29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4" t="str">
        <f>VLOOKUP(AS372,dummy_oppeained!B:D,3,0)</f>
        <v>eristav</v>
      </c>
      <c r="AX372" s="17">
        <f>VLOOKUP(AR:AR,hinded_abi!A:D,4,0)</f>
        <v>1</v>
      </c>
      <c r="AY372" s="28">
        <f t="shared" si="10"/>
        <v>6</v>
      </c>
      <c r="AZ372" s="29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4" t="str">
        <f>VLOOKUP(AS373,dummy_oppeained!B:D,3,0)</f>
        <v>eristav</v>
      </c>
      <c r="AX373" s="17">
        <f>VLOOKUP(AR:AR,hinded_abi!A:D,4,0)</f>
        <v>0</v>
      </c>
      <c r="AY373" s="28">
        <f t="shared" si="10"/>
        <v>0</v>
      </c>
      <c r="AZ373" s="29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4" t="str">
        <f>VLOOKUP(AS374,dummy_oppeained!B:D,3,0)</f>
        <v>eristav</v>
      </c>
      <c r="AX374" s="17">
        <f>VLOOKUP(AR:AR,hinded_abi!A:D,4,0)</f>
        <v>3</v>
      </c>
      <c r="AY374" s="28">
        <f t="shared" si="10"/>
        <v>18</v>
      </c>
      <c r="AZ374" s="29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2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4" t="str">
        <f>VLOOKUP(AS375,dummy_oppeained!B:D,3,0)</f>
        <v>mitteristav</v>
      </c>
      <c r="AX375" s="17" t="str">
        <f>VLOOKUP(AR:AR,hinded_abi!A:D,4,0)</f>
        <v>NULL</v>
      </c>
      <c r="AY375" s="28" t="str">
        <f t="shared" si="10"/>
        <v xml:space="preserve"> </v>
      </c>
      <c r="AZ375" s="29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2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4" t="str">
        <f>VLOOKUP(AS376,dummy_oppeained!B:D,3,0)</f>
        <v>eristav</v>
      </c>
      <c r="AX376" s="17">
        <f>VLOOKUP(AR:AR,hinded_abi!A:D,4,0)</f>
        <v>3</v>
      </c>
      <c r="AY376" s="28">
        <f t="shared" si="10"/>
        <v>27</v>
      </c>
      <c r="AZ376" s="29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2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4" t="str">
        <f>VLOOKUP(AS377,dummy_oppeained!B:D,3,0)</f>
        <v>eristav</v>
      </c>
      <c r="AX377" s="17">
        <f>VLOOKUP(AR:AR,hinded_abi!A:D,4,0)</f>
        <v>2</v>
      </c>
      <c r="AY377" s="28">
        <f t="shared" si="10"/>
        <v>12</v>
      </c>
      <c r="AZ377" s="29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2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4" t="str">
        <f>VLOOKUP(AS378,dummy_oppeained!B:D,3,0)</f>
        <v>mitteristav</v>
      </c>
      <c r="AX378" s="17" t="str">
        <f>VLOOKUP(AR:AR,hinded_abi!A:D,4,0)</f>
        <v>NULL</v>
      </c>
      <c r="AY378" s="28" t="str">
        <f t="shared" si="10"/>
        <v xml:space="preserve"> </v>
      </c>
      <c r="AZ378" s="29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2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4" t="str">
        <f>VLOOKUP(AS379,dummy_oppeained!B:D,3,0)</f>
        <v>mitteristav</v>
      </c>
      <c r="AX379" s="17" t="str">
        <f>VLOOKUP(AR:AR,hinded_abi!A:D,4,0)</f>
        <v>NULL</v>
      </c>
      <c r="AY379" s="28" t="str">
        <f t="shared" si="10"/>
        <v xml:space="preserve"> </v>
      </c>
      <c r="AZ379" s="29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2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4" t="str">
        <f>VLOOKUP(AS380,dummy_oppeained!B:D,3,0)</f>
        <v>eristav</v>
      </c>
      <c r="AX380" s="17">
        <f>VLOOKUP(AR:AR,hinded_abi!A:D,4,0)</f>
        <v>3</v>
      </c>
      <c r="AY380" s="28">
        <f t="shared" si="10"/>
        <v>27</v>
      </c>
      <c r="AZ380" s="29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2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4" t="str">
        <f>VLOOKUP(AS381,dummy_oppeained!B:D,3,0)</f>
        <v>eristav</v>
      </c>
      <c r="AX381" s="17">
        <f>VLOOKUP(AR:AR,hinded_abi!A:D,4,0)</f>
        <v>3</v>
      </c>
      <c r="AY381" s="28">
        <f t="shared" si="10"/>
        <v>24</v>
      </c>
      <c r="AZ381" s="29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2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4" t="str">
        <f>VLOOKUP(AS382,dummy_oppeained!B:D,3,0)</f>
        <v>eristav</v>
      </c>
      <c r="AX382" s="17">
        <f>VLOOKUP(AR:AR,hinded_abi!A:D,4,0)</f>
        <v>5</v>
      </c>
      <c r="AY382" s="28">
        <f t="shared" si="10"/>
        <v>30</v>
      </c>
      <c r="AZ382" s="29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2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4" t="str">
        <f>VLOOKUP(AS383,dummy_oppeained!B:D,3,0)</f>
        <v>eristav</v>
      </c>
      <c r="AX383" s="17">
        <f>VLOOKUP(AR:AR,hinded_abi!A:D,4,0)</f>
        <v>3</v>
      </c>
      <c r="AY383" s="28">
        <f t="shared" si="10"/>
        <v>18</v>
      </c>
      <c r="AZ383" s="29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2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4" t="str">
        <f>VLOOKUP(AS384,dummy_oppeained!B:D,3,0)</f>
        <v>mitteristav</v>
      </c>
      <c r="AX384" s="17" t="str">
        <f>VLOOKUP(AR:AR,hinded_abi!A:D,4,0)</f>
        <v>NULL</v>
      </c>
      <c r="AY384" s="28" t="str">
        <f t="shared" si="10"/>
        <v xml:space="preserve"> </v>
      </c>
      <c r="AZ384" s="29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2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4" t="str">
        <f>VLOOKUP(AS385,dummy_oppeained!B:D,3,0)</f>
        <v>mitteristav</v>
      </c>
      <c r="AX385" s="17" t="str">
        <f>VLOOKUP(AR:AR,hinded_abi!A:D,4,0)</f>
        <v>NULL</v>
      </c>
      <c r="AY385" s="28" t="str">
        <f t="shared" si="10"/>
        <v xml:space="preserve"> </v>
      </c>
      <c r="AZ385" s="29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2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4" t="str">
        <f>VLOOKUP(AS386,dummy_oppeained!B:D,3,0)</f>
        <v>eristav</v>
      </c>
      <c r="AX386" s="17">
        <f>VLOOKUP(AR:AR,hinded_abi!A:D,4,0)</f>
        <v>5</v>
      </c>
      <c r="AY386" s="28">
        <f t="shared" si="10"/>
        <v>25</v>
      </c>
      <c r="AZ386" s="29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2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4" t="str">
        <f>VLOOKUP(AS387,dummy_oppeained!B:D,3,0)</f>
        <v>mitteristav</v>
      </c>
      <c r="AX387" s="17" t="str">
        <f>VLOOKUP(AR:AR,hinded_abi!A:D,4,0)</f>
        <v>NULL</v>
      </c>
      <c r="AY387" s="28" t="str">
        <f t="shared" ref="AY387:AY450" si="12">IF(AW387="eristav",AV387*AX387," ")</f>
        <v xml:space="preserve"> </v>
      </c>
      <c r="AZ387" s="29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2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4" t="str">
        <f>VLOOKUP(AS388,dummy_oppeained!B:D,3,0)</f>
        <v>mitteristav</v>
      </c>
      <c r="AX388" s="17" t="str">
        <f>VLOOKUP(AR:AR,hinded_abi!A:D,4,0)</f>
        <v>NULL</v>
      </c>
      <c r="AY388" s="28" t="str">
        <f t="shared" si="12"/>
        <v xml:space="preserve"> </v>
      </c>
      <c r="AZ388" s="29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2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4" t="str">
        <f>VLOOKUP(AS389,dummy_oppeained!B:D,3,0)</f>
        <v>mitteristav</v>
      </c>
      <c r="AX389" s="17">
        <f>VLOOKUP(AR:AR,hinded_abi!A:D,4,0)</f>
        <v>0</v>
      </c>
      <c r="AY389" s="28" t="str">
        <f t="shared" si="12"/>
        <v xml:space="preserve"> </v>
      </c>
      <c r="AZ389" s="29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2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4" t="str">
        <f>VLOOKUP(AS390,dummy_oppeained!B:D,3,0)</f>
        <v>mitteristav</v>
      </c>
      <c r="AX390" s="17" t="str">
        <f>VLOOKUP(AR:AR,hinded_abi!A:D,4,0)</f>
        <v>NULL</v>
      </c>
      <c r="AY390" s="28" t="str">
        <f t="shared" si="12"/>
        <v xml:space="preserve"> </v>
      </c>
      <c r="AZ390" s="29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2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4" t="str">
        <f>VLOOKUP(AS391,dummy_oppeained!B:D,3,0)</f>
        <v>eristav</v>
      </c>
      <c r="AX391" s="17">
        <f>VLOOKUP(AR:AR,hinded_abi!A:D,4,0)</f>
        <v>0</v>
      </c>
      <c r="AY391" s="28">
        <f t="shared" si="12"/>
        <v>0</v>
      </c>
      <c r="AZ391" s="29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2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4" t="str">
        <f>VLOOKUP(AS392,dummy_oppeained!B:D,3,0)</f>
        <v>eristav</v>
      </c>
      <c r="AX392" s="17">
        <f>VLOOKUP(AR:AR,hinded_abi!A:D,4,0)</f>
        <v>1</v>
      </c>
      <c r="AY392" s="28">
        <f t="shared" si="12"/>
        <v>5</v>
      </c>
      <c r="AZ392" s="29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2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4" t="str">
        <f>VLOOKUP(AS393,dummy_oppeained!B:D,3,0)</f>
        <v>mitteristav</v>
      </c>
      <c r="AX393" s="17" t="str">
        <f>VLOOKUP(AR:AR,hinded_abi!A:D,4,0)</f>
        <v>NULL</v>
      </c>
      <c r="AY393" s="28" t="str">
        <f t="shared" si="12"/>
        <v xml:space="preserve"> </v>
      </c>
      <c r="AZ393" s="29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2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4" t="str">
        <f>VLOOKUP(AS394,dummy_oppeained!B:D,3,0)</f>
        <v>eristav</v>
      </c>
      <c r="AX394" s="17">
        <f>VLOOKUP(AR:AR,hinded_abi!A:D,4,0)</f>
        <v>5</v>
      </c>
      <c r="AY394" s="28">
        <f t="shared" si="12"/>
        <v>25</v>
      </c>
      <c r="AZ394" s="29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2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4" t="str">
        <f>VLOOKUP(AS395,dummy_oppeained!B:D,3,0)</f>
        <v>eristav</v>
      </c>
      <c r="AX395" s="17">
        <f>VLOOKUP(AR:AR,hinded_abi!A:D,4,0)</f>
        <v>0</v>
      </c>
      <c r="AY395" s="28">
        <f t="shared" si="12"/>
        <v>0</v>
      </c>
      <c r="AZ395" s="29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2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4" t="str">
        <f>VLOOKUP(AS396,dummy_oppeained!B:D,3,0)</f>
        <v>mitteristav</v>
      </c>
      <c r="AX396" s="17" t="str">
        <f>VLOOKUP(AR:AR,hinded_abi!A:D,4,0)</f>
        <v>NULL</v>
      </c>
      <c r="AY396" s="28" t="str">
        <f t="shared" si="12"/>
        <v xml:space="preserve"> </v>
      </c>
      <c r="AZ396" s="29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2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4" t="str">
        <f>VLOOKUP(AS397,dummy_oppeained!B:D,3,0)</f>
        <v>eristav</v>
      </c>
      <c r="AX397" s="17">
        <f>VLOOKUP(AR:AR,hinded_abi!A:D,4,0)</f>
        <v>1</v>
      </c>
      <c r="AY397" s="28">
        <f t="shared" si="12"/>
        <v>6</v>
      </c>
      <c r="AZ397" s="29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2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4" t="str">
        <f>VLOOKUP(AS398,dummy_oppeained!B:D,3,0)</f>
        <v>mitteristav</v>
      </c>
      <c r="AX398" s="17" t="str">
        <f>VLOOKUP(AR:AR,hinded_abi!A:D,4,0)</f>
        <v>NULL</v>
      </c>
      <c r="AY398" s="28" t="str">
        <f t="shared" si="12"/>
        <v xml:space="preserve"> </v>
      </c>
      <c r="AZ398" s="29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4" t="str">
        <f>VLOOKUP(AS399,dummy_oppeained!B:D,3,0)</f>
        <v>mitteristav</v>
      </c>
      <c r="AX399" s="17" t="str">
        <f>VLOOKUP(AR:AR,hinded_abi!A:D,4,0)</f>
        <v>NULL</v>
      </c>
      <c r="AY399" s="28" t="str">
        <f t="shared" si="12"/>
        <v xml:space="preserve"> </v>
      </c>
      <c r="AZ399" s="29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4" t="str">
        <f>VLOOKUP(AS400,dummy_oppeained!B:D,3,0)</f>
        <v>eristav</v>
      </c>
      <c r="AX400" s="17">
        <f>VLOOKUP(AR:AR,hinded_abi!A:D,4,0)</f>
        <v>2</v>
      </c>
      <c r="AY400" s="28">
        <f t="shared" si="12"/>
        <v>10</v>
      </c>
      <c r="AZ400" s="29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4" t="str">
        <f>VLOOKUP(AS401,dummy_oppeained!B:D,3,0)</f>
        <v>eristav</v>
      </c>
      <c r="AX401" s="17">
        <f>VLOOKUP(AR:AR,hinded_abi!A:D,4,0)</f>
        <v>2</v>
      </c>
      <c r="AY401" s="28">
        <f t="shared" si="12"/>
        <v>12</v>
      </c>
      <c r="AZ401" s="29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4" t="str">
        <f>VLOOKUP(AS402,dummy_oppeained!B:D,3,0)</f>
        <v>mitteristav</v>
      </c>
      <c r="AX402" s="17">
        <f>VLOOKUP(AR:AR,hinded_abi!A:D,4,0)</f>
        <v>0</v>
      </c>
      <c r="AY402" s="28" t="str">
        <f t="shared" si="12"/>
        <v xml:space="preserve"> </v>
      </c>
      <c r="AZ402" s="29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4" t="str">
        <f>VLOOKUP(AS403,dummy_oppeained!B:D,3,0)</f>
        <v>eristav</v>
      </c>
      <c r="AX403" s="17">
        <f>VLOOKUP(AR:AR,hinded_abi!A:D,4,0)</f>
        <v>4</v>
      </c>
      <c r="AY403" s="28">
        <f t="shared" si="12"/>
        <v>24</v>
      </c>
      <c r="AZ403" s="29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4" t="str">
        <f>VLOOKUP(AS404,dummy_oppeained!B:D,3,0)</f>
        <v>mitteristav</v>
      </c>
      <c r="AX404" s="17">
        <f>VLOOKUP(AR:AR,hinded_abi!A:D,4,0)</f>
        <v>0</v>
      </c>
      <c r="AY404" s="28" t="str">
        <f t="shared" si="12"/>
        <v xml:space="preserve"> </v>
      </c>
      <c r="AZ404" s="29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4" t="str">
        <f>VLOOKUP(AS405,dummy_oppeained!B:D,3,0)</f>
        <v>eristav</v>
      </c>
      <c r="AX405" s="17">
        <f>VLOOKUP(AR:AR,hinded_abi!A:D,4,0)</f>
        <v>0</v>
      </c>
      <c r="AY405" s="28">
        <f t="shared" si="12"/>
        <v>0</v>
      </c>
      <c r="AZ405" s="29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4" t="str">
        <f>VLOOKUP(AS406,dummy_oppeained!B:D,3,0)</f>
        <v>eristav</v>
      </c>
      <c r="AX406" s="17">
        <f>VLOOKUP(AR:AR,hinded_abi!A:D,4,0)</f>
        <v>0</v>
      </c>
      <c r="AY406" s="28">
        <f t="shared" si="12"/>
        <v>0</v>
      </c>
      <c r="AZ406" s="29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4" t="str">
        <f>VLOOKUP(AS407,dummy_oppeained!B:D,3,0)</f>
        <v>eristav</v>
      </c>
      <c r="AX407" s="17">
        <f>VLOOKUP(AR:AR,hinded_abi!A:D,4,0)</f>
        <v>2</v>
      </c>
      <c r="AY407" s="28">
        <f t="shared" si="12"/>
        <v>12</v>
      </c>
      <c r="AZ407" s="29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4" t="str">
        <f>VLOOKUP(AS408,dummy_oppeained!B:D,3,0)</f>
        <v>mitteristav</v>
      </c>
      <c r="AX408" s="17" t="str">
        <f>VLOOKUP(AR:AR,hinded_abi!A:D,4,0)</f>
        <v>NULL</v>
      </c>
      <c r="AY408" s="28" t="str">
        <f t="shared" si="12"/>
        <v xml:space="preserve"> </v>
      </c>
      <c r="AZ408" s="29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4" t="str">
        <f>VLOOKUP(AS409,dummy_oppeained!B:D,3,0)</f>
        <v>eristav</v>
      </c>
      <c r="AX409" s="17">
        <f>VLOOKUP(AR:AR,hinded_abi!A:D,4,0)</f>
        <v>1</v>
      </c>
      <c r="AY409" s="28">
        <f t="shared" si="12"/>
        <v>8</v>
      </c>
      <c r="AZ409" s="29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4" t="str">
        <f>VLOOKUP(AS410,dummy_oppeained!B:D,3,0)</f>
        <v>mitteristav</v>
      </c>
      <c r="AX410" s="17" t="str">
        <f>VLOOKUP(AR:AR,hinded_abi!A:D,4,0)</f>
        <v>NULL</v>
      </c>
      <c r="AY410" s="28" t="str">
        <f t="shared" si="12"/>
        <v xml:space="preserve"> </v>
      </c>
      <c r="AZ410" s="29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4" t="str">
        <f>VLOOKUP(AS411,dummy_oppeained!B:D,3,0)</f>
        <v>eristav</v>
      </c>
      <c r="AX411" s="17">
        <f>VLOOKUP(AR:AR,hinded_abi!A:D,4,0)</f>
        <v>4</v>
      </c>
      <c r="AY411" s="28">
        <f t="shared" si="12"/>
        <v>20</v>
      </c>
      <c r="AZ411" s="29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4" t="str">
        <f>VLOOKUP(AS412,dummy_oppeained!B:D,3,0)</f>
        <v>eristav</v>
      </c>
      <c r="AX412" s="17">
        <f>VLOOKUP(AR:AR,hinded_abi!A:D,4,0)</f>
        <v>2</v>
      </c>
      <c r="AY412" s="28">
        <f t="shared" si="12"/>
        <v>12</v>
      </c>
      <c r="AZ412" s="29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4" t="str">
        <f>VLOOKUP(AS413,dummy_oppeained!B:D,3,0)</f>
        <v>mitteristav</v>
      </c>
      <c r="AX413" s="17" t="str">
        <f>VLOOKUP(AR:AR,hinded_abi!A:D,4,0)</f>
        <v>NULL</v>
      </c>
      <c r="AY413" s="28" t="str">
        <f t="shared" si="12"/>
        <v xml:space="preserve"> </v>
      </c>
      <c r="AZ413" s="29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4" t="str">
        <f>VLOOKUP(AS414,dummy_oppeained!B:D,3,0)</f>
        <v>eristav</v>
      </c>
      <c r="AX414" s="17">
        <f>VLOOKUP(AR:AR,hinded_abi!A:D,4,0)</f>
        <v>1</v>
      </c>
      <c r="AY414" s="28">
        <f t="shared" si="12"/>
        <v>5</v>
      </c>
      <c r="AZ414" s="29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4" t="str">
        <f>VLOOKUP(AS415,dummy_oppeained!B:D,3,0)</f>
        <v>mitteristav</v>
      </c>
      <c r="AX415" s="17" t="str">
        <f>VLOOKUP(AR:AR,hinded_abi!A:D,4,0)</f>
        <v>NULL</v>
      </c>
      <c r="AY415" s="28" t="str">
        <f t="shared" si="12"/>
        <v xml:space="preserve"> </v>
      </c>
      <c r="AZ415" s="29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4" t="str">
        <f>VLOOKUP(AS416,dummy_oppeained!B:D,3,0)</f>
        <v>eristav</v>
      </c>
      <c r="AX416" s="17">
        <f>VLOOKUP(AR:AR,hinded_abi!A:D,4,0)</f>
        <v>3</v>
      </c>
      <c r="AY416" s="28">
        <f t="shared" si="12"/>
        <v>15</v>
      </c>
      <c r="AZ416" s="29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4" t="str">
        <f>VLOOKUP(AS417,dummy_oppeained!B:D,3,0)</f>
        <v>mitteristav</v>
      </c>
      <c r="AX417" s="17" t="str">
        <f>VLOOKUP(AR:AR,hinded_abi!A:D,4,0)</f>
        <v>NULL</v>
      </c>
      <c r="AY417" s="28" t="str">
        <f t="shared" si="12"/>
        <v xml:space="preserve"> </v>
      </c>
      <c r="AZ417" s="29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4" t="str">
        <f>VLOOKUP(AS418,dummy_oppeained!B:D,3,0)</f>
        <v>eristav</v>
      </c>
      <c r="AX418" s="17">
        <f>VLOOKUP(AR:AR,hinded_abi!A:D,4,0)</f>
        <v>0</v>
      </c>
      <c r="AY418" s="28">
        <f t="shared" si="12"/>
        <v>0</v>
      </c>
      <c r="AZ418" s="29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4" t="str">
        <f>VLOOKUP(AS419,dummy_oppeained!B:D,3,0)</f>
        <v>eristav</v>
      </c>
      <c r="AX419" s="17">
        <f>VLOOKUP(AR:AR,hinded_abi!A:D,4,0)</f>
        <v>2</v>
      </c>
      <c r="AY419" s="28">
        <f t="shared" si="12"/>
        <v>12</v>
      </c>
      <c r="AZ419" s="29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4" t="str">
        <f>VLOOKUP(AS420,dummy_oppeained!B:D,3,0)</f>
        <v>mitteristav</v>
      </c>
      <c r="AX420" s="17" t="str">
        <f>VLOOKUP(AR:AR,hinded_abi!A:D,4,0)</f>
        <v>NULL</v>
      </c>
      <c r="AY420" s="28" t="str">
        <f t="shared" si="12"/>
        <v xml:space="preserve"> </v>
      </c>
      <c r="AZ420" s="29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4" t="str">
        <f>VLOOKUP(AS421,dummy_oppeained!B:D,3,0)</f>
        <v>eristav</v>
      </c>
      <c r="AX421" s="17">
        <f>VLOOKUP(AR:AR,hinded_abi!A:D,4,0)</f>
        <v>3</v>
      </c>
      <c r="AY421" s="28">
        <f t="shared" si="12"/>
        <v>24</v>
      </c>
      <c r="AZ421" s="29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4" t="str">
        <f>VLOOKUP(AS422,dummy_oppeained!B:D,3,0)</f>
        <v>mitteristav</v>
      </c>
      <c r="AX422" s="17" t="str">
        <f>VLOOKUP(AR:AR,hinded_abi!A:D,4,0)</f>
        <v>NULL</v>
      </c>
      <c r="AY422" s="28" t="str">
        <f t="shared" si="12"/>
        <v xml:space="preserve"> </v>
      </c>
      <c r="AZ422" s="29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4" t="str">
        <f>VLOOKUP(AS423,dummy_oppeained!B:D,3,0)</f>
        <v>mitteristav</v>
      </c>
      <c r="AX423" s="17">
        <f>VLOOKUP(AR:AR,hinded_abi!A:D,4,0)</f>
        <v>0</v>
      </c>
      <c r="AY423" s="28" t="str">
        <f t="shared" si="12"/>
        <v xml:space="preserve"> </v>
      </c>
      <c r="AZ423" s="29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4" t="str">
        <f>VLOOKUP(AS424,dummy_oppeained!B:D,3,0)</f>
        <v>eristav</v>
      </c>
      <c r="AX424" s="17">
        <f>VLOOKUP(AR:AR,hinded_abi!A:D,4,0)</f>
        <v>0</v>
      </c>
      <c r="AY424" s="28">
        <f t="shared" si="12"/>
        <v>0</v>
      </c>
      <c r="AZ424" s="29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4" t="str">
        <f>VLOOKUP(AS425,dummy_oppeained!B:D,3,0)</f>
        <v>eristav</v>
      </c>
      <c r="AX425" s="17">
        <f>VLOOKUP(AR:AR,hinded_abi!A:D,4,0)</f>
        <v>0</v>
      </c>
      <c r="AY425" s="28">
        <f t="shared" si="12"/>
        <v>0</v>
      </c>
      <c r="AZ425" s="29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4" t="str">
        <f>VLOOKUP(AS426,dummy_oppeained!B:D,3,0)</f>
        <v>mitteristav</v>
      </c>
      <c r="AX426" s="17" t="str">
        <f>VLOOKUP(AR:AR,hinded_abi!A:D,4,0)</f>
        <v>NULL</v>
      </c>
      <c r="AY426" s="28" t="str">
        <f t="shared" si="12"/>
        <v xml:space="preserve"> </v>
      </c>
      <c r="AZ426" s="29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4" t="str">
        <f>VLOOKUP(AS427,dummy_oppeained!B:D,3,0)</f>
        <v>mitteristav</v>
      </c>
      <c r="AX427" s="17" t="str">
        <f>VLOOKUP(AR:AR,hinded_abi!A:D,4,0)</f>
        <v>NULL</v>
      </c>
      <c r="AY427" s="28" t="str">
        <f t="shared" si="12"/>
        <v xml:space="preserve"> </v>
      </c>
      <c r="AZ427" s="29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4" t="str">
        <f>VLOOKUP(AS428,dummy_oppeained!B:D,3,0)</f>
        <v>mitteristav</v>
      </c>
      <c r="AX428" s="17">
        <f>VLOOKUP(AR:AR,hinded_abi!A:D,4,0)</f>
        <v>0</v>
      </c>
      <c r="AY428" s="28" t="str">
        <f t="shared" si="12"/>
        <v xml:space="preserve"> </v>
      </c>
      <c r="AZ428" s="29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4" t="str">
        <f>VLOOKUP(AS429,dummy_oppeained!B:D,3,0)</f>
        <v>eristav</v>
      </c>
      <c r="AX429" s="17">
        <f>VLOOKUP(AR:AR,hinded_abi!A:D,4,0)</f>
        <v>4</v>
      </c>
      <c r="AY429" s="28">
        <f t="shared" si="12"/>
        <v>24</v>
      </c>
      <c r="AZ429" s="29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4" t="str">
        <f>VLOOKUP(AS430,dummy_oppeained!B:D,3,0)</f>
        <v>eristav</v>
      </c>
      <c r="AX430" s="17">
        <f>VLOOKUP(AR:AR,hinded_abi!A:D,4,0)</f>
        <v>4</v>
      </c>
      <c r="AY430" s="28">
        <f t="shared" si="12"/>
        <v>20</v>
      </c>
      <c r="AZ430" s="29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4" t="str">
        <f>VLOOKUP(AS431,dummy_oppeained!B:D,3,0)</f>
        <v>eristav</v>
      </c>
      <c r="AX431" s="17">
        <f>VLOOKUP(AR:AR,hinded_abi!A:D,4,0)</f>
        <v>4</v>
      </c>
      <c r="AY431" s="28">
        <f t="shared" si="12"/>
        <v>20</v>
      </c>
      <c r="AZ431" s="29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4" t="str">
        <f>VLOOKUP(AS432,dummy_oppeained!B:D,3,0)</f>
        <v>eristav</v>
      </c>
      <c r="AX432" s="17">
        <f>VLOOKUP(AR:AR,hinded_abi!A:D,4,0)</f>
        <v>0</v>
      </c>
      <c r="AY432" s="28">
        <f t="shared" si="12"/>
        <v>0</v>
      </c>
      <c r="AZ432" s="29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4" t="str">
        <f>VLOOKUP(AS433,dummy_oppeained!B:D,3,0)</f>
        <v>mitteristav</v>
      </c>
      <c r="AX433" s="17" t="str">
        <f>VLOOKUP(AR:AR,hinded_abi!A:D,4,0)</f>
        <v>NULL</v>
      </c>
      <c r="AY433" s="28" t="str">
        <f t="shared" si="12"/>
        <v xml:space="preserve"> </v>
      </c>
      <c r="AZ433" s="29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4" t="str">
        <f>VLOOKUP(AS434,dummy_oppeained!B:D,3,0)</f>
        <v>eristav</v>
      </c>
      <c r="AX434" s="17">
        <f>VLOOKUP(AR:AR,hinded_abi!A:D,4,0)</f>
        <v>2</v>
      </c>
      <c r="AY434" s="28">
        <f t="shared" si="12"/>
        <v>16</v>
      </c>
      <c r="AZ434" s="29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4" t="str">
        <f>VLOOKUP(AS435,dummy_oppeained!B:D,3,0)</f>
        <v>eristav</v>
      </c>
      <c r="AX435" s="17">
        <f>VLOOKUP(AR:AR,hinded_abi!A:D,4,0)</f>
        <v>5</v>
      </c>
      <c r="AY435" s="28">
        <f t="shared" si="12"/>
        <v>40</v>
      </c>
      <c r="AZ435" s="29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4" t="str">
        <f>VLOOKUP(AS436,dummy_oppeained!B:D,3,0)</f>
        <v>eristav</v>
      </c>
      <c r="AX436" s="17">
        <f>VLOOKUP(AR:AR,hinded_abi!A:D,4,0)</f>
        <v>4</v>
      </c>
      <c r="AY436" s="28">
        <f t="shared" si="12"/>
        <v>20</v>
      </c>
      <c r="AZ436" s="29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4" t="str">
        <f>VLOOKUP(AS437,dummy_oppeained!B:D,3,0)</f>
        <v>eristav</v>
      </c>
      <c r="AX437" s="17">
        <f>VLOOKUP(AR:AR,hinded_abi!A:D,4,0)</f>
        <v>0</v>
      </c>
      <c r="AY437" s="28">
        <f t="shared" si="12"/>
        <v>0</v>
      </c>
      <c r="AZ437" s="29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4" t="str">
        <f>VLOOKUP(AS438,dummy_oppeained!B:D,3,0)</f>
        <v>mitteristav</v>
      </c>
      <c r="AX438" s="17">
        <f>VLOOKUP(AR:AR,hinded_abi!A:D,4,0)</f>
        <v>0</v>
      </c>
      <c r="AY438" s="28" t="str">
        <f t="shared" si="12"/>
        <v xml:space="preserve"> </v>
      </c>
      <c r="AZ438" s="29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4" t="str">
        <f>VLOOKUP(AS439,dummy_oppeained!B:D,3,0)</f>
        <v>eristav</v>
      </c>
      <c r="AX439" s="17">
        <f>VLOOKUP(AR:AR,hinded_abi!A:D,4,0)</f>
        <v>0</v>
      </c>
      <c r="AY439" s="28">
        <f t="shared" si="12"/>
        <v>0</v>
      </c>
      <c r="AZ439" s="29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4" t="str">
        <f>VLOOKUP(AS440,dummy_oppeained!B:D,3,0)</f>
        <v>mitteristav</v>
      </c>
      <c r="AX440" s="17" t="str">
        <f>VLOOKUP(AR:AR,hinded_abi!A:D,4,0)</f>
        <v>NULL</v>
      </c>
      <c r="AY440" s="28" t="str">
        <f t="shared" si="12"/>
        <v xml:space="preserve"> </v>
      </c>
      <c r="AZ440" s="29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4" t="str">
        <f>VLOOKUP(AS441,dummy_oppeained!B:D,3,0)</f>
        <v>mitteristav</v>
      </c>
      <c r="AX441" s="17" t="str">
        <f>VLOOKUP(AR:AR,hinded_abi!A:D,4,0)</f>
        <v>NULL</v>
      </c>
      <c r="AY441" s="28" t="str">
        <f t="shared" si="12"/>
        <v xml:space="preserve"> </v>
      </c>
      <c r="AZ441" s="29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4" t="str">
        <f>VLOOKUP(AS442,dummy_oppeained!B:D,3,0)</f>
        <v>mitteristav</v>
      </c>
      <c r="AX442" s="17">
        <f>VLOOKUP(AR:AR,hinded_abi!A:D,4,0)</f>
        <v>0</v>
      </c>
      <c r="AY442" s="28" t="str">
        <f t="shared" si="12"/>
        <v xml:space="preserve"> </v>
      </c>
      <c r="AZ442" s="29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4" t="str">
        <f>VLOOKUP(AS443,dummy_oppeained!B:D,3,0)</f>
        <v>eristav</v>
      </c>
      <c r="AX443" s="17">
        <f>VLOOKUP(AR:AR,hinded_abi!A:D,4,0)</f>
        <v>1</v>
      </c>
      <c r="AY443" s="28">
        <f t="shared" si="12"/>
        <v>5</v>
      </c>
      <c r="AZ443" s="29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4" t="str">
        <f>VLOOKUP(AS444,dummy_oppeained!B:D,3,0)</f>
        <v>eristav</v>
      </c>
      <c r="AX444" s="17">
        <f>VLOOKUP(AR:AR,hinded_abi!A:D,4,0)</f>
        <v>0</v>
      </c>
      <c r="AY444" s="28">
        <f t="shared" si="12"/>
        <v>0</v>
      </c>
      <c r="AZ444" s="29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4" t="str">
        <f>VLOOKUP(AS445,dummy_oppeained!B:D,3,0)</f>
        <v>mitteristav</v>
      </c>
      <c r="AX445" s="17" t="str">
        <f>VLOOKUP(AR:AR,hinded_abi!A:D,4,0)</f>
        <v>NULL</v>
      </c>
      <c r="AY445" s="28" t="str">
        <f t="shared" si="12"/>
        <v xml:space="preserve"> </v>
      </c>
      <c r="AZ445" s="29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4" t="str">
        <f>VLOOKUP(AS446,dummy_oppeained!B:D,3,0)</f>
        <v>eristav</v>
      </c>
      <c r="AX446" s="17">
        <f>VLOOKUP(AR:AR,hinded_abi!A:D,4,0)</f>
        <v>0</v>
      </c>
      <c r="AY446" s="28">
        <f t="shared" si="12"/>
        <v>0</v>
      </c>
      <c r="AZ446" s="29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4" t="str">
        <f>VLOOKUP(AS447,dummy_oppeained!B:D,3,0)</f>
        <v>eristav</v>
      </c>
      <c r="AX447" s="17">
        <f>VLOOKUP(AR:AR,hinded_abi!A:D,4,0)</f>
        <v>2</v>
      </c>
      <c r="AY447" s="28">
        <f t="shared" si="12"/>
        <v>16</v>
      </c>
      <c r="AZ447" s="29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4" t="str">
        <f>VLOOKUP(AS448,dummy_oppeained!B:D,3,0)</f>
        <v>eristav</v>
      </c>
      <c r="AX448" s="17">
        <f>VLOOKUP(AR:AR,hinded_abi!A:D,4,0)</f>
        <v>3</v>
      </c>
      <c r="AY448" s="28">
        <f t="shared" si="12"/>
        <v>24</v>
      </c>
      <c r="AZ448" s="29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4" t="str">
        <f>VLOOKUP(AS449,dummy_oppeained!B:D,3,0)</f>
        <v>mitteristav</v>
      </c>
      <c r="AX449" s="17" t="str">
        <f>VLOOKUP(AR:AR,hinded_abi!A:D,4,0)</f>
        <v>NULL</v>
      </c>
      <c r="AY449" s="28" t="str">
        <f t="shared" si="12"/>
        <v xml:space="preserve"> </v>
      </c>
      <c r="AZ449" s="29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4" t="str">
        <f>VLOOKUP(AS450,dummy_oppeained!B:D,3,0)</f>
        <v>mitteristav</v>
      </c>
      <c r="AX450" s="17" t="str">
        <f>VLOOKUP(AR:AR,hinded_abi!A:D,4,0)</f>
        <v>NULL</v>
      </c>
      <c r="AY450" s="28" t="str">
        <f t="shared" si="12"/>
        <v xml:space="preserve"> </v>
      </c>
      <c r="AZ450" s="29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4" t="str">
        <f>VLOOKUP(AS451,dummy_oppeained!B:D,3,0)</f>
        <v>eristav</v>
      </c>
      <c r="AX451" s="17">
        <f>VLOOKUP(AR:AR,hinded_abi!A:D,4,0)</f>
        <v>1</v>
      </c>
      <c r="AY451" s="28">
        <f t="shared" ref="AY451:AY514" si="14">IF(AW451="eristav",AV451*AX451," ")</f>
        <v>8</v>
      </c>
      <c r="AZ451" s="29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4" t="str">
        <f>VLOOKUP(AS452,dummy_oppeained!B:D,3,0)</f>
        <v>mitteristav</v>
      </c>
      <c r="AX452" s="17" t="str">
        <f>VLOOKUP(AR:AR,hinded_abi!A:D,4,0)</f>
        <v>NULL</v>
      </c>
      <c r="AY452" s="28" t="str">
        <f t="shared" si="14"/>
        <v xml:space="preserve"> </v>
      </c>
      <c r="AZ452" s="29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4" t="str">
        <f>VLOOKUP(AS453,dummy_oppeained!B:D,3,0)</f>
        <v>eristav</v>
      </c>
      <c r="AX453" s="17">
        <f>VLOOKUP(AR:AR,hinded_abi!A:D,4,0)</f>
        <v>0</v>
      </c>
      <c r="AY453" s="28">
        <f t="shared" si="14"/>
        <v>0</v>
      </c>
      <c r="AZ453" s="29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4" t="str">
        <f>VLOOKUP(AS454,dummy_oppeained!B:D,3,0)</f>
        <v>mitteristav</v>
      </c>
      <c r="AX454" s="17">
        <f>VLOOKUP(AR:AR,hinded_abi!A:D,4,0)</f>
        <v>0</v>
      </c>
      <c r="AY454" s="28" t="str">
        <f t="shared" si="14"/>
        <v xml:space="preserve"> </v>
      </c>
      <c r="AZ454" s="29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4" t="str">
        <f>VLOOKUP(AS455,dummy_oppeained!B:D,3,0)</f>
        <v>mitteristav</v>
      </c>
      <c r="AX455" s="17" t="str">
        <f>VLOOKUP(AR:AR,hinded_abi!A:D,4,0)</f>
        <v>NULL</v>
      </c>
      <c r="AY455" s="28" t="str">
        <f t="shared" si="14"/>
        <v xml:space="preserve"> </v>
      </c>
      <c r="AZ455" s="29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4" t="str">
        <f>VLOOKUP(AS456,dummy_oppeained!B:D,3,0)</f>
        <v>eristav</v>
      </c>
      <c r="AX456" s="17">
        <f>VLOOKUP(AR:AR,hinded_abi!A:D,4,0)</f>
        <v>0</v>
      </c>
      <c r="AY456" s="28">
        <f t="shared" si="14"/>
        <v>0</v>
      </c>
      <c r="AZ456" s="29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4" t="str">
        <f>VLOOKUP(AS457,dummy_oppeained!B:D,3,0)</f>
        <v>eristav</v>
      </c>
      <c r="AX457" s="17">
        <f>VLOOKUP(AR:AR,hinded_abi!A:D,4,0)</f>
        <v>5</v>
      </c>
      <c r="AY457" s="28">
        <f t="shared" si="14"/>
        <v>30</v>
      </c>
      <c r="AZ457" s="29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4" t="str">
        <f>VLOOKUP(AS458,dummy_oppeained!B:D,3,0)</f>
        <v>mitteristav</v>
      </c>
      <c r="AX458" s="17" t="str">
        <f>VLOOKUP(AR:AR,hinded_abi!A:D,4,0)</f>
        <v>NULL</v>
      </c>
      <c r="AY458" s="28" t="str">
        <f t="shared" si="14"/>
        <v xml:space="preserve"> </v>
      </c>
      <c r="AZ458" s="29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4" t="str">
        <f>VLOOKUP(AS459,dummy_oppeained!B:D,3,0)</f>
        <v>mitteristav</v>
      </c>
      <c r="AX459" s="17" t="str">
        <f>VLOOKUP(AR:AR,hinded_abi!A:D,4,0)</f>
        <v>NULL</v>
      </c>
      <c r="AY459" s="28" t="str">
        <f t="shared" si="14"/>
        <v xml:space="preserve"> </v>
      </c>
      <c r="AZ459" s="29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4" t="str">
        <f>VLOOKUP(AS460,dummy_oppeained!B:D,3,0)</f>
        <v>mitteristav</v>
      </c>
      <c r="AX460" s="17" t="str">
        <f>VLOOKUP(AR:AR,hinded_abi!A:D,4,0)</f>
        <v>NULL</v>
      </c>
      <c r="AY460" s="28" t="str">
        <f t="shared" si="14"/>
        <v xml:space="preserve"> </v>
      </c>
      <c r="AZ460" s="29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4" t="str">
        <f>VLOOKUP(AS461,dummy_oppeained!B:D,3,0)</f>
        <v>eristav</v>
      </c>
      <c r="AX461" s="17">
        <f>VLOOKUP(AR:AR,hinded_abi!A:D,4,0)</f>
        <v>0</v>
      </c>
      <c r="AY461" s="28">
        <f t="shared" si="14"/>
        <v>0</v>
      </c>
      <c r="AZ461" s="29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4" t="str">
        <f>VLOOKUP(AS462,dummy_oppeained!B:D,3,0)</f>
        <v>eristav</v>
      </c>
      <c r="AX462" s="17">
        <f>VLOOKUP(AR:AR,hinded_abi!A:D,4,0)</f>
        <v>1</v>
      </c>
      <c r="AY462" s="28">
        <f t="shared" si="14"/>
        <v>5</v>
      </c>
      <c r="AZ462" s="29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4" t="str">
        <f>VLOOKUP(AS463,dummy_oppeained!B:D,3,0)</f>
        <v>mitteristav</v>
      </c>
      <c r="AX463" s="17" t="str">
        <f>VLOOKUP(AR:AR,hinded_abi!A:D,4,0)</f>
        <v>NULL</v>
      </c>
      <c r="AY463" s="28" t="str">
        <f t="shared" si="14"/>
        <v xml:space="preserve"> </v>
      </c>
      <c r="AZ463" s="29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4" t="str">
        <f>VLOOKUP(AS464,dummy_oppeained!B:D,3,0)</f>
        <v>mitteristav</v>
      </c>
      <c r="AX464" s="17" t="str">
        <f>VLOOKUP(AR:AR,hinded_abi!A:D,4,0)</f>
        <v>NULL</v>
      </c>
      <c r="AY464" s="28" t="str">
        <f t="shared" si="14"/>
        <v xml:space="preserve"> </v>
      </c>
      <c r="AZ464" s="29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4" t="str">
        <f>VLOOKUP(AS465,dummy_oppeained!B:D,3,0)</f>
        <v>eristav</v>
      </c>
      <c r="AX465" s="17">
        <f>VLOOKUP(AR:AR,hinded_abi!A:D,4,0)</f>
        <v>1</v>
      </c>
      <c r="AY465" s="28">
        <f t="shared" si="14"/>
        <v>6</v>
      </c>
      <c r="AZ465" s="29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4" t="str">
        <f>VLOOKUP(AS466,dummy_oppeained!B:D,3,0)</f>
        <v>eristav</v>
      </c>
      <c r="AX466" s="17">
        <f>VLOOKUP(AR:AR,hinded_abi!A:D,4,0)</f>
        <v>1</v>
      </c>
      <c r="AY466" s="28">
        <f t="shared" si="14"/>
        <v>5</v>
      </c>
      <c r="AZ466" s="29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4" t="str">
        <f>VLOOKUP(AS467,dummy_oppeained!B:D,3,0)</f>
        <v>mitteristav</v>
      </c>
      <c r="AX467" s="17" t="str">
        <f>VLOOKUP(AR:AR,hinded_abi!A:D,4,0)</f>
        <v>NULL</v>
      </c>
      <c r="AY467" s="28" t="str">
        <f t="shared" si="14"/>
        <v xml:space="preserve"> </v>
      </c>
      <c r="AZ467" s="29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4" t="str">
        <f>VLOOKUP(AS468,dummy_oppeained!B:D,3,0)</f>
        <v>mitteristav</v>
      </c>
      <c r="AX468" s="17" t="str">
        <f>VLOOKUP(AR:AR,hinded_abi!A:D,4,0)</f>
        <v>NULL</v>
      </c>
      <c r="AY468" s="28" t="str">
        <f t="shared" si="14"/>
        <v xml:space="preserve"> </v>
      </c>
      <c r="AZ468" s="29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4" t="str">
        <f>VLOOKUP(AS469,dummy_oppeained!B:D,3,0)</f>
        <v>eristav</v>
      </c>
      <c r="AX469" s="17">
        <f>VLOOKUP(AR:AR,hinded_abi!A:D,4,0)</f>
        <v>5</v>
      </c>
      <c r="AY469" s="28">
        <f t="shared" si="14"/>
        <v>30</v>
      </c>
      <c r="AZ469" s="29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4" t="str">
        <f>VLOOKUP(AS470,dummy_oppeained!B:D,3,0)</f>
        <v>eristav</v>
      </c>
      <c r="AX470" s="17">
        <f>VLOOKUP(AR:AR,hinded_abi!A:D,4,0)</f>
        <v>2</v>
      </c>
      <c r="AY470" s="28">
        <f t="shared" si="14"/>
        <v>18</v>
      </c>
      <c r="AZ470" s="29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4" t="str">
        <f>VLOOKUP(AS471,dummy_oppeained!B:D,3,0)</f>
        <v>mitteristav</v>
      </c>
      <c r="AX471" s="17" t="str">
        <f>VLOOKUP(AR:AR,hinded_abi!A:D,4,0)</f>
        <v>NULL</v>
      </c>
      <c r="AY471" s="28" t="str">
        <f t="shared" si="14"/>
        <v xml:space="preserve"> </v>
      </c>
      <c r="AZ471" s="29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4" t="str">
        <f>VLOOKUP(AS472,dummy_oppeained!B:D,3,0)</f>
        <v>eristav</v>
      </c>
      <c r="AX472" s="17">
        <f>VLOOKUP(AR:AR,hinded_abi!A:D,4,0)</f>
        <v>0</v>
      </c>
      <c r="AY472" s="28">
        <f t="shared" si="14"/>
        <v>0</v>
      </c>
      <c r="AZ472" s="29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4" t="str">
        <f>VLOOKUP(AS473,dummy_oppeained!B:D,3,0)</f>
        <v>mitteristav</v>
      </c>
      <c r="AX473" s="17" t="str">
        <f>VLOOKUP(AR:AR,hinded_abi!A:D,4,0)</f>
        <v>NULL</v>
      </c>
      <c r="AY473" s="28" t="str">
        <f t="shared" si="14"/>
        <v xml:space="preserve"> </v>
      </c>
      <c r="AZ473" s="29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4" t="str">
        <f>VLOOKUP(AS474,dummy_oppeained!B:D,3,0)</f>
        <v>mitteristav</v>
      </c>
      <c r="AX474" s="17" t="str">
        <f>VLOOKUP(AR:AR,hinded_abi!A:D,4,0)</f>
        <v>NULL</v>
      </c>
      <c r="AY474" s="28" t="str">
        <f t="shared" si="14"/>
        <v xml:space="preserve"> </v>
      </c>
      <c r="AZ474" s="29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4" t="str">
        <f>VLOOKUP(AS475,dummy_oppeained!B:D,3,0)</f>
        <v>eristav</v>
      </c>
      <c r="AX475" s="17">
        <f>VLOOKUP(AR:AR,hinded_abi!A:D,4,0)</f>
        <v>4</v>
      </c>
      <c r="AY475" s="28">
        <f t="shared" si="14"/>
        <v>32</v>
      </c>
      <c r="AZ475" s="29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4" t="str">
        <f>VLOOKUP(AS476,dummy_oppeained!B:D,3,0)</f>
        <v>mitteristav</v>
      </c>
      <c r="AX476" s="17" t="str">
        <f>VLOOKUP(AR:AR,hinded_abi!A:D,4,0)</f>
        <v>NULL</v>
      </c>
      <c r="AY476" s="28" t="str">
        <f t="shared" si="14"/>
        <v xml:space="preserve"> </v>
      </c>
      <c r="AZ476" s="29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4" t="str">
        <f>VLOOKUP(AS477,dummy_oppeained!B:D,3,0)</f>
        <v>eristav</v>
      </c>
      <c r="AX477" s="17">
        <f>VLOOKUP(AR:AR,hinded_abi!A:D,4,0)</f>
        <v>3</v>
      </c>
      <c r="AY477" s="28">
        <f t="shared" si="14"/>
        <v>18</v>
      </c>
      <c r="AZ477" s="29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4" t="str">
        <f>VLOOKUP(AS478,dummy_oppeained!B:D,3,0)</f>
        <v>eristav</v>
      </c>
      <c r="AX478" s="17">
        <f>VLOOKUP(AR:AR,hinded_abi!A:D,4,0)</f>
        <v>0</v>
      </c>
      <c r="AY478" s="28">
        <f t="shared" si="14"/>
        <v>0</v>
      </c>
      <c r="AZ478" s="29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4" t="str">
        <f>VLOOKUP(AS479,dummy_oppeained!B:D,3,0)</f>
        <v>eristav</v>
      </c>
      <c r="AX479" s="17">
        <f>VLOOKUP(AR:AR,hinded_abi!A:D,4,0)</f>
        <v>5</v>
      </c>
      <c r="AY479" s="28">
        <f t="shared" si="14"/>
        <v>30</v>
      </c>
      <c r="AZ479" s="29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4" t="str">
        <f>VLOOKUP(AS480,dummy_oppeained!B:D,3,0)</f>
        <v>eristav</v>
      </c>
      <c r="AX480" s="17">
        <f>VLOOKUP(AR:AR,hinded_abi!A:D,4,0)</f>
        <v>3</v>
      </c>
      <c r="AY480" s="28">
        <f t="shared" si="14"/>
        <v>27</v>
      </c>
      <c r="AZ480" s="29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4" t="str">
        <f>VLOOKUP(AS481,dummy_oppeained!B:D,3,0)</f>
        <v>mitteristav</v>
      </c>
      <c r="AX481" s="17">
        <f>VLOOKUP(AR:AR,hinded_abi!A:D,4,0)</f>
        <v>0</v>
      </c>
      <c r="AY481" s="28" t="str">
        <f t="shared" si="14"/>
        <v xml:space="preserve"> </v>
      </c>
      <c r="AZ481" s="29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4" t="str">
        <f>VLOOKUP(AS482,dummy_oppeained!B:D,3,0)</f>
        <v>mitteristav</v>
      </c>
      <c r="AX482" s="17" t="str">
        <f>VLOOKUP(AR:AR,hinded_abi!A:D,4,0)</f>
        <v>NULL</v>
      </c>
      <c r="AY482" s="28" t="str">
        <f t="shared" si="14"/>
        <v xml:space="preserve"> </v>
      </c>
      <c r="AZ482" s="29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4" t="str">
        <f>VLOOKUP(AS483,dummy_oppeained!B:D,3,0)</f>
        <v>mitteristav</v>
      </c>
      <c r="AX483" s="17">
        <f>VLOOKUP(AR:AR,hinded_abi!A:D,4,0)</f>
        <v>0</v>
      </c>
      <c r="AY483" s="28" t="str">
        <f t="shared" si="14"/>
        <v xml:space="preserve"> </v>
      </c>
      <c r="AZ483" s="29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4" t="str">
        <f>VLOOKUP(AS484,dummy_oppeained!B:D,3,0)</f>
        <v>mitteristav</v>
      </c>
      <c r="AX484" s="17" t="str">
        <f>VLOOKUP(AR:AR,hinded_abi!A:D,4,0)</f>
        <v>NULL</v>
      </c>
      <c r="AY484" s="28" t="str">
        <f t="shared" si="14"/>
        <v xml:space="preserve"> </v>
      </c>
      <c r="AZ484" s="29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4" t="str">
        <f>VLOOKUP(AS485,dummy_oppeained!B:D,3,0)</f>
        <v>mitteristav</v>
      </c>
      <c r="AX485" s="17">
        <f>VLOOKUP(AR:AR,hinded_abi!A:D,4,0)</f>
        <v>0</v>
      </c>
      <c r="AY485" s="28" t="str">
        <f t="shared" si="14"/>
        <v xml:space="preserve"> </v>
      </c>
      <c r="AZ485" s="29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4" t="str">
        <f>VLOOKUP(AS486,dummy_oppeained!B:D,3,0)</f>
        <v>eristav</v>
      </c>
      <c r="AX486" s="17">
        <f>VLOOKUP(AR:AR,hinded_abi!A:D,4,0)</f>
        <v>2</v>
      </c>
      <c r="AY486" s="28">
        <f t="shared" si="14"/>
        <v>12</v>
      </c>
      <c r="AZ486" s="29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4" t="str">
        <f>VLOOKUP(AS487,dummy_oppeained!B:D,3,0)</f>
        <v>mitteristav</v>
      </c>
      <c r="AX487" s="17" t="str">
        <f>VLOOKUP(AR:AR,hinded_abi!A:D,4,0)</f>
        <v>NULL</v>
      </c>
      <c r="AY487" s="28" t="str">
        <f t="shared" si="14"/>
        <v xml:space="preserve"> </v>
      </c>
      <c r="AZ487" s="29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4" t="str">
        <f>VLOOKUP(AS488,dummy_oppeained!B:D,3,0)</f>
        <v>mitteristav</v>
      </c>
      <c r="AX488" s="17" t="str">
        <f>VLOOKUP(AR:AR,hinded_abi!A:D,4,0)</f>
        <v>NULL</v>
      </c>
      <c r="AY488" s="28" t="str">
        <f t="shared" si="14"/>
        <v xml:space="preserve"> </v>
      </c>
      <c r="AZ488" s="29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4" t="str">
        <f>VLOOKUP(AS489,dummy_oppeained!B:D,3,0)</f>
        <v>eristav</v>
      </c>
      <c r="AX489" s="17">
        <f>VLOOKUP(AR:AR,hinded_abi!A:D,4,0)</f>
        <v>2</v>
      </c>
      <c r="AY489" s="28">
        <f t="shared" si="14"/>
        <v>10</v>
      </c>
      <c r="AZ489" s="29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4" t="str">
        <f>VLOOKUP(AS490,dummy_oppeained!B:D,3,0)</f>
        <v>eristav</v>
      </c>
      <c r="AX490" s="17">
        <f>VLOOKUP(AR:AR,hinded_abi!A:D,4,0)</f>
        <v>0</v>
      </c>
      <c r="AY490" s="28">
        <f t="shared" si="14"/>
        <v>0</v>
      </c>
      <c r="AZ490" s="29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4" t="str">
        <f>VLOOKUP(AS491,dummy_oppeained!B:D,3,0)</f>
        <v>eristav</v>
      </c>
      <c r="AX491" s="17">
        <f>VLOOKUP(AR:AR,hinded_abi!A:D,4,0)</f>
        <v>5</v>
      </c>
      <c r="AY491" s="28">
        <f t="shared" si="14"/>
        <v>30</v>
      </c>
      <c r="AZ491" s="29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4" t="str">
        <f>VLOOKUP(AS492,dummy_oppeained!B:D,3,0)</f>
        <v>eristav</v>
      </c>
      <c r="AX492" s="17">
        <f>VLOOKUP(AR:AR,hinded_abi!A:D,4,0)</f>
        <v>0</v>
      </c>
      <c r="AY492" s="28">
        <f t="shared" si="14"/>
        <v>0</v>
      </c>
      <c r="AZ492" s="29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4" t="str">
        <f>VLOOKUP(AS493,dummy_oppeained!B:D,3,0)</f>
        <v>eristav</v>
      </c>
      <c r="AX493" s="17">
        <f>VLOOKUP(AR:AR,hinded_abi!A:D,4,0)</f>
        <v>0</v>
      </c>
      <c r="AY493" s="28">
        <f t="shared" si="14"/>
        <v>0</v>
      </c>
      <c r="AZ493" s="29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4" t="str">
        <f>VLOOKUP(AS494,dummy_oppeained!B:D,3,0)</f>
        <v>eristav</v>
      </c>
      <c r="AX494" s="17">
        <f>VLOOKUP(AR:AR,hinded_abi!A:D,4,0)</f>
        <v>5</v>
      </c>
      <c r="AY494" s="28">
        <f t="shared" si="14"/>
        <v>30</v>
      </c>
      <c r="AZ494" s="29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4" t="str">
        <f>VLOOKUP(AS495,dummy_oppeained!B:D,3,0)</f>
        <v>eristav</v>
      </c>
      <c r="AX495" s="17">
        <f>VLOOKUP(AR:AR,hinded_abi!A:D,4,0)</f>
        <v>0</v>
      </c>
      <c r="AY495" s="28">
        <f t="shared" si="14"/>
        <v>0</v>
      </c>
      <c r="AZ495" s="29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4" t="str">
        <f>VLOOKUP(AS496,dummy_oppeained!B:D,3,0)</f>
        <v>mitteristav</v>
      </c>
      <c r="AX496" s="17">
        <f>VLOOKUP(AR:AR,hinded_abi!A:D,4,0)</f>
        <v>0</v>
      </c>
      <c r="AY496" s="28" t="str">
        <f t="shared" si="14"/>
        <v xml:space="preserve"> </v>
      </c>
      <c r="AZ496" s="29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4" t="str">
        <f>VLOOKUP(AS497,dummy_oppeained!B:D,3,0)</f>
        <v>mitteristav</v>
      </c>
      <c r="AX497" s="17" t="str">
        <f>VLOOKUP(AR:AR,hinded_abi!A:D,4,0)</f>
        <v>NULL</v>
      </c>
      <c r="AY497" s="28" t="str">
        <f t="shared" si="14"/>
        <v xml:space="preserve"> </v>
      </c>
      <c r="AZ497" s="29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4" t="str">
        <f>VLOOKUP(AS498,dummy_oppeained!B:D,3,0)</f>
        <v>mitteristav</v>
      </c>
      <c r="AX498" s="17" t="str">
        <f>VLOOKUP(AR:AR,hinded_abi!A:D,4,0)</f>
        <v>NULL</v>
      </c>
      <c r="AY498" s="28" t="str">
        <f t="shared" si="14"/>
        <v xml:space="preserve"> </v>
      </c>
      <c r="AZ498" s="29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4" t="str">
        <f>VLOOKUP(AS499,dummy_oppeained!B:D,3,0)</f>
        <v>mitteristav</v>
      </c>
      <c r="AX499" s="17" t="str">
        <f>VLOOKUP(AR:AR,hinded_abi!A:D,4,0)</f>
        <v>NULL</v>
      </c>
      <c r="AY499" s="28" t="str">
        <f t="shared" si="14"/>
        <v xml:space="preserve"> </v>
      </c>
      <c r="AZ499" s="29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4" t="str">
        <f>VLOOKUP(AS500,dummy_oppeained!B:D,3,0)</f>
        <v>mitteristav</v>
      </c>
      <c r="AX500" s="17" t="str">
        <f>VLOOKUP(AR:AR,hinded_abi!A:D,4,0)</f>
        <v>NULL</v>
      </c>
      <c r="AY500" s="28" t="str">
        <f t="shared" si="14"/>
        <v xml:space="preserve"> </v>
      </c>
      <c r="AZ500" s="29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4" t="str">
        <f>VLOOKUP(AS501,dummy_oppeained!B:D,3,0)</f>
        <v>eristav</v>
      </c>
      <c r="AX501" s="17">
        <f>VLOOKUP(AR:AR,hinded_abi!A:D,4,0)</f>
        <v>0</v>
      </c>
      <c r="AY501" s="28">
        <f t="shared" si="14"/>
        <v>0</v>
      </c>
      <c r="AZ501" s="29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4" t="str">
        <f>VLOOKUP(AS502,dummy_oppeained!B:D,3,0)</f>
        <v>mitteristav</v>
      </c>
      <c r="AX502" s="17" t="str">
        <f>VLOOKUP(AR:AR,hinded_abi!A:D,4,0)</f>
        <v>NULL</v>
      </c>
      <c r="AY502" s="28" t="str">
        <f t="shared" si="14"/>
        <v xml:space="preserve"> </v>
      </c>
      <c r="AZ502" s="29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4" t="str">
        <f>VLOOKUP(AS503,dummy_oppeained!B:D,3,0)</f>
        <v>mitteristav</v>
      </c>
      <c r="AX503" s="17" t="str">
        <f>VLOOKUP(AR:AR,hinded_abi!A:D,4,0)</f>
        <v>NULL</v>
      </c>
      <c r="AY503" s="28" t="str">
        <f t="shared" si="14"/>
        <v xml:space="preserve"> </v>
      </c>
      <c r="AZ503" s="29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4" t="str">
        <f>VLOOKUP(AS504,dummy_oppeained!B:D,3,0)</f>
        <v>eristav</v>
      </c>
      <c r="AX504" s="17">
        <f>VLOOKUP(AR:AR,hinded_abi!A:D,4,0)</f>
        <v>0</v>
      </c>
      <c r="AY504" s="28">
        <f t="shared" si="14"/>
        <v>0</v>
      </c>
      <c r="AZ504" s="29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4" t="str">
        <f>VLOOKUP(AS505,dummy_oppeained!B:D,3,0)</f>
        <v>eristav</v>
      </c>
      <c r="AX505" s="17">
        <f>VLOOKUP(AR:AR,hinded_abi!A:D,4,0)</f>
        <v>2</v>
      </c>
      <c r="AY505" s="28">
        <f t="shared" si="14"/>
        <v>16</v>
      </c>
      <c r="AZ505" s="29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4" t="str">
        <f>VLOOKUP(AS506,dummy_oppeained!B:D,3,0)</f>
        <v>mitteristav</v>
      </c>
      <c r="AX506" s="17" t="str">
        <f>VLOOKUP(AR:AR,hinded_abi!A:D,4,0)</f>
        <v>NULL</v>
      </c>
      <c r="AY506" s="28" t="str">
        <f t="shared" si="14"/>
        <v xml:space="preserve"> </v>
      </c>
      <c r="AZ506" s="29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4" t="str">
        <f>VLOOKUP(AS507,dummy_oppeained!B:D,3,0)</f>
        <v>eristav</v>
      </c>
      <c r="AX507" s="17">
        <f>VLOOKUP(AR:AR,hinded_abi!A:D,4,0)</f>
        <v>4</v>
      </c>
      <c r="AY507" s="28">
        <f t="shared" si="14"/>
        <v>24</v>
      </c>
      <c r="AZ507" s="29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4" t="str">
        <f>VLOOKUP(AS508,dummy_oppeained!B:D,3,0)</f>
        <v>mitteristav</v>
      </c>
      <c r="AX508" s="17" t="str">
        <f>VLOOKUP(AR:AR,hinded_abi!A:D,4,0)</f>
        <v>NULL</v>
      </c>
      <c r="AY508" s="28" t="str">
        <f t="shared" si="14"/>
        <v xml:space="preserve"> </v>
      </c>
      <c r="AZ508" s="29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4" t="str">
        <f>VLOOKUP(AS509,dummy_oppeained!B:D,3,0)</f>
        <v>eristav</v>
      </c>
      <c r="AX509" s="17">
        <f>VLOOKUP(AR:AR,hinded_abi!A:D,4,0)</f>
        <v>0</v>
      </c>
      <c r="AY509" s="28">
        <f t="shared" si="14"/>
        <v>0</v>
      </c>
      <c r="AZ509" s="29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4" t="str">
        <f>VLOOKUP(AS510,dummy_oppeained!B:D,3,0)</f>
        <v>eristav</v>
      </c>
      <c r="AX510" s="17">
        <f>VLOOKUP(AR:AR,hinded_abi!A:D,4,0)</f>
        <v>5</v>
      </c>
      <c r="AY510" s="28">
        <f t="shared" si="14"/>
        <v>25</v>
      </c>
      <c r="AZ510" s="29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4" t="str">
        <f>VLOOKUP(AS511,dummy_oppeained!B:D,3,0)</f>
        <v>mitteristav</v>
      </c>
      <c r="AX511" s="17" t="str">
        <f>VLOOKUP(AR:AR,hinded_abi!A:D,4,0)</f>
        <v>NULL</v>
      </c>
      <c r="AY511" s="28" t="str">
        <f t="shared" si="14"/>
        <v xml:space="preserve"> </v>
      </c>
      <c r="AZ511" s="29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4" t="str">
        <f>VLOOKUP(AS512,dummy_oppeained!B:D,3,0)</f>
        <v>eristav</v>
      </c>
      <c r="AX512" s="17">
        <f>VLOOKUP(AR:AR,hinded_abi!A:D,4,0)</f>
        <v>5</v>
      </c>
      <c r="AY512" s="28">
        <f t="shared" si="14"/>
        <v>30</v>
      </c>
      <c r="AZ512" s="29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4" t="str">
        <f>VLOOKUP(AS513,dummy_oppeained!B:D,3,0)</f>
        <v>eristav</v>
      </c>
      <c r="AX513" s="17">
        <f>VLOOKUP(AR:AR,hinded_abi!A:D,4,0)</f>
        <v>0</v>
      </c>
      <c r="AY513" s="28">
        <f t="shared" si="14"/>
        <v>0</v>
      </c>
      <c r="AZ513" s="29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4" t="str">
        <f>VLOOKUP(AS514,dummy_oppeained!B:D,3,0)</f>
        <v>eristav</v>
      </c>
      <c r="AX514" s="17">
        <f>VLOOKUP(AR:AR,hinded_abi!A:D,4,0)</f>
        <v>0</v>
      </c>
      <c r="AY514" s="28">
        <f t="shared" si="14"/>
        <v>0</v>
      </c>
      <c r="AZ514" s="29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4" t="str">
        <f>VLOOKUP(AS515,dummy_oppeained!B:D,3,0)</f>
        <v>eristav</v>
      </c>
      <c r="AX515" s="17">
        <f>VLOOKUP(AR:AR,hinded_abi!A:D,4,0)</f>
        <v>0</v>
      </c>
      <c r="AY515" s="28">
        <f t="shared" ref="AY515:AY578" si="16">IF(AW515="eristav",AV515*AX515," ")</f>
        <v>0</v>
      </c>
      <c r="AZ515" s="29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4" t="str">
        <f>VLOOKUP(AS516,dummy_oppeained!B:D,3,0)</f>
        <v>mitteristav</v>
      </c>
      <c r="AX516" s="17">
        <f>VLOOKUP(AR:AR,hinded_abi!A:D,4,0)</f>
        <v>0</v>
      </c>
      <c r="AY516" s="28" t="str">
        <f t="shared" si="16"/>
        <v xml:space="preserve"> </v>
      </c>
      <c r="AZ516" s="29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4" t="str">
        <f>VLOOKUP(AS517,dummy_oppeained!B:D,3,0)</f>
        <v>mitteristav</v>
      </c>
      <c r="AX517" s="17" t="str">
        <f>VLOOKUP(AR:AR,hinded_abi!A:D,4,0)</f>
        <v>NULL</v>
      </c>
      <c r="AY517" s="28" t="str">
        <f t="shared" si="16"/>
        <v xml:space="preserve"> </v>
      </c>
      <c r="AZ517" s="29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4" t="str">
        <f>VLOOKUP(AS518,dummy_oppeained!B:D,3,0)</f>
        <v>eristav</v>
      </c>
      <c r="AX518" s="17">
        <f>VLOOKUP(AR:AR,hinded_abi!A:D,4,0)</f>
        <v>4</v>
      </c>
      <c r="AY518" s="28">
        <f t="shared" si="16"/>
        <v>24</v>
      </c>
      <c r="AZ518" s="29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4" t="str">
        <f>VLOOKUP(AS519,dummy_oppeained!B:D,3,0)</f>
        <v>eristav</v>
      </c>
      <c r="AX519" s="17">
        <f>VLOOKUP(AR:AR,hinded_abi!A:D,4,0)</f>
        <v>3</v>
      </c>
      <c r="AY519" s="28">
        <f t="shared" si="16"/>
        <v>15</v>
      </c>
      <c r="AZ519" s="29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4" t="str">
        <f>VLOOKUP(AS520,dummy_oppeained!B:D,3,0)</f>
        <v>mitteristav</v>
      </c>
      <c r="AX520" s="17" t="str">
        <f>VLOOKUP(AR:AR,hinded_abi!A:D,4,0)</f>
        <v>NULL</v>
      </c>
      <c r="AY520" s="28" t="str">
        <f t="shared" si="16"/>
        <v xml:space="preserve"> </v>
      </c>
      <c r="AZ520" s="29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4" t="str">
        <f>VLOOKUP(AS521,dummy_oppeained!B:D,3,0)</f>
        <v>eristav</v>
      </c>
      <c r="AX521" s="17">
        <f>VLOOKUP(AR:AR,hinded_abi!A:D,4,0)</f>
        <v>5</v>
      </c>
      <c r="AY521" s="28">
        <f t="shared" si="16"/>
        <v>30</v>
      </c>
      <c r="AZ521" s="29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4" t="str">
        <f>VLOOKUP(AS522,dummy_oppeained!B:D,3,0)</f>
        <v>mitteristav</v>
      </c>
      <c r="AX522" s="17">
        <f>VLOOKUP(AR:AR,hinded_abi!A:D,4,0)</f>
        <v>0</v>
      </c>
      <c r="AY522" s="28" t="str">
        <f t="shared" si="16"/>
        <v xml:space="preserve"> </v>
      </c>
      <c r="AZ522" s="29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4" t="str">
        <f>VLOOKUP(AS523,dummy_oppeained!B:D,3,0)</f>
        <v>eristav</v>
      </c>
      <c r="AX523" s="17">
        <f>VLOOKUP(AR:AR,hinded_abi!A:D,4,0)</f>
        <v>0</v>
      </c>
      <c r="AY523" s="28">
        <f t="shared" si="16"/>
        <v>0</v>
      </c>
      <c r="AZ523" s="29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4" t="str">
        <f>VLOOKUP(AS524,dummy_oppeained!B:D,3,0)</f>
        <v>eristav</v>
      </c>
      <c r="AX524" s="17">
        <f>VLOOKUP(AR:AR,hinded_abi!A:D,4,0)</f>
        <v>0</v>
      </c>
      <c r="AY524" s="28">
        <f t="shared" si="16"/>
        <v>0</v>
      </c>
      <c r="AZ524" s="29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4" t="str">
        <f>VLOOKUP(AS525,dummy_oppeained!B:D,3,0)</f>
        <v>eristav</v>
      </c>
      <c r="AX525" s="17">
        <f>VLOOKUP(AR:AR,hinded_abi!A:D,4,0)</f>
        <v>3</v>
      </c>
      <c r="AY525" s="28">
        <f t="shared" si="16"/>
        <v>27</v>
      </c>
      <c r="AZ525" s="29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4" t="str">
        <f>VLOOKUP(AS526,dummy_oppeained!B:D,3,0)</f>
        <v>mitteristav</v>
      </c>
      <c r="AX526" s="17" t="str">
        <f>VLOOKUP(AR:AR,hinded_abi!A:D,4,0)</f>
        <v>NULL</v>
      </c>
      <c r="AY526" s="28" t="str">
        <f t="shared" si="16"/>
        <v xml:space="preserve"> </v>
      </c>
      <c r="AZ526" s="29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4" t="str">
        <f>VLOOKUP(AS527,dummy_oppeained!B:D,3,0)</f>
        <v>eristav</v>
      </c>
      <c r="AX527" s="17">
        <f>VLOOKUP(AR:AR,hinded_abi!A:D,4,0)</f>
        <v>4</v>
      </c>
      <c r="AY527" s="28">
        <f t="shared" si="16"/>
        <v>24</v>
      </c>
      <c r="AZ527" s="29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4" t="str">
        <f>VLOOKUP(AS528,dummy_oppeained!B:D,3,0)</f>
        <v>eristav</v>
      </c>
      <c r="AX528" s="17">
        <f>VLOOKUP(AR:AR,hinded_abi!A:D,4,0)</f>
        <v>5</v>
      </c>
      <c r="AY528" s="28">
        <f t="shared" si="16"/>
        <v>25</v>
      </c>
      <c r="AZ528" s="29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4" t="str">
        <f>VLOOKUP(AS529,dummy_oppeained!B:D,3,0)</f>
        <v>eristav</v>
      </c>
      <c r="AX529" s="17">
        <f>VLOOKUP(AR:AR,hinded_abi!A:D,4,0)</f>
        <v>4</v>
      </c>
      <c r="AY529" s="28">
        <f t="shared" si="16"/>
        <v>20</v>
      </c>
      <c r="AZ529" s="29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4" t="str">
        <f>VLOOKUP(AS530,dummy_oppeained!B:D,3,0)</f>
        <v>mitteristav</v>
      </c>
      <c r="AX530" s="17" t="str">
        <f>VLOOKUP(AR:AR,hinded_abi!A:D,4,0)</f>
        <v>NULL</v>
      </c>
      <c r="AY530" s="28" t="str">
        <f t="shared" si="16"/>
        <v xml:space="preserve"> </v>
      </c>
      <c r="AZ530" s="29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4" t="str">
        <f>VLOOKUP(AS531,dummy_oppeained!B:D,3,0)</f>
        <v>eristav</v>
      </c>
      <c r="AX531" s="17">
        <f>VLOOKUP(AR:AR,hinded_abi!A:D,4,0)</f>
        <v>5</v>
      </c>
      <c r="AY531" s="28">
        <f t="shared" si="16"/>
        <v>40</v>
      </c>
      <c r="AZ531" s="29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4" t="str">
        <f>VLOOKUP(AS532,dummy_oppeained!B:D,3,0)</f>
        <v>eristav</v>
      </c>
      <c r="AX532" s="17">
        <f>VLOOKUP(AR:AR,hinded_abi!A:D,4,0)</f>
        <v>0</v>
      </c>
      <c r="AY532" s="28">
        <f t="shared" si="16"/>
        <v>0</v>
      </c>
      <c r="AZ532" s="29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4" t="str">
        <f>VLOOKUP(AS533,dummy_oppeained!B:D,3,0)</f>
        <v>mitteristav</v>
      </c>
      <c r="AX533" s="17" t="str">
        <f>VLOOKUP(AR:AR,hinded_abi!A:D,4,0)</f>
        <v>NULL</v>
      </c>
      <c r="AY533" s="28" t="str">
        <f t="shared" si="16"/>
        <v xml:space="preserve"> </v>
      </c>
      <c r="AZ533" s="29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4" t="str">
        <f>VLOOKUP(AS534,dummy_oppeained!B:D,3,0)</f>
        <v>mitteristav</v>
      </c>
      <c r="AX534" s="17" t="str">
        <f>VLOOKUP(AR:AR,hinded_abi!A:D,4,0)</f>
        <v>NULL</v>
      </c>
      <c r="AY534" s="28" t="str">
        <f t="shared" si="16"/>
        <v xml:space="preserve"> </v>
      </c>
      <c r="AZ534" s="29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4" t="str">
        <f>VLOOKUP(AS535,dummy_oppeained!B:D,3,0)</f>
        <v>mitteristav</v>
      </c>
      <c r="AX535" s="17" t="str">
        <f>VLOOKUP(AR:AR,hinded_abi!A:D,4,0)</f>
        <v>NULL</v>
      </c>
      <c r="AY535" s="28" t="str">
        <f t="shared" si="16"/>
        <v xml:space="preserve"> </v>
      </c>
      <c r="AZ535" s="29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4" t="str">
        <f>VLOOKUP(AS536,dummy_oppeained!B:D,3,0)</f>
        <v>mitteristav</v>
      </c>
      <c r="AX536" s="17" t="str">
        <f>VLOOKUP(AR:AR,hinded_abi!A:D,4,0)</f>
        <v>NULL</v>
      </c>
      <c r="AY536" s="28" t="str">
        <f t="shared" si="16"/>
        <v xml:space="preserve"> </v>
      </c>
      <c r="AZ536" s="29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4" t="str">
        <f>VLOOKUP(AS537,dummy_oppeained!B:D,3,0)</f>
        <v>mitteristav</v>
      </c>
      <c r="AX537" s="17" t="str">
        <f>VLOOKUP(AR:AR,hinded_abi!A:D,4,0)</f>
        <v>NULL</v>
      </c>
      <c r="AY537" s="28" t="str">
        <f t="shared" si="16"/>
        <v xml:space="preserve"> </v>
      </c>
      <c r="AZ537" s="29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4" t="str">
        <f>VLOOKUP(AS538,dummy_oppeained!B:D,3,0)</f>
        <v>mitteristav</v>
      </c>
      <c r="AX538" s="17">
        <f>VLOOKUP(AR:AR,hinded_abi!A:D,4,0)</f>
        <v>0</v>
      </c>
      <c r="AY538" s="28" t="str">
        <f t="shared" si="16"/>
        <v xml:space="preserve"> </v>
      </c>
      <c r="AZ538" s="29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4" t="str">
        <f>VLOOKUP(AS539,dummy_oppeained!B:D,3,0)</f>
        <v>eristav</v>
      </c>
      <c r="AX539" s="17">
        <f>VLOOKUP(AR:AR,hinded_abi!A:D,4,0)</f>
        <v>2</v>
      </c>
      <c r="AY539" s="28">
        <f t="shared" si="16"/>
        <v>16</v>
      </c>
      <c r="AZ539" s="29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4" t="str">
        <f>VLOOKUP(AS540,dummy_oppeained!B:D,3,0)</f>
        <v>eristav</v>
      </c>
      <c r="AX540" s="17">
        <f>VLOOKUP(AR:AR,hinded_abi!A:D,4,0)</f>
        <v>5</v>
      </c>
      <c r="AY540" s="28">
        <f t="shared" si="16"/>
        <v>30</v>
      </c>
      <c r="AZ540" s="29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4" t="str">
        <f>VLOOKUP(AS541,dummy_oppeained!B:D,3,0)</f>
        <v>eristav</v>
      </c>
      <c r="AX541" s="17">
        <f>VLOOKUP(AR:AR,hinded_abi!A:D,4,0)</f>
        <v>3</v>
      </c>
      <c r="AY541" s="28">
        <f t="shared" si="16"/>
        <v>27</v>
      </c>
      <c r="AZ541" s="29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4" t="str">
        <f>VLOOKUP(AS542,dummy_oppeained!B:D,3,0)</f>
        <v>eristav</v>
      </c>
      <c r="AX542" s="17">
        <f>VLOOKUP(AR:AR,hinded_abi!A:D,4,0)</f>
        <v>0</v>
      </c>
      <c r="AY542" s="28">
        <f t="shared" si="16"/>
        <v>0</v>
      </c>
      <c r="AZ542" s="29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4" t="str">
        <f>VLOOKUP(AS543,dummy_oppeained!B:D,3,0)</f>
        <v>eristav</v>
      </c>
      <c r="AX543" s="17">
        <f>VLOOKUP(AR:AR,hinded_abi!A:D,4,0)</f>
        <v>0</v>
      </c>
      <c r="AY543" s="28">
        <f t="shared" si="16"/>
        <v>0</v>
      </c>
      <c r="AZ543" s="29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4" t="str">
        <f>VLOOKUP(AS544,dummy_oppeained!B:D,3,0)</f>
        <v>mitteristav</v>
      </c>
      <c r="AX544" s="17" t="str">
        <f>VLOOKUP(AR:AR,hinded_abi!A:D,4,0)</f>
        <v>NULL</v>
      </c>
      <c r="AY544" s="28" t="str">
        <f t="shared" si="16"/>
        <v xml:space="preserve"> </v>
      </c>
      <c r="AZ544" s="29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4" t="str">
        <f>VLOOKUP(AS545,dummy_oppeained!B:D,3,0)</f>
        <v>mitteristav</v>
      </c>
      <c r="AX545" s="17" t="str">
        <f>VLOOKUP(AR:AR,hinded_abi!A:D,4,0)</f>
        <v>NULL</v>
      </c>
      <c r="AY545" s="28" t="str">
        <f t="shared" si="16"/>
        <v xml:space="preserve"> </v>
      </c>
      <c r="AZ545" s="29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4" t="str">
        <f>VLOOKUP(AS546,dummy_oppeained!B:D,3,0)</f>
        <v>mitteristav</v>
      </c>
      <c r="AX546" s="17" t="str">
        <f>VLOOKUP(AR:AR,hinded_abi!A:D,4,0)</f>
        <v>NULL</v>
      </c>
      <c r="AY546" s="28" t="str">
        <f t="shared" si="16"/>
        <v xml:space="preserve"> </v>
      </c>
      <c r="AZ546" s="29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4" t="str">
        <f>VLOOKUP(AS547,dummy_oppeained!B:D,3,0)</f>
        <v>mitteristav</v>
      </c>
      <c r="AX547" s="17">
        <f>VLOOKUP(AR:AR,hinded_abi!A:D,4,0)</f>
        <v>0</v>
      </c>
      <c r="AY547" s="28" t="str">
        <f t="shared" si="16"/>
        <v xml:space="preserve"> </v>
      </c>
      <c r="AZ547" s="29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4" t="str">
        <f>VLOOKUP(AS548,dummy_oppeained!B:D,3,0)</f>
        <v>mitteristav</v>
      </c>
      <c r="AX548" s="17" t="str">
        <f>VLOOKUP(AR:AR,hinded_abi!A:D,4,0)</f>
        <v>NULL</v>
      </c>
      <c r="AY548" s="28" t="str">
        <f t="shared" si="16"/>
        <v xml:space="preserve"> </v>
      </c>
      <c r="AZ548" s="29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4" t="str">
        <f>VLOOKUP(AS549,dummy_oppeained!B:D,3,0)</f>
        <v>mitteristav</v>
      </c>
      <c r="AX549" s="17" t="str">
        <f>VLOOKUP(AR:AR,hinded_abi!A:D,4,0)</f>
        <v>NULL</v>
      </c>
      <c r="AY549" s="28" t="str">
        <f t="shared" si="16"/>
        <v xml:space="preserve"> </v>
      </c>
      <c r="AZ549" s="29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4" t="str">
        <f>VLOOKUP(AS550,dummy_oppeained!B:D,3,0)</f>
        <v>mitteristav</v>
      </c>
      <c r="AX550" s="17" t="str">
        <f>VLOOKUP(AR:AR,hinded_abi!A:D,4,0)</f>
        <v>NULL</v>
      </c>
      <c r="AY550" s="28" t="str">
        <f t="shared" si="16"/>
        <v xml:space="preserve"> </v>
      </c>
      <c r="AZ550" s="29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4" t="str">
        <f>VLOOKUP(AS551,dummy_oppeained!B:D,3,0)</f>
        <v>eristav</v>
      </c>
      <c r="AX551" s="17">
        <f>VLOOKUP(AR:AR,hinded_abi!A:D,4,0)</f>
        <v>0</v>
      </c>
      <c r="AY551" s="28">
        <f t="shared" si="16"/>
        <v>0</v>
      </c>
      <c r="AZ551" s="29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4" t="str">
        <f>VLOOKUP(AS552,dummy_oppeained!B:D,3,0)</f>
        <v>eristav</v>
      </c>
      <c r="AX552" s="17">
        <f>VLOOKUP(AR:AR,hinded_abi!A:D,4,0)</f>
        <v>4</v>
      </c>
      <c r="AY552" s="28">
        <f t="shared" si="16"/>
        <v>32</v>
      </c>
      <c r="AZ552" s="29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4" t="str">
        <f>VLOOKUP(AS553,dummy_oppeained!B:D,3,0)</f>
        <v>mitteristav</v>
      </c>
      <c r="AX553" s="17" t="str">
        <f>VLOOKUP(AR:AR,hinded_abi!A:D,4,0)</f>
        <v>NULL</v>
      </c>
      <c r="AY553" s="28" t="str">
        <f t="shared" si="16"/>
        <v xml:space="preserve"> </v>
      </c>
      <c r="AZ553" s="29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4" t="str">
        <f>VLOOKUP(AS554,dummy_oppeained!B:D,3,0)</f>
        <v>eristav</v>
      </c>
      <c r="AX554" s="17">
        <f>VLOOKUP(AR:AR,hinded_abi!A:D,4,0)</f>
        <v>0</v>
      </c>
      <c r="AY554" s="28">
        <f t="shared" si="16"/>
        <v>0</v>
      </c>
      <c r="AZ554" s="29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4" t="str">
        <f>VLOOKUP(AS555,dummy_oppeained!B:D,3,0)</f>
        <v>eristav</v>
      </c>
      <c r="AX555" s="17">
        <f>VLOOKUP(AR:AR,hinded_abi!A:D,4,0)</f>
        <v>4</v>
      </c>
      <c r="AY555" s="28">
        <f t="shared" si="16"/>
        <v>20</v>
      </c>
      <c r="AZ555" s="29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4" t="str">
        <f>VLOOKUP(AS556,dummy_oppeained!B:D,3,0)</f>
        <v>eristav</v>
      </c>
      <c r="AX556" s="17">
        <f>VLOOKUP(AR:AR,hinded_abi!A:D,4,0)</f>
        <v>0</v>
      </c>
      <c r="AY556" s="28">
        <f t="shared" si="16"/>
        <v>0</v>
      </c>
      <c r="AZ556" s="29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4" t="str">
        <f>VLOOKUP(AS557,dummy_oppeained!B:D,3,0)</f>
        <v>eristav</v>
      </c>
      <c r="AX557" s="17">
        <f>VLOOKUP(AR:AR,hinded_abi!A:D,4,0)</f>
        <v>0</v>
      </c>
      <c r="AY557" s="28">
        <f t="shared" si="16"/>
        <v>0</v>
      </c>
      <c r="AZ557" s="29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4" t="str">
        <f>VLOOKUP(AS558,dummy_oppeained!B:D,3,0)</f>
        <v>mitteristav</v>
      </c>
      <c r="AX558" s="17" t="str">
        <f>VLOOKUP(AR:AR,hinded_abi!A:D,4,0)</f>
        <v>NULL</v>
      </c>
      <c r="AY558" s="28" t="str">
        <f t="shared" si="16"/>
        <v xml:space="preserve"> </v>
      </c>
      <c r="AZ558" s="29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4" t="str">
        <f>VLOOKUP(AS559,dummy_oppeained!B:D,3,0)</f>
        <v>mitteristav</v>
      </c>
      <c r="AX559" s="17">
        <f>VLOOKUP(AR:AR,hinded_abi!A:D,4,0)</f>
        <v>0</v>
      </c>
      <c r="AY559" s="28" t="str">
        <f t="shared" si="16"/>
        <v xml:space="preserve"> </v>
      </c>
      <c r="AZ559" s="29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4" t="str">
        <f>VLOOKUP(AS560,dummy_oppeained!B:D,3,0)</f>
        <v>mitteristav</v>
      </c>
      <c r="AX560" s="17" t="str">
        <f>VLOOKUP(AR:AR,hinded_abi!A:D,4,0)</f>
        <v>NULL</v>
      </c>
      <c r="AY560" s="28" t="str">
        <f t="shared" si="16"/>
        <v xml:space="preserve"> </v>
      </c>
      <c r="AZ560" s="29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4" t="str">
        <f>VLOOKUP(AS561,dummy_oppeained!B:D,3,0)</f>
        <v>eristav</v>
      </c>
      <c r="AX561" s="17">
        <f>VLOOKUP(AR:AR,hinded_abi!A:D,4,0)</f>
        <v>5</v>
      </c>
      <c r="AY561" s="28">
        <f t="shared" si="16"/>
        <v>25</v>
      </c>
      <c r="AZ561" s="29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4" t="str">
        <f>VLOOKUP(AS562,dummy_oppeained!B:D,3,0)</f>
        <v>mitteristav</v>
      </c>
      <c r="AX562" s="17" t="str">
        <f>VLOOKUP(AR:AR,hinded_abi!A:D,4,0)</f>
        <v>NULL</v>
      </c>
      <c r="AY562" s="28" t="str">
        <f t="shared" si="16"/>
        <v xml:space="preserve"> </v>
      </c>
      <c r="AZ562" s="29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4" t="str">
        <f>VLOOKUP(AS563,dummy_oppeained!B:D,3,0)</f>
        <v>eristav</v>
      </c>
      <c r="AX563" s="17">
        <f>VLOOKUP(AR:AR,hinded_abi!A:D,4,0)</f>
        <v>0</v>
      </c>
      <c r="AY563" s="28">
        <f t="shared" si="16"/>
        <v>0</v>
      </c>
      <c r="AZ563" s="29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4" t="str">
        <f>VLOOKUP(AS564,dummy_oppeained!B:D,3,0)</f>
        <v>eristav</v>
      </c>
      <c r="AX564" s="17">
        <f>VLOOKUP(AR:AR,hinded_abi!A:D,4,0)</f>
        <v>2</v>
      </c>
      <c r="AY564" s="28">
        <f t="shared" si="16"/>
        <v>18</v>
      </c>
      <c r="AZ564" s="29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4" t="str">
        <f>VLOOKUP(AS565,dummy_oppeained!B:D,3,0)</f>
        <v>mitteristav</v>
      </c>
      <c r="AX565" s="17">
        <f>VLOOKUP(AR:AR,hinded_abi!A:D,4,0)</f>
        <v>0</v>
      </c>
      <c r="AY565" s="28" t="str">
        <f t="shared" si="16"/>
        <v xml:space="preserve"> </v>
      </c>
      <c r="AZ565" s="29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4" t="str">
        <f>VLOOKUP(AS566,dummy_oppeained!B:D,3,0)</f>
        <v>eristav</v>
      </c>
      <c r="AX566" s="17">
        <f>VLOOKUP(AR:AR,hinded_abi!A:D,4,0)</f>
        <v>1</v>
      </c>
      <c r="AY566" s="28">
        <f t="shared" si="16"/>
        <v>6</v>
      </c>
      <c r="AZ566" s="29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4" t="str">
        <f>VLOOKUP(AS567,dummy_oppeained!B:D,3,0)</f>
        <v>mitteristav</v>
      </c>
      <c r="AX567" s="17" t="str">
        <f>VLOOKUP(AR:AR,hinded_abi!A:D,4,0)</f>
        <v>NULL</v>
      </c>
      <c r="AY567" s="28" t="str">
        <f t="shared" si="16"/>
        <v xml:space="preserve"> </v>
      </c>
      <c r="AZ567" s="29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4" t="str">
        <f>VLOOKUP(AS568,dummy_oppeained!B:D,3,0)</f>
        <v>eristav</v>
      </c>
      <c r="AX568" s="17">
        <f>VLOOKUP(AR:AR,hinded_abi!A:D,4,0)</f>
        <v>1</v>
      </c>
      <c r="AY568" s="28">
        <f t="shared" si="16"/>
        <v>5</v>
      </c>
      <c r="AZ568" s="29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4" t="str">
        <f>VLOOKUP(AS569,dummy_oppeained!B:D,3,0)</f>
        <v>mitteristav</v>
      </c>
      <c r="AX569" s="17" t="str">
        <f>VLOOKUP(AR:AR,hinded_abi!A:D,4,0)</f>
        <v>NULL</v>
      </c>
      <c r="AY569" s="28" t="str">
        <f t="shared" si="16"/>
        <v xml:space="preserve"> </v>
      </c>
      <c r="AZ569" s="29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4" t="str">
        <f>VLOOKUP(AS570,dummy_oppeained!B:D,3,0)</f>
        <v>mitteristav</v>
      </c>
      <c r="AX570" s="17" t="str">
        <f>VLOOKUP(AR:AR,hinded_abi!A:D,4,0)</f>
        <v>NULL</v>
      </c>
      <c r="AY570" s="28" t="str">
        <f t="shared" si="16"/>
        <v xml:space="preserve"> </v>
      </c>
      <c r="AZ570" s="29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4" t="str">
        <f>VLOOKUP(AS571,dummy_oppeained!B:D,3,0)</f>
        <v>mitteristav</v>
      </c>
      <c r="AX571" s="17" t="str">
        <f>VLOOKUP(AR:AR,hinded_abi!A:D,4,0)</f>
        <v>NULL</v>
      </c>
      <c r="AY571" s="28" t="str">
        <f t="shared" si="16"/>
        <v xml:space="preserve"> </v>
      </c>
      <c r="AZ571" s="29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4" t="str">
        <f>VLOOKUP(AS572,dummy_oppeained!B:D,3,0)</f>
        <v>eristav</v>
      </c>
      <c r="AX572" s="17">
        <f>VLOOKUP(AR:AR,hinded_abi!A:D,4,0)</f>
        <v>0</v>
      </c>
      <c r="AY572" s="28">
        <f t="shared" si="16"/>
        <v>0</v>
      </c>
      <c r="AZ572" s="29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4" t="str">
        <f>VLOOKUP(AS573,dummy_oppeained!B:D,3,0)</f>
        <v>eristav</v>
      </c>
      <c r="AX573" s="17">
        <f>VLOOKUP(AR:AR,hinded_abi!A:D,4,0)</f>
        <v>0</v>
      </c>
      <c r="AY573" s="28">
        <f t="shared" si="16"/>
        <v>0</v>
      </c>
      <c r="AZ573" s="29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4" t="str">
        <f>VLOOKUP(AS574,dummy_oppeained!B:D,3,0)</f>
        <v>eristav</v>
      </c>
      <c r="AX574" s="17">
        <f>VLOOKUP(AR:AR,hinded_abi!A:D,4,0)</f>
        <v>2</v>
      </c>
      <c r="AY574" s="28">
        <f t="shared" si="16"/>
        <v>12</v>
      </c>
      <c r="AZ574" s="29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4" t="str">
        <f>VLOOKUP(AS575,dummy_oppeained!B:D,3,0)</f>
        <v>mitteristav</v>
      </c>
      <c r="AX575" s="17" t="str">
        <f>VLOOKUP(AR:AR,hinded_abi!A:D,4,0)</f>
        <v>NULL</v>
      </c>
      <c r="AY575" s="28" t="str">
        <f t="shared" si="16"/>
        <v xml:space="preserve"> </v>
      </c>
      <c r="AZ575" s="29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4" t="str">
        <f>VLOOKUP(AS576,dummy_oppeained!B:D,3,0)</f>
        <v>eristav</v>
      </c>
      <c r="AX576" s="17">
        <f>VLOOKUP(AR:AR,hinded_abi!A:D,4,0)</f>
        <v>5</v>
      </c>
      <c r="AY576" s="28">
        <f t="shared" si="16"/>
        <v>25</v>
      </c>
      <c r="AZ576" s="29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4" t="str">
        <f>VLOOKUP(AS577,dummy_oppeained!B:D,3,0)</f>
        <v>mitteristav</v>
      </c>
      <c r="AX577" s="17" t="str">
        <f>VLOOKUP(AR:AR,hinded_abi!A:D,4,0)</f>
        <v>NULL</v>
      </c>
      <c r="AY577" s="28" t="str">
        <f t="shared" si="16"/>
        <v xml:space="preserve"> </v>
      </c>
      <c r="AZ577" s="29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4" t="str">
        <f>VLOOKUP(AS578,dummy_oppeained!B:D,3,0)</f>
        <v>mitteristav</v>
      </c>
      <c r="AX578" s="17">
        <f>VLOOKUP(AR:AR,hinded_abi!A:D,4,0)</f>
        <v>0</v>
      </c>
      <c r="AY578" s="28" t="str">
        <f t="shared" si="16"/>
        <v xml:space="preserve"> </v>
      </c>
      <c r="AZ578" s="29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4" t="str">
        <f>VLOOKUP(AS579,dummy_oppeained!B:D,3,0)</f>
        <v>eristav</v>
      </c>
      <c r="AX579" s="17">
        <f>VLOOKUP(AR:AR,hinded_abi!A:D,4,0)</f>
        <v>3</v>
      </c>
      <c r="AY579" s="28">
        <f t="shared" ref="AY579:AY642" si="18">IF(AW579="eristav",AV579*AX579," ")</f>
        <v>18</v>
      </c>
      <c r="AZ579" s="29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4" t="str">
        <f>VLOOKUP(AS580,dummy_oppeained!B:D,3,0)</f>
        <v>eristav</v>
      </c>
      <c r="AX580" s="17">
        <f>VLOOKUP(AR:AR,hinded_abi!A:D,4,0)</f>
        <v>4</v>
      </c>
      <c r="AY580" s="28">
        <f t="shared" si="18"/>
        <v>36</v>
      </c>
      <c r="AZ580" s="29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4" t="str">
        <f>VLOOKUP(AS581,dummy_oppeained!B:D,3,0)</f>
        <v>eristav</v>
      </c>
      <c r="AX581" s="17">
        <f>VLOOKUP(AR:AR,hinded_abi!A:D,4,0)</f>
        <v>1</v>
      </c>
      <c r="AY581" s="28">
        <f t="shared" si="18"/>
        <v>6</v>
      </c>
      <c r="AZ581" s="29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4" t="str">
        <f>VLOOKUP(AS582,dummy_oppeained!B:D,3,0)</f>
        <v>mitteristav</v>
      </c>
      <c r="AX582" s="17" t="str">
        <f>VLOOKUP(AR:AR,hinded_abi!A:D,4,0)</f>
        <v>NULL</v>
      </c>
      <c r="AY582" s="28" t="str">
        <f t="shared" si="18"/>
        <v xml:space="preserve"> </v>
      </c>
      <c r="AZ582" s="29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4" t="str">
        <f>VLOOKUP(AS583,dummy_oppeained!B:D,3,0)</f>
        <v>eristav</v>
      </c>
      <c r="AX583" s="17">
        <f>VLOOKUP(AR:AR,hinded_abi!A:D,4,0)</f>
        <v>2</v>
      </c>
      <c r="AY583" s="28">
        <f t="shared" si="18"/>
        <v>12</v>
      </c>
      <c r="AZ583" s="29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4" t="str">
        <f>VLOOKUP(AS584,dummy_oppeained!B:D,3,0)</f>
        <v>mitteristav</v>
      </c>
      <c r="AX584" s="17" t="str">
        <f>VLOOKUP(AR:AR,hinded_abi!A:D,4,0)</f>
        <v>NULL</v>
      </c>
      <c r="AY584" s="28" t="str">
        <f t="shared" si="18"/>
        <v xml:space="preserve"> </v>
      </c>
      <c r="AZ584" s="29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4" t="str">
        <f>VLOOKUP(AS585,dummy_oppeained!B:D,3,0)</f>
        <v>eristav</v>
      </c>
      <c r="AX585" s="17">
        <f>VLOOKUP(AR:AR,hinded_abi!A:D,4,0)</f>
        <v>5</v>
      </c>
      <c r="AY585" s="28">
        <f t="shared" si="18"/>
        <v>30</v>
      </c>
      <c r="AZ585" s="29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4" t="str">
        <f>VLOOKUP(AS586,dummy_oppeained!B:D,3,0)</f>
        <v>mitteristav</v>
      </c>
      <c r="AX586" s="17" t="str">
        <f>VLOOKUP(AR:AR,hinded_abi!A:D,4,0)</f>
        <v>NULL</v>
      </c>
      <c r="AY586" s="28" t="str">
        <f t="shared" si="18"/>
        <v xml:space="preserve"> </v>
      </c>
      <c r="AZ586" s="29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4" t="str">
        <f>VLOOKUP(AS587,dummy_oppeained!B:D,3,0)</f>
        <v>mitteristav</v>
      </c>
      <c r="AX587" s="17" t="str">
        <f>VLOOKUP(AR:AR,hinded_abi!A:D,4,0)</f>
        <v>NULL</v>
      </c>
      <c r="AY587" s="28" t="str">
        <f t="shared" si="18"/>
        <v xml:space="preserve"> </v>
      </c>
      <c r="AZ587" s="29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4" t="str">
        <f>VLOOKUP(AS588,dummy_oppeained!B:D,3,0)</f>
        <v>eristav</v>
      </c>
      <c r="AX588" s="17">
        <f>VLOOKUP(AR:AR,hinded_abi!A:D,4,0)</f>
        <v>1</v>
      </c>
      <c r="AY588" s="28">
        <f t="shared" si="18"/>
        <v>6</v>
      </c>
      <c r="AZ588" s="29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4" t="str">
        <f>VLOOKUP(AS589,dummy_oppeained!B:D,3,0)</f>
        <v>eristav</v>
      </c>
      <c r="AX589" s="17">
        <f>VLOOKUP(AR:AR,hinded_abi!A:D,4,0)</f>
        <v>3</v>
      </c>
      <c r="AY589" s="28">
        <f t="shared" si="18"/>
        <v>30</v>
      </c>
      <c r="AZ589" s="29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4" t="str">
        <f>VLOOKUP(AS590,dummy_oppeained!B:D,3,0)</f>
        <v>eristav</v>
      </c>
      <c r="AX590" s="17">
        <f>VLOOKUP(AR:AR,hinded_abi!A:D,4,0)</f>
        <v>0</v>
      </c>
      <c r="AY590" s="28">
        <f t="shared" si="18"/>
        <v>0</v>
      </c>
      <c r="AZ590" s="29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4" t="str">
        <f>VLOOKUP(AS591,dummy_oppeained!B:D,3,0)</f>
        <v>mitteristav</v>
      </c>
      <c r="AX591" s="17">
        <f>VLOOKUP(AR:AR,hinded_abi!A:D,4,0)</f>
        <v>0</v>
      </c>
      <c r="AY591" s="28" t="str">
        <f t="shared" si="18"/>
        <v xml:space="preserve"> </v>
      </c>
      <c r="AZ591" s="29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4" t="str">
        <f>VLOOKUP(AS592,dummy_oppeained!B:D,3,0)</f>
        <v>eristav</v>
      </c>
      <c r="AX592" s="17">
        <f>VLOOKUP(AR:AR,hinded_abi!A:D,4,0)</f>
        <v>1</v>
      </c>
      <c r="AY592" s="28">
        <f t="shared" si="18"/>
        <v>8</v>
      </c>
      <c r="AZ592" s="29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4" t="str">
        <f>VLOOKUP(AS593,dummy_oppeained!B:D,3,0)</f>
        <v>mitteristav</v>
      </c>
      <c r="AX593" s="17">
        <f>VLOOKUP(AR:AR,hinded_abi!A:D,4,0)</f>
        <v>0</v>
      </c>
      <c r="AY593" s="28" t="str">
        <f t="shared" si="18"/>
        <v xml:space="preserve"> </v>
      </c>
      <c r="AZ593" s="29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4" t="str">
        <f>VLOOKUP(AS594,dummy_oppeained!B:D,3,0)</f>
        <v>mitteristav</v>
      </c>
      <c r="AX594" s="17" t="str">
        <f>VLOOKUP(AR:AR,hinded_abi!A:D,4,0)</f>
        <v>NULL</v>
      </c>
      <c r="AY594" s="28" t="str">
        <f t="shared" si="18"/>
        <v xml:space="preserve"> </v>
      </c>
      <c r="AZ594" s="29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4" t="str">
        <f>VLOOKUP(AS595,dummy_oppeained!B:D,3,0)</f>
        <v>eristav</v>
      </c>
      <c r="AX595" s="17">
        <f>VLOOKUP(AR:AR,hinded_abi!A:D,4,0)</f>
        <v>5</v>
      </c>
      <c r="AY595" s="28">
        <f t="shared" si="18"/>
        <v>30</v>
      </c>
      <c r="AZ595" s="29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4" t="str">
        <f>VLOOKUP(AS596,dummy_oppeained!B:D,3,0)</f>
        <v>mitteristav</v>
      </c>
      <c r="AX596" s="17" t="str">
        <f>VLOOKUP(AR:AR,hinded_abi!A:D,4,0)</f>
        <v>NULL</v>
      </c>
      <c r="AY596" s="28" t="str">
        <f t="shared" si="18"/>
        <v xml:space="preserve"> </v>
      </c>
      <c r="AZ596" s="29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4" t="str">
        <f>VLOOKUP(AS597,dummy_oppeained!B:D,3,0)</f>
        <v>eristav</v>
      </c>
      <c r="AX597" s="17">
        <f>VLOOKUP(AR:AR,hinded_abi!A:D,4,0)</f>
        <v>5</v>
      </c>
      <c r="AY597" s="28">
        <f t="shared" si="18"/>
        <v>45</v>
      </c>
      <c r="AZ597" s="29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4" t="str">
        <f>VLOOKUP(AS598,dummy_oppeained!B:D,3,0)</f>
        <v>mitteristav</v>
      </c>
      <c r="AX598" s="17" t="str">
        <f>VLOOKUP(AR:AR,hinded_abi!A:D,4,0)</f>
        <v>NULL</v>
      </c>
      <c r="AY598" s="28" t="str">
        <f t="shared" si="18"/>
        <v xml:space="preserve"> </v>
      </c>
      <c r="AZ598" s="29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4" t="str">
        <f>VLOOKUP(AS599,dummy_oppeained!B:D,3,0)</f>
        <v>eristav</v>
      </c>
      <c r="AX599" s="17">
        <f>VLOOKUP(AR:AR,hinded_abi!A:D,4,0)</f>
        <v>0</v>
      </c>
      <c r="AY599" s="28">
        <f t="shared" si="18"/>
        <v>0</v>
      </c>
      <c r="AZ599" s="29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4" t="str">
        <f>VLOOKUP(AS600,dummy_oppeained!B:D,3,0)</f>
        <v>eristav</v>
      </c>
      <c r="AX600" s="17">
        <f>VLOOKUP(AR:AR,hinded_abi!A:D,4,0)</f>
        <v>2</v>
      </c>
      <c r="AY600" s="28">
        <f t="shared" si="18"/>
        <v>12</v>
      </c>
      <c r="AZ600" s="29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4" t="str">
        <f>VLOOKUP(AS601,dummy_oppeained!B:D,3,0)</f>
        <v>eristav</v>
      </c>
      <c r="AX601" s="17">
        <f>VLOOKUP(AR:AR,hinded_abi!A:D,4,0)</f>
        <v>0</v>
      </c>
      <c r="AY601" s="28">
        <f t="shared" si="18"/>
        <v>0</v>
      </c>
      <c r="AZ601" s="29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4" t="str">
        <f>VLOOKUP(AS602,dummy_oppeained!B:D,3,0)</f>
        <v>eristav</v>
      </c>
      <c r="AX602" s="17">
        <f>VLOOKUP(AR:AR,hinded_abi!A:D,4,0)</f>
        <v>3</v>
      </c>
      <c r="AY602" s="28">
        <f t="shared" si="18"/>
        <v>18</v>
      </c>
      <c r="AZ602" s="29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4" t="str">
        <f>VLOOKUP(AS603,dummy_oppeained!B:D,3,0)</f>
        <v>mitteristav</v>
      </c>
      <c r="AX603" s="17" t="str">
        <f>VLOOKUP(AR:AR,hinded_abi!A:D,4,0)</f>
        <v>NULL</v>
      </c>
      <c r="AY603" s="28" t="str">
        <f t="shared" si="18"/>
        <v xml:space="preserve"> </v>
      </c>
      <c r="AZ603" s="29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4" t="str">
        <f>VLOOKUP(AS604,dummy_oppeained!B:D,3,0)</f>
        <v>eristav</v>
      </c>
      <c r="AX604" s="17">
        <f>VLOOKUP(AR:AR,hinded_abi!A:D,4,0)</f>
        <v>0</v>
      </c>
      <c r="AY604" s="28">
        <f t="shared" si="18"/>
        <v>0</v>
      </c>
      <c r="AZ604" s="29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4" t="str">
        <f>VLOOKUP(AS605,dummy_oppeained!B:D,3,0)</f>
        <v>mitteristav</v>
      </c>
      <c r="AX605" s="17" t="str">
        <f>VLOOKUP(AR:AR,hinded_abi!A:D,4,0)</f>
        <v>NULL</v>
      </c>
      <c r="AY605" s="28" t="str">
        <f t="shared" si="18"/>
        <v xml:space="preserve"> </v>
      </c>
      <c r="AZ605" s="29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4" t="str">
        <f>VLOOKUP(AS606,dummy_oppeained!B:D,3,0)</f>
        <v>eristav</v>
      </c>
      <c r="AX606" s="17">
        <f>VLOOKUP(AR:AR,hinded_abi!A:D,4,0)</f>
        <v>4</v>
      </c>
      <c r="AY606" s="28">
        <f t="shared" si="18"/>
        <v>32</v>
      </c>
      <c r="AZ606" s="29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4" t="str">
        <f>VLOOKUP(AS607,dummy_oppeained!B:D,3,0)</f>
        <v>eristav</v>
      </c>
      <c r="AX607" s="17">
        <f>VLOOKUP(AR:AR,hinded_abi!A:D,4,0)</f>
        <v>1</v>
      </c>
      <c r="AY607" s="28">
        <f t="shared" si="18"/>
        <v>6</v>
      </c>
      <c r="AZ607" s="29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4" t="str">
        <f>VLOOKUP(AS608,dummy_oppeained!B:D,3,0)</f>
        <v>eristav</v>
      </c>
      <c r="AX608" s="17">
        <f>VLOOKUP(AR:AR,hinded_abi!A:D,4,0)</f>
        <v>1</v>
      </c>
      <c r="AY608" s="28">
        <f t="shared" si="18"/>
        <v>9</v>
      </c>
      <c r="AZ608" s="29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4" t="str">
        <f>VLOOKUP(AS609,dummy_oppeained!B:D,3,0)</f>
        <v>eristav</v>
      </c>
      <c r="AX609" s="17">
        <f>VLOOKUP(AR:AR,hinded_abi!A:D,4,0)</f>
        <v>2</v>
      </c>
      <c r="AY609" s="28">
        <f t="shared" si="18"/>
        <v>10</v>
      </c>
      <c r="AZ609" s="29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4" t="str">
        <f>VLOOKUP(AS610,dummy_oppeained!B:D,3,0)</f>
        <v>mitteristav</v>
      </c>
      <c r="AX610" s="17" t="str">
        <f>VLOOKUP(AR:AR,hinded_abi!A:D,4,0)</f>
        <v>NULL</v>
      </c>
      <c r="AY610" s="28" t="str">
        <f t="shared" si="18"/>
        <v xml:space="preserve"> </v>
      </c>
      <c r="AZ610" s="29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4" t="str">
        <f>VLOOKUP(AS611,dummy_oppeained!B:D,3,0)</f>
        <v>eristav</v>
      </c>
      <c r="AX611" s="17">
        <f>VLOOKUP(AR:AR,hinded_abi!A:D,4,0)</f>
        <v>5</v>
      </c>
      <c r="AY611" s="28">
        <f t="shared" si="18"/>
        <v>30</v>
      </c>
      <c r="AZ611" s="29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4" t="str">
        <f>VLOOKUP(AS612,dummy_oppeained!B:D,3,0)</f>
        <v>eristav</v>
      </c>
      <c r="AX612" s="17">
        <f>VLOOKUP(AR:AR,hinded_abi!A:D,4,0)</f>
        <v>1</v>
      </c>
      <c r="AY612" s="28">
        <f t="shared" si="18"/>
        <v>8</v>
      </c>
      <c r="AZ612" s="29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4" t="str">
        <f>VLOOKUP(AS613,dummy_oppeained!B:D,3,0)</f>
        <v>eristav</v>
      </c>
      <c r="AX613" s="17">
        <f>VLOOKUP(AR:AR,hinded_abi!A:D,4,0)</f>
        <v>0</v>
      </c>
      <c r="AY613" s="28">
        <f t="shared" si="18"/>
        <v>0</v>
      </c>
      <c r="AZ613" s="29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4" t="str">
        <f>VLOOKUP(AS614,dummy_oppeained!B:D,3,0)</f>
        <v>mitteristav</v>
      </c>
      <c r="AX614" s="17" t="str">
        <f>VLOOKUP(AR:AR,hinded_abi!A:D,4,0)</f>
        <v>NULL</v>
      </c>
      <c r="AY614" s="28" t="str">
        <f t="shared" si="18"/>
        <v xml:space="preserve"> </v>
      </c>
      <c r="AZ614" s="29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4" t="str">
        <f>VLOOKUP(AS615,dummy_oppeained!B:D,3,0)</f>
        <v>mitteristav</v>
      </c>
      <c r="AX615" s="17" t="str">
        <f>VLOOKUP(AR:AR,hinded_abi!A:D,4,0)</f>
        <v>NULL</v>
      </c>
      <c r="AY615" s="28" t="str">
        <f t="shared" si="18"/>
        <v xml:space="preserve"> </v>
      </c>
      <c r="AZ615" s="29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4" t="str">
        <f>VLOOKUP(AS616,dummy_oppeained!B:D,3,0)</f>
        <v>eristav</v>
      </c>
      <c r="AX616" s="17">
        <f>VLOOKUP(AR:AR,hinded_abi!A:D,4,0)</f>
        <v>2</v>
      </c>
      <c r="AY616" s="28">
        <f t="shared" si="18"/>
        <v>16</v>
      </c>
      <c r="AZ616" s="29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4" t="str">
        <f>VLOOKUP(AS617,dummy_oppeained!B:D,3,0)</f>
        <v>mitteristav</v>
      </c>
      <c r="AX617" s="17" t="str">
        <f>VLOOKUP(AR:AR,hinded_abi!A:D,4,0)</f>
        <v>NULL</v>
      </c>
      <c r="AY617" s="28" t="str">
        <f t="shared" si="18"/>
        <v xml:space="preserve"> </v>
      </c>
      <c r="AZ617" s="29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4" t="str">
        <f>VLOOKUP(AS618,dummy_oppeained!B:D,3,0)</f>
        <v>eristav</v>
      </c>
      <c r="AX618" s="17">
        <f>VLOOKUP(AR:AR,hinded_abi!A:D,4,0)</f>
        <v>2</v>
      </c>
      <c r="AY618" s="28">
        <f t="shared" si="18"/>
        <v>12</v>
      </c>
      <c r="AZ618" s="29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4" t="str">
        <f>VLOOKUP(AS619,dummy_oppeained!B:D,3,0)</f>
        <v>eristav</v>
      </c>
      <c r="AX619" s="17">
        <f>VLOOKUP(AR:AR,hinded_abi!A:D,4,0)</f>
        <v>2</v>
      </c>
      <c r="AY619" s="28">
        <f t="shared" si="18"/>
        <v>18</v>
      </c>
      <c r="AZ619" s="29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4" t="str">
        <f>VLOOKUP(AS620,dummy_oppeained!B:D,3,0)</f>
        <v>eristav</v>
      </c>
      <c r="AX620" s="17">
        <f>VLOOKUP(AR:AR,hinded_abi!A:D,4,0)</f>
        <v>2</v>
      </c>
      <c r="AY620" s="28">
        <f t="shared" si="18"/>
        <v>18</v>
      </c>
      <c r="AZ620" s="29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4" t="str">
        <f>VLOOKUP(AS621,dummy_oppeained!B:D,3,0)</f>
        <v>eristav</v>
      </c>
      <c r="AX621" s="17">
        <f>VLOOKUP(AR:AR,hinded_abi!A:D,4,0)</f>
        <v>0</v>
      </c>
      <c r="AY621" s="28">
        <f t="shared" si="18"/>
        <v>0</v>
      </c>
      <c r="AZ621" s="29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4" t="str">
        <f>VLOOKUP(AS622,dummy_oppeained!B:D,3,0)</f>
        <v>mitteristav</v>
      </c>
      <c r="AX622" s="17" t="str">
        <f>VLOOKUP(AR:AR,hinded_abi!A:D,4,0)</f>
        <v>NULL</v>
      </c>
      <c r="AY622" s="28" t="str">
        <f t="shared" si="18"/>
        <v xml:space="preserve"> </v>
      </c>
      <c r="AZ622" s="29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4" t="str">
        <f>VLOOKUP(AS623,dummy_oppeained!B:D,3,0)</f>
        <v>eristav</v>
      </c>
      <c r="AX623" s="17">
        <f>VLOOKUP(AR:AR,hinded_abi!A:D,4,0)</f>
        <v>5</v>
      </c>
      <c r="AY623" s="28">
        <f t="shared" si="18"/>
        <v>30</v>
      </c>
      <c r="AZ623" s="29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4" t="str">
        <f>VLOOKUP(AS624,dummy_oppeained!B:D,3,0)</f>
        <v>eristav</v>
      </c>
      <c r="AX624" s="17">
        <f>VLOOKUP(AR:AR,hinded_abi!A:D,4,0)</f>
        <v>4</v>
      </c>
      <c r="AY624" s="28">
        <f t="shared" si="18"/>
        <v>24</v>
      </c>
      <c r="AZ624" s="29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4" t="str">
        <f>VLOOKUP(AS625,dummy_oppeained!B:D,3,0)</f>
        <v>mitteristav</v>
      </c>
      <c r="AX625" s="17" t="str">
        <f>VLOOKUP(AR:AR,hinded_abi!A:D,4,0)</f>
        <v>NULL</v>
      </c>
      <c r="AY625" s="28" t="str">
        <f t="shared" si="18"/>
        <v xml:space="preserve"> </v>
      </c>
      <c r="AZ625" s="29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4" t="str">
        <f>VLOOKUP(AS626,dummy_oppeained!B:D,3,0)</f>
        <v>eristav</v>
      </c>
      <c r="AX626" s="17">
        <f>VLOOKUP(AR:AR,hinded_abi!A:D,4,0)</f>
        <v>3</v>
      </c>
      <c r="AY626" s="28">
        <f t="shared" si="18"/>
        <v>18</v>
      </c>
      <c r="AZ626" s="29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4" t="str">
        <f>VLOOKUP(AS627,dummy_oppeained!B:D,3,0)</f>
        <v>mitteristav</v>
      </c>
      <c r="AX627" s="17" t="str">
        <f>VLOOKUP(AR:AR,hinded_abi!A:D,4,0)</f>
        <v>NULL</v>
      </c>
      <c r="AY627" s="28" t="str">
        <f t="shared" si="18"/>
        <v xml:space="preserve"> </v>
      </c>
      <c r="AZ627" s="29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4" t="str">
        <f>VLOOKUP(AS628,dummy_oppeained!B:D,3,0)</f>
        <v>mitteristav</v>
      </c>
      <c r="AX628" s="17" t="str">
        <f>VLOOKUP(AR:AR,hinded_abi!A:D,4,0)</f>
        <v>NULL</v>
      </c>
      <c r="AY628" s="28" t="str">
        <f t="shared" si="18"/>
        <v xml:space="preserve"> </v>
      </c>
      <c r="AZ628" s="29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4" t="str">
        <f>VLOOKUP(AS629,dummy_oppeained!B:D,3,0)</f>
        <v>eristav</v>
      </c>
      <c r="AX629" s="17">
        <f>VLOOKUP(AR:AR,hinded_abi!A:D,4,0)</f>
        <v>1</v>
      </c>
      <c r="AY629" s="28">
        <f t="shared" si="18"/>
        <v>6</v>
      </c>
      <c r="AZ629" s="29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4" t="str">
        <f>VLOOKUP(AS630,dummy_oppeained!B:D,3,0)</f>
        <v>eristav</v>
      </c>
      <c r="AX630" s="17">
        <f>VLOOKUP(AR:AR,hinded_abi!A:D,4,0)</f>
        <v>5</v>
      </c>
      <c r="AY630" s="28">
        <f t="shared" si="18"/>
        <v>40</v>
      </c>
      <c r="AZ630" s="29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4" t="str">
        <f>VLOOKUP(AS631,dummy_oppeained!B:D,3,0)</f>
        <v>mitteristav</v>
      </c>
      <c r="AX631" s="17" t="str">
        <f>VLOOKUP(AR:AR,hinded_abi!A:D,4,0)</f>
        <v>NULL</v>
      </c>
      <c r="AY631" s="28" t="str">
        <f t="shared" si="18"/>
        <v xml:space="preserve"> </v>
      </c>
      <c r="AZ631" s="29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4" t="str">
        <f>VLOOKUP(AS632,dummy_oppeained!B:D,3,0)</f>
        <v>eristav</v>
      </c>
      <c r="AX632" s="17">
        <f>VLOOKUP(AR:AR,hinded_abi!A:D,4,0)</f>
        <v>3</v>
      </c>
      <c r="AY632" s="28">
        <f t="shared" si="18"/>
        <v>24</v>
      </c>
      <c r="AZ632" s="29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4" t="str">
        <f>VLOOKUP(AS633,dummy_oppeained!B:D,3,0)</f>
        <v>eristav</v>
      </c>
      <c r="AX633" s="17">
        <f>VLOOKUP(AR:AR,hinded_abi!A:D,4,0)</f>
        <v>0</v>
      </c>
      <c r="AY633" s="28">
        <f t="shared" si="18"/>
        <v>0</v>
      </c>
      <c r="AZ633" s="29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4" t="str">
        <f>VLOOKUP(AS634,dummy_oppeained!B:D,3,0)</f>
        <v>mitteristav</v>
      </c>
      <c r="AX634" s="17" t="str">
        <f>VLOOKUP(AR:AR,hinded_abi!A:D,4,0)</f>
        <v>NULL</v>
      </c>
      <c r="AY634" s="28" t="str">
        <f t="shared" si="18"/>
        <v xml:space="preserve"> </v>
      </c>
      <c r="AZ634" s="29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4" t="str">
        <f>VLOOKUP(AS635,dummy_oppeained!B:D,3,0)</f>
        <v>mitteristav</v>
      </c>
      <c r="AX635" s="17" t="str">
        <f>VLOOKUP(AR:AR,hinded_abi!A:D,4,0)</f>
        <v>NULL</v>
      </c>
      <c r="AY635" s="28" t="str">
        <f t="shared" si="18"/>
        <v xml:space="preserve"> </v>
      </c>
      <c r="AZ635" s="29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4" t="str">
        <f>VLOOKUP(AS636,dummy_oppeained!B:D,3,0)</f>
        <v>mitteristav</v>
      </c>
      <c r="AX636" s="17">
        <f>VLOOKUP(AR:AR,hinded_abi!A:D,4,0)</f>
        <v>0</v>
      </c>
      <c r="AY636" s="28" t="str">
        <f t="shared" si="18"/>
        <v xml:space="preserve"> </v>
      </c>
      <c r="AZ636" s="29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4" t="str">
        <f>VLOOKUP(AS637,dummy_oppeained!B:D,3,0)</f>
        <v>eristav</v>
      </c>
      <c r="AX637" s="17">
        <f>VLOOKUP(AR:AR,hinded_abi!A:D,4,0)</f>
        <v>5</v>
      </c>
      <c r="AY637" s="28">
        <f t="shared" si="18"/>
        <v>30</v>
      </c>
      <c r="AZ637" s="29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4" t="str">
        <f>VLOOKUP(AS638,dummy_oppeained!B:D,3,0)</f>
        <v>eristav</v>
      </c>
      <c r="AX638" s="17">
        <f>VLOOKUP(AR:AR,hinded_abi!A:D,4,0)</f>
        <v>4</v>
      </c>
      <c r="AY638" s="28">
        <f t="shared" si="18"/>
        <v>24</v>
      </c>
      <c r="AZ638" s="29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4" t="str">
        <f>VLOOKUP(AS639,dummy_oppeained!B:D,3,0)</f>
        <v>eristav</v>
      </c>
      <c r="AX639" s="17">
        <f>VLOOKUP(AR:AR,hinded_abi!A:D,4,0)</f>
        <v>0</v>
      </c>
      <c r="AY639" s="28">
        <f t="shared" si="18"/>
        <v>0</v>
      </c>
      <c r="AZ639" s="29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4" t="str">
        <f>VLOOKUP(AS640,dummy_oppeained!B:D,3,0)</f>
        <v>eristav</v>
      </c>
      <c r="AX640" s="17">
        <f>VLOOKUP(AR:AR,hinded_abi!A:D,4,0)</f>
        <v>4</v>
      </c>
      <c r="AY640" s="28">
        <f t="shared" si="18"/>
        <v>24</v>
      </c>
      <c r="AZ640" s="29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4" t="str">
        <f>VLOOKUP(AS641,dummy_oppeained!B:D,3,0)</f>
        <v>eristav</v>
      </c>
      <c r="AX641" s="17">
        <f>VLOOKUP(AR:AR,hinded_abi!A:D,4,0)</f>
        <v>4</v>
      </c>
      <c r="AY641" s="28">
        <f t="shared" si="18"/>
        <v>20</v>
      </c>
      <c r="AZ641" s="29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4" t="str">
        <f>VLOOKUP(AS642,dummy_oppeained!B:D,3,0)</f>
        <v>mitteristav</v>
      </c>
      <c r="AX642" s="17" t="str">
        <f>VLOOKUP(AR:AR,hinded_abi!A:D,4,0)</f>
        <v>NULL</v>
      </c>
      <c r="AY642" s="28" t="str">
        <f t="shared" si="18"/>
        <v xml:space="preserve"> </v>
      </c>
      <c r="AZ642" s="29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4" t="str">
        <f>VLOOKUP(AS643,dummy_oppeained!B:D,3,0)</f>
        <v>mitteristav</v>
      </c>
      <c r="AX643" s="17" t="str">
        <f>VLOOKUP(AR:AR,hinded_abi!A:D,4,0)</f>
        <v>NULL</v>
      </c>
      <c r="AY643" s="28" t="str">
        <f t="shared" ref="AY643:AY706" si="20">IF(AW643="eristav",AV643*AX643," ")</f>
        <v xml:space="preserve"> </v>
      </c>
      <c r="AZ643" s="29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4" t="str">
        <f>VLOOKUP(AS644,dummy_oppeained!B:D,3,0)</f>
        <v>mitteristav</v>
      </c>
      <c r="AX644" s="17" t="str">
        <f>VLOOKUP(AR:AR,hinded_abi!A:D,4,0)</f>
        <v>NULL</v>
      </c>
      <c r="AY644" s="28" t="str">
        <f t="shared" si="20"/>
        <v xml:space="preserve"> </v>
      </c>
      <c r="AZ644" s="29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4" t="str">
        <f>VLOOKUP(AS645,dummy_oppeained!B:D,3,0)</f>
        <v>mitteristav</v>
      </c>
      <c r="AX645" s="17" t="str">
        <f>VLOOKUP(AR:AR,hinded_abi!A:D,4,0)</f>
        <v>NULL</v>
      </c>
      <c r="AY645" s="28" t="str">
        <f t="shared" si="20"/>
        <v xml:space="preserve"> </v>
      </c>
      <c r="AZ645" s="29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4" t="str">
        <f>VLOOKUP(AS646,dummy_oppeained!B:D,3,0)</f>
        <v>mitteristav</v>
      </c>
      <c r="AX646" s="17" t="str">
        <f>VLOOKUP(AR:AR,hinded_abi!A:D,4,0)</f>
        <v>NULL</v>
      </c>
      <c r="AY646" s="28" t="str">
        <f t="shared" si="20"/>
        <v xml:space="preserve"> </v>
      </c>
      <c r="AZ646" s="29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4" t="str">
        <f>VLOOKUP(AS647,dummy_oppeained!B:D,3,0)</f>
        <v>eristav</v>
      </c>
      <c r="AX647" s="17">
        <f>VLOOKUP(AR:AR,hinded_abi!A:D,4,0)</f>
        <v>2</v>
      </c>
      <c r="AY647" s="28">
        <f t="shared" si="20"/>
        <v>12</v>
      </c>
      <c r="AZ647" s="29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4" t="str">
        <f>VLOOKUP(AS648,dummy_oppeained!B:D,3,0)</f>
        <v>mitteristav</v>
      </c>
      <c r="AX648" s="17" t="str">
        <f>VLOOKUP(AR:AR,hinded_abi!A:D,4,0)</f>
        <v>NULL</v>
      </c>
      <c r="AY648" s="28" t="str">
        <f t="shared" si="20"/>
        <v xml:space="preserve"> </v>
      </c>
      <c r="AZ648" s="29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4" t="str">
        <f>VLOOKUP(AS649,dummy_oppeained!B:D,3,0)</f>
        <v>mitteristav</v>
      </c>
      <c r="AX649" s="17">
        <f>VLOOKUP(AR:AR,hinded_abi!A:D,4,0)</f>
        <v>0</v>
      </c>
      <c r="AY649" s="28" t="str">
        <f t="shared" si="20"/>
        <v xml:space="preserve"> </v>
      </c>
      <c r="AZ649" s="29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4" t="str">
        <f>VLOOKUP(AS650,dummy_oppeained!B:D,3,0)</f>
        <v>eristav</v>
      </c>
      <c r="AX650" s="17">
        <f>VLOOKUP(AR:AR,hinded_abi!A:D,4,0)</f>
        <v>1</v>
      </c>
      <c r="AY650" s="28">
        <f t="shared" si="20"/>
        <v>6</v>
      </c>
      <c r="AZ650" s="29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4" t="str">
        <f>VLOOKUP(AS651,dummy_oppeained!B:D,3,0)</f>
        <v>eristav</v>
      </c>
      <c r="AX651" s="17">
        <f>VLOOKUP(AR:AR,hinded_abi!A:D,4,0)</f>
        <v>1</v>
      </c>
      <c r="AY651" s="28">
        <f t="shared" si="20"/>
        <v>6</v>
      </c>
      <c r="AZ651" s="29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4" t="str">
        <f>VLOOKUP(AS652,dummy_oppeained!B:D,3,0)</f>
        <v>eristav</v>
      </c>
      <c r="AX652" s="17">
        <f>VLOOKUP(AR:AR,hinded_abi!A:D,4,0)</f>
        <v>5</v>
      </c>
      <c r="AY652" s="28">
        <f t="shared" si="20"/>
        <v>30</v>
      </c>
      <c r="AZ652" s="29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4" t="str">
        <f>VLOOKUP(AS653,dummy_oppeained!B:D,3,0)</f>
        <v>mitteristav</v>
      </c>
      <c r="AX653" s="17" t="str">
        <f>VLOOKUP(AR:AR,hinded_abi!A:D,4,0)</f>
        <v>NULL</v>
      </c>
      <c r="AY653" s="28" t="str">
        <f t="shared" si="20"/>
        <v xml:space="preserve"> </v>
      </c>
      <c r="AZ653" s="29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4" t="str">
        <f>VLOOKUP(AS654,dummy_oppeained!B:D,3,0)</f>
        <v>mitteristav</v>
      </c>
      <c r="AX654" s="17" t="str">
        <f>VLOOKUP(AR:AR,hinded_abi!A:D,4,0)</f>
        <v>NULL</v>
      </c>
      <c r="AY654" s="28" t="str">
        <f t="shared" si="20"/>
        <v xml:space="preserve"> </v>
      </c>
      <c r="AZ654" s="29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4" t="str">
        <f>VLOOKUP(AS655,dummy_oppeained!B:D,3,0)</f>
        <v>eristav</v>
      </c>
      <c r="AX655" s="17">
        <f>VLOOKUP(AR:AR,hinded_abi!A:D,4,0)</f>
        <v>1</v>
      </c>
      <c r="AY655" s="28">
        <f t="shared" si="20"/>
        <v>5</v>
      </c>
      <c r="AZ655" s="29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4" t="str">
        <f>VLOOKUP(AS656,dummy_oppeained!B:D,3,0)</f>
        <v>eristav</v>
      </c>
      <c r="AX656" s="17">
        <f>VLOOKUP(AR:AR,hinded_abi!A:D,4,0)</f>
        <v>4</v>
      </c>
      <c r="AY656" s="28">
        <f t="shared" si="20"/>
        <v>24</v>
      </c>
      <c r="AZ656" s="29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4" t="str">
        <f>VLOOKUP(AS657,dummy_oppeained!B:D,3,0)</f>
        <v>mitteristav</v>
      </c>
      <c r="AX657" s="17" t="str">
        <f>VLOOKUP(AR:AR,hinded_abi!A:D,4,0)</f>
        <v>NULL</v>
      </c>
      <c r="AY657" s="28" t="str">
        <f t="shared" si="20"/>
        <v xml:space="preserve"> </v>
      </c>
      <c r="AZ657" s="29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4" t="str">
        <f>VLOOKUP(AS658,dummy_oppeained!B:D,3,0)</f>
        <v>mitteristav</v>
      </c>
      <c r="AX658" s="17" t="str">
        <f>VLOOKUP(AR:AR,hinded_abi!A:D,4,0)</f>
        <v>NULL</v>
      </c>
      <c r="AY658" s="28" t="str">
        <f t="shared" si="20"/>
        <v xml:space="preserve"> </v>
      </c>
      <c r="AZ658" s="29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4" t="str">
        <f>VLOOKUP(AS659,dummy_oppeained!B:D,3,0)</f>
        <v>eristav</v>
      </c>
      <c r="AX659" s="17">
        <f>VLOOKUP(AR:AR,hinded_abi!A:D,4,0)</f>
        <v>2</v>
      </c>
      <c r="AY659" s="28">
        <f t="shared" si="20"/>
        <v>12</v>
      </c>
      <c r="AZ659" s="29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4" t="str">
        <f>VLOOKUP(AS660,dummy_oppeained!B:D,3,0)</f>
        <v>eristav</v>
      </c>
      <c r="AX660" s="17">
        <f>VLOOKUP(AR:AR,hinded_abi!A:D,4,0)</f>
        <v>0</v>
      </c>
      <c r="AY660" s="28">
        <f t="shared" si="20"/>
        <v>0</v>
      </c>
      <c r="AZ660" s="29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4" t="str">
        <f>VLOOKUP(AS661,dummy_oppeained!B:D,3,0)</f>
        <v>mitteristav</v>
      </c>
      <c r="AX661" s="17" t="str">
        <f>VLOOKUP(AR:AR,hinded_abi!A:D,4,0)</f>
        <v>NULL</v>
      </c>
      <c r="AY661" s="28" t="str">
        <f t="shared" si="20"/>
        <v xml:space="preserve"> </v>
      </c>
      <c r="AZ661" s="29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4" t="str">
        <f>VLOOKUP(AS662,dummy_oppeained!B:D,3,0)</f>
        <v>eristav</v>
      </c>
      <c r="AX662" s="17">
        <f>VLOOKUP(AR:AR,hinded_abi!A:D,4,0)</f>
        <v>1</v>
      </c>
      <c r="AY662" s="28">
        <f t="shared" si="20"/>
        <v>6</v>
      </c>
      <c r="AZ662" s="29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4" t="str">
        <f>VLOOKUP(AS663,dummy_oppeained!B:D,3,0)</f>
        <v>eristav</v>
      </c>
      <c r="AX663" s="17">
        <f>VLOOKUP(AR:AR,hinded_abi!A:D,4,0)</f>
        <v>0</v>
      </c>
      <c r="AY663" s="28">
        <f t="shared" si="20"/>
        <v>0</v>
      </c>
      <c r="AZ663" s="29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4" t="str">
        <f>VLOOKUP(AS664,dummy_oppeained!B:D,3,0)</f>
        <v>eristav</v>
      </c>
      <c r="AX664" s="17">
        <f>VLOOKUP(AR:AR,hinded_abi!A:D,4,0)</f>
        <v>5</v>
      </c>
      <c r="AY664" s="28">
        <f t="shared" si="20"/>
        <v>30</v>
      </c>
      <c r="AZ664" s="29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4" t="str">
        <f>VLOOKUP(AS665,dummy_oppeained!B:D,3,0)</f>
        <v>mitteristav</v>
      </c>
      <c r="AX665" s="17">
        <f>VLOOKUP(AR:AR,hinded_abi!A:D,4,0)</f>
        <v>0</v>
      </c>
      <c r="AY665" s="28" t="str">
        <f t="shared" si="20"/>
        <v xml:space="preserve"> </v>
      </c>
      <c r="AZ665" s="29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4" t="str">
        <f>VLOOKUP(AS666,dummy_oppeained!B:D,3,0)</f>
        <v>mitteristav</v>
      </c>
      <c r="AX666" s="17" t="str">
        <f>VLOOKUP(AR:AR,hinded_abi!A:D,4,0)</f>
        <v>NULL</v>
      </c>
      <c r="AY666" s="28" t="str">
        <f t="shared" si="20"/>
        <v xml:space="preserve"> </v>
      </c>
      <c r="AZ666" s="29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4" t="str">
        <f>VLOOKUP(AS667,dummy_oppeained!B:D,3,0)</f>
        <v>eristav</v>
      </c>
      <c r="AX667" s="17">
        <f>VLOOKUP(AR:AR,hinded_abi!A:D,4,0)</f>
        <v>0</v>
      </c>
      <c r="AY667" s="28">
        <f t="shared" si="20"/>
        <v>0</v>
      </c>
      <c r="AZ667" s="29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4" t="str">
        <f>VLOOKUP(AS668,dummy_oppeained!B:D,3,0)</f>
        <v>eristav</v>
      </c>
      <c r="AX668" s="17">
        <f>VLOOKUP(AR:AR,hinded_abi!A:D,4,0)</f>
        <v>5</v>
      </c>
      <c r="AY668" s="28">
        <f t="shared" si="20"/>
        <v>30</v>
      </c>
      <c r="AZ668" s="29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4" t="str">
        <f>VLOOKUP(AS669,dummy_oppeained!B:D,3,0)</f>
        <v>eristav</v>
      </c>
      <c r="AX669" s="17">
        <f>VLOOKUP(AR:AR,hinded_abi!A:D,4,0)</f>
        <v>0</v>
      </c>
      <c r="AY669" s="28">
        <f t="shared" si="20"/>
        <v>0</v>
      </c>
      <c r="AZ669" s="29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4" t="str">
        <f>VLOOKUP(AS670,dummy_oppeained!B:D,3,0)</f>
        <v>eristav</v>
      </c>
      <c r="AX670" s="17">
        <f>VLOOKUP(AR:AR,hinded_abi!A:D,4,0)</f>
        <v>5</v>
      </c>
      <c r="AY670" s="28">
        <f t="shared" si="20"/>
        <v>30</v>
      </c>
      <c r="AZ670" s="29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4" t="str">
        <f>VLOOKUP(AS671,dummy_oppeained!B:D,3,0)</f>
        <v>mitteristav</v>
      </c>
      <c r="AX671" s="17" t="str">
        <f>VLOOKUP(AR:AR,hinded_abi!A:D,4,0)</f>
        <v>NULL</v>
      </c>
      <c r="AY671" s="28" t="str">
        <f t="shared" si="20"/>
        <v xml:space="preserve"> </v>
      </c>
      <c r="AZ671" s="29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4" t="str">
        <f>VLOOKUP(AS672,dummy_oppeained!B:D,3,0)</f>
        <v>eristav</v>
      </c>
      <c r="AX672" s="17">
        <f>VLOOKUP(AR:AR,hinded_abi!A:D,4,0)</f>
        <v>2</v>
      </c>
      <c r="AY672" s="28">
        <f t="shared" si="20"/>
        <v>10</v>
      </c>
      <c r="AZ672" s="29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4" t="str">
        <f>VLOOKUP(AS673,dummy_oppeained!B:D,3,0)</f>
        <v>mitteristav</v>
      </c>
      <c r="AX673" s="17" t="str">
        <f>VLOOKUP(AR:AR,hinded_abi!A:D,4,0)</f>
        <v>NULL</v>
      </c>
      <c r="AY673" s="28" t="str">
        <f t="shared" si="20"/>
        <v xml:space="preserve"> </v>
      </c>
      <c r="AZ673" s="29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4" t="str">
        <f>VLOOKUP(AS674,dummy_oppeained!B:D,3,0)</f>
        <v>eristav</v>
      </c>
      <c r="AX674" s="17">
        <f>VLOOKUP(AR:AR,hinded_abi!A:D,4,0)</f>
        <v>2</v>
      </c>
      <c r="AY674" s="28">
        <f t="shared" si="20"/>
        <v>10</v>
      </c>
      <c r="AZ674" s="29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4" t="str">
        <f>VLOOKUP(AS675,dummy_oppeained!B:D,3,0)</f>
        <v>mitteristav</v>
      </c>
      <c r="AX675" s="17" t="str">
        <f>VLOOKUP(AR:AR,hinded_abi!A:D,4,0)</f>
        <v>NULL</v>
      </c>
      <c r="AY675" s="28" t="str">
        <f t="shared" si="20"/>
        <v xml:space="preserve"> </v>
      </c>
      <c r="AZ675" s="29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4" t="str">
        <f>VLOOKUP(AS676,dummy_oppeained!B:D,3,0)</f>
        <v>eristav</v>
      </c>
      <c r="AX676" s="17">
        <f>VLOOKUP(AR:AR,hinded_abi!A:D,4,0)</f>
        <v>5</v>
      </c>
      <c r="AY676" s="28">
        <f t="shared" si="20"/>
        <v>30</v>
      </c>
      <c r="AZ676" s="29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4" t="str">
        <f>VLOOKUP(AS677,dummy_oppeained!B:D,3,0)</f>
        <v>eristav</v>
      </c>
      <c r="AX677" s="17">
        <f>VLOOKUP(AR:AR,hinded_abi!A:D,4,0)</f>
        <v>0</v>
      </c>
      <c r="AY677" s="28">
        <f t="shared" si="20"/>
        <v>0</v>
      </c>
      <c r="AZ677" s="29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4" t="str">
        <f>VLOOKUP(AS678,dummy_oppeained!B:D,3,0)</f>
        <v>eristav</v>
      </c>
      <c r="AX678" s="17">
        <f>VLOOKUP(AR:AR,hinded_abi!A:D,4,0)</f>
        <v>0</v>
      </c>
      <c r="AY678" s="28">
        <f t="shared" si="20"/>
        <v>0</v>
      </c>
      <c r="AZ678" s="29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4" t="str">
        <f>VLOOKUP(AS679,dummy_oppeained!B:D,3,0)</f>
        <v>eristav</v>
      </c>
      <c r="AX679" s="17">
        <f>VLOOKUP(AR:AR,hinded_abi!A:D,4,0)</f>
        <v>4</v>
      </c>
      <c r="AY679" s="28">
        <f t="shared" si="20"/>
        <v>24</v>
      </c>
      <c r="AZ679" s="29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4" t="str">
        <f>VLOOKUP(AS680,dummy_oppeained!B:D,3,0)</f>
        <v>eristav</v>
      </c>
      <c r="AX680" s="17">
        <f>VLOOKUP(AR:AR,hinded_abi!A:D,4,0)</f>
        <v>5</v>
      </c>
      <c r="AY680" s="28">
        <f t="shared" si="20"/>
        <v>30</v>
      </c>
      <c r="AZ680" s="29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4" t="str">
        <f>VLOOKUP(AS681,dummy_oppeained!B:D,3,0)</f>
        <v>eristav</v>
      </c>
      <c r="AX681" s="17">
        <f>VLOOKUP(AR:AR,hinded_abi!A:D,4,0)</f>
        <v>4</v>
      </c>
      <c r="AY681" s="28">
        <f t="shared" si="20"/>
        <v>24</v>
      </c>
      <c r="AZ681" s="29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4" t="str">
        <f>VLOOKUP(AS682,dummy_oppeained!B:D,3,0)</f>
        <v>mitteristav</v>
      </c>
      <c r="AX682" s="17" t="str">
        <f>VLOOKUP(AR:AR,hinded_abi!A:D,4,0)</f>
        <v>NULL</v>
      </c>
      <c r="AY682" s="28" t="str">
        <f t="shared" si="20"/>
        <v xml:space="preserve"> </v>
      </c>
      <c r="AZ682" s="29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4" t="str">
        <f>VLOOKUP(AS683,dummy_oppeained!B:D,3,0)</f>
        <v>mitteristav</v>
      </c>
      <c r="AX683" s="17" t="str">
        <f>VLOOKUP(AR:AR,hinded_abi!A:D,4,0)</f>
        <v>NULL</v>
      </c>
      <c r="AY683" s="28" t="str">
        <f t="shared" si="20"/>
        <v xml:space="preserve"> </v>
      </c>
      <c r="AZ683" s="29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4" t="str">
        <f>VLOOKUP(AS684,dummy_oppeained!B:D,3,0)</f>
        <v>eristav</v>
      </c>
      <c r="AX684" s="17">
        <f>VLOOKUP(AR:AR,hinded_abi!A:D,4,0)</f>
        <v>2</v>
      </c>
      <c r="AY684" s="28">
        <f t="shared" si="20"/>
        <v>10</v>
      </c>
      <c r="AZ684" s="29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4" t="str">
        <f>VLOOKUP(AS685,dummy_oppeained!B:D,3,0)</f>
        <v>mitteristav</v>
      </c>
      <c r="AX685" s="17" t="str">
        <f>VLOOKUP(AR:AR,hinded_abi!A:D,4,0)</f>
        <v>NULL</v>
      </c>
      <c r="AY685" s="28" t="str">
        <f t="shared" si="20"/>
        <v xml:space="preserve"> </v>
      </c>
      <c r="AZ685" s="29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4" t="str">
        <f>VLOOKUP(AS686,dummy_oppeained!B:D,3,0)</f>
        <v>eristav</v>
      </c>
      <c r="AX686" s="17">
        <f>VLOOKUP(AR:AR,hinded_abi!A:D,4,0)</f>
        <v>5</v>
      </c>
      <c r="AY686" s="28">
        <f t="shared" si="20"/>
        <v>30</v>
      </c>
      <c r="AZ686" s="29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4" t="str">
        <f>VLOOKUP(AS687,dummy_oppeained!B:D,3,0)</f>
        <v>eristav</v>
      </c>
      <c r="AX687" s="17">
        <f>VLOOKUP(AR:AR,hinded_abi!A:D,4,0)</f>
        <v>1</v>
      </c>
      <c r="AY687" s="28">
        <f t="shared" si="20"/>
        <v>5</v>
      </c>
      <c r="AZ687" s="29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4" t="str">
        <f>VLOOKUP(AS688,dummy_oppeained!B:D,3,0)</f>
        <v>mitteristav</v>
      </c>
      <c r="AX688" s="17" t="str">
        <f>VLOOKUP(AR:AR,hinded_abi!A:D,4,0)</f>
        <v>NULL</v>
      </c>
      <c r="AY688" s="28" t="str">
        <f t="shared" si="20"/>
        <v xml:space="preserve"> </v>
      </c>
      <c r="AZ688" s="29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4" t="str">
        <f>VLOOKUP(AS689,dummy_oppeained!B:D,3,0)</f>
        <v>eristav</v>
      </c>
      <c r="AX689" s="17">
        <f>VLOOKUP(AR:AR,hinded_abi!A:D,4,0)</f>
        <v>1</v>
      </c>
      <c r="AY689" s="28">
        <f t="shared" si="20"/>
        <v>5</v>
      </c>
      <c r="AZ689" s="29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4" t="str">
        <f>VLOOKUP(AS690,dummy_oppeained!B:D,3,0)</f>
        <v>eristav</v>
      </c>
      <c r="AX690" s="17">
        <f>VLOOKUP(AR:AR,hinded_abi!A:D,4,0)</f>
        <v>5</v>
      </c>
      <c r="AY690" s="28">
        <f t="shared" si="20"/>
        <v>30</v>
      </c>
      <c r="AZ690" s="29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4" t="str">
        <f>VLOOKUP(AS691,dummy_oppeained!B:D,3,0)</f>
        <v>eristav</v>
      </c>
      <c r="AX691" s="17">
        <f>VLOOKUP(AR:AR,hinded_abi!A:D,4,0)</f>
        <v>0</v>
      </c>
      <c r="AY691" s="28">
        <f t="shared" si="20"/>
        <v>0</v>
      </c>
      <c r="AZ691" s="29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4" t="str">
        <f>VLOOKUP(AS692,dummy_oppeained!B:D,3,0)</f>
        <v>eristav</v>
      </c>
      <c r="AX692" s="17">
        <f>VLOOKUP(AR:AR,hinded_abi!A:D,4,0)</f>
        <v>3</v>
      </c>
      <c r="AY692" s="28">
        <f t="shared" si="20"/>
        <v>18</v>
      </c>
      <c r="AZ692" s="29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4" t="str">
        <f>VLOOKUP(AS693,dummy_oppeained!B:D,3,0)</f>
        <v>mitteristav</v>
      </c>
      <c r="AX693" s="17" t="str">
        <f>VLOOKUP(AR:AR,hinded_abi!A:D,4,0)</f>
        <v>NULL</v>
      </c>
      <c r="AY693" s="28" t="str">
        <f t="shared" si="20"/>
        <v xml:space="preserve"> </v>
      </c>
      <c r="AZ693" s="29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4" t="str">
        <f>VLOOKUP(AS694,dummy_oppeained!B:D,3,0)</f>
        <v>eristav</v>
      </c>
      <c r="AX694" s="17">
        <f>VLOOKUP(AR:AR,hinded_abi!A:D,4,0)</f>
        <v>3</v>
      </c>
      <c r="AY694" s="28">
        <f t="shared" si="20"/>
        <v>15</v>
      </c>
      <c r="AZ694" s="29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4" t="str">
        <f>VLOOKUP(AS695,dummy_oppeained!B:D,3,0)</f>
        <v>eristav</v>
      </c>
      <c r="AX695" s="17">
        <f>VLOOKUP(AR:AR,hinded_abi!A:D,4,0)</f>
        <v>4</v>
      </c>
      <c r="AY695" s="28">
        <f t="shared" si="20"/>
        <v>24</v>
      </c>
      <c r="AZ695" s="29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4" t="str">
        <f>VLOOKUP(AS696,dummy_oppeained!B:D,3,0)</f>
        <v>eristav</v>
      </c>
      <c r="AX696" s="17">
        <f>VLOOKUP(AR:AR,hinded_abi!A:D,4,0)</f>
        <v>4</v>
      </c>
      <c r="AY696" s="28">
        <f t="shared" si="20"/>
        <v>24</v>
      </c>
      <c r="AZ696" s="29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4" t="str">
        <f>VLOOKUP(AS697,dummy_oppeained!B:D,3,0)</f>
        <v>eristav</v>
      </c>
      <c r="AX697" s="17">
        <f>VLOOKUP(AR:AR,hinded_abi!A:D,4,0)</f>
        <v>4</v>
      </c>
      <c r="AY697" s="28">
        <f t="shared" si="20"/>
        <v>32</v>
      </c>
      <c r="AZ697" s="29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4" t="str">
        <f>VLOOKUP(AS698,dummy_oppeained!B:D,3,0)</f>
        <v>eristav</v>
      </c>
      <c r="AX698" s="17">
        <f>VLOOKUP(AR:AR,hinded_abi!A:D,4,0)</f>
        <v>4</v>
      </c>
      <c r="AY698" s="28">
        <f t="shared" si="20"/>
        <v>32</v>
      </c>
      <c r="AZ698" s="29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4" t="str">
        <f>VLOOKUP(AS699,dummy_oppeained!B:D,3,0)</f>
        <v>eristav</v>
      </c>
      <c r="AX699" s="17">
        <f>VLOOKUP(AR:AR,hinded_abi!A:D,4,0)</f>
        <v>3</v>
      </c>
      <c r="AY699" s="28">
        <f t="shared" si="20"/>
        <v>18</v>
      </c>
      <c r="AZ699" s="29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4" t="str">
        <f>VLOOKUP(AS700,dummy_oppeained!B:D,3,0)</f>
        <v>eristav</v>
      </c>
      <c r="AX700" s="17">
        <f>VLOOKUP(AR:AR,hinded_abi!A:D,4,0)</f>
        <v>3</v>
      </c>
      <c r="AY700" s="28">
        <f t="shared" si="20"/>
        <v>18</v>
      </c>
      <c r="AZ700" s="29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4" t="str">
        <f>VLOOKUP(AS701,dummy_oppeained!B:D,3,0)</f>
        <v>eristav</v>
      </c>
      <c r="AX701" s="17">
        <f>VLOOKUP(AR:AR,hinded_abi!A:D,4,0)</f>
        <v>0</v>
      </c>
      <c r="AY701" s="28">
        <f t="shared" si="20"/>
        <v>0</v>
      </c>
      <c r="AZ701" s="29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2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4" t="str">
        <f>VLOOKUP(AS702,dummy_oppeained!B:D,3,0)</f>
        <v>eristav</v>
      </c>
      <c r="AX702" s="17">
        <f>VLOOKUP(AR:AR,hinded_abi!A:D,4,0)</f>
        <v>5</v>
      </c>
      <c r="AY702" s="28">
        <f t="shared" si="20"/>
        <v>30</v>
      </c>
      <c r="AZ702" s="29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2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4" t="str">
        <f>VLOOKUP(AS703,dummy_oppeained!B:D,3,0)</f>
        <v>eristav</v>
      </c>
      <c r="AX703" s="17">
        <f>VLOOKUP(AR:AR,hinded_abi!A:D,4,0)</f>
        <v>3</v>
      </c>
      <c r="AY703" s="28">
        <f t="shared" si="20"/>
        <v>15</v>
      </c>
      <c r="AZ703" s="29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2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4" t="str">
        <f>VLOOKUP(AS704,dummy_oppeained!B:D,3,0)</f>
        <v>eristav</v>
      </c>
      <c r="AX704" s="17">
        <f>VLOOKUP(AR:AR,hinded_abi!A:D,4,0)</f>
        <v>2</v>
      </c>
      <c r="AY704" s="28">
        <f t="shared" si="20"/>
        <v>18</v>
      </c>
      <c r="AZ704" s="29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2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4" t="str">
        <f>VLOOKUP(AS705,dummy_oppeained!B:D,3,0)</f>
        <v>mitteristav</v>
      </c>
      <c r="AX705" s="17" t="str">
        <f>VLOOKUP(AR:AR,hinded_abi!A:D,4,0)</f>
        <v>NULL</v>
      </c>
      <c r="AY705" s="28" t="str">
        <f t="shared" si="20"/>
        <v xml:space="preserve"> </v>
      </c>
      <c r="AZ705" s="29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2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4" t="str">
        <f>VLOOKUP(AS706,dummy_oppeained!B:D,3,0)</f>
        <v>mitteristav</v>
      </c>
      <c r="AX706" s="17" t="str">
        <f>VLOOKUP(AR:AR,hinded_abi!A:D,4,0)</f>
        <v>NULL</v>
      </c>
      <c r="AY706" s="28" t="str">
        <f t="shared" si="20"/>
        <v xml:space="preserve"> </v>
      </c>
      <c r="AZ706" s="29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2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4" t="str">
        <f>VLOOKUP(AS707,dummy_oppeained!B:D,3,0)</f>
        <v>mitteristav</v>
      </c>
      <c r="AX707" s="17" t="str">
        <f>VLOOKUP(AR:AR,hinded_abi!A:D,4,0)</f>
        <v>NULL</v>
      </c>
      <c r="AY707" s="28" t="str">
        <f t="shared" ref="AY707:AY770" si="22">IF(AW707="eristav",AV707*AX707," ")</f>
        <v xml:space="preserve"> </v>
      </c>
      <c r="AZ707" s="29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2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4" t="str">
        <f>VLOOKUP(AS708,dummy_oppeained!B:D,3,0)</f>
        <v>eristav</v>
      </c>
      <c r="AX708" s="17">
        <f>VLOOKUP(AR:AR,hinded_abi!A:D,4,0)</f>
        <v>3</v>
      </c>
      <c r="AY708" s="28">
        <f t="shared" si="22"/>
        <v>15</v>
      </c>
      <c r="AZ708" s="29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2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4" t="str">
        <f>VLOOKUP(AS709,dummy_oppeained!B:D,3,0)</f>
        <v>mitteristav</v>
      </c>
      <c r="AX709" s="17" t="str">
        <f>VLOOKUP(AR:AR,hinded_abi!A:D,4,0)</f>
        <v>NULL</v>
      </c>
      <c r="AY709" s="28" t="str">
        <f t="shared" si="22"/>
        <v xml:space="preserve"> </v>
      </c>
      <c r="AZ709" s="29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2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4" t="str">
        <f>VLOOKUP(AS710,dummy_oppeained!B:D,3,0)</f>
        <v>mitteristav</v>
      </c>
      <c r="AX710" s="17" t="str">
        <f>VLOOKUP(AR:AR,hinded_abi!A:D,4,0)</f>
        <v>NULL</v>
      </c>
      <c r="AY710" s="28" t="str">
        <f t="shared" si="22"/>
        <v xml:space="preserve"> </v>
      </c>
      <c r="AZ710" s="29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2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4" t="str">
        <f>VLOOKUP(AS711,dummy_oppeained!B:D,3,0)</f>
        <v>mitteristav</v>
      </c>
      <c r="AX711" s="17" t="str">
        <f>VLOOKUP(AR:AR,hinded_abi!A:D,4,0)</f>
        <v>NULL</v>
      </c>
      <c r="AY711" s="28" t="str">
        <f t="shared" si="22"/>
        <v xml:space="preserve"> </v>
      </c>
      <c r="AZ711" s="29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2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4" t="str">
        <f>VLOOKUP(AS712,dummy_oppeained!B:D,3,0)</f>
        <v>mitteristav</v>
      </c>
      <c r="AX712" s="17" t="str">
        <f>VLOOKUP(AR:AR,hinded_abi!A:D,4,0)</f>
        <v>NULL</v>
      </c>
      <c r="AY712" s="28" t="str">
        <f t="shared" si="22"/>
        <v xml:space="preserve"> </v>
      </c>
      <c r="AZ712" s="29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2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4" t="str">
        <f>VLOOKUP(AS713,dummy_oppeained!B:D,3,0)</f>
        <v>eristav</v>
      </c>
      <c r="AX713" s="17">
        <f>VLOOKUP(AR:AR,hinded_abi!A:D,4,0)</f>
        <v>4</v>
      </c>
      <c r="AY713" s="28">
        <f t="shared" si="22"/>
        <v>24</v>
      </c>
      <c r="AZ713" s="29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2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4" t="str">
        <f>VLOOKUP(AS714,dummy_oppeained!B:D,3,0)</f>
        <v>eristav</v>
      </c>
      <c r="AX714" s="17">
        <f>VLOOKUP(AR:AR,hinded_abi!A:D,4,0)</f>
        <v>0</v>
      </c>
      <c r="AY714" s="28">
        <f t="shared" si="22"/>
        <v>0</v>
      </c>
      <c r="AZ714" s="29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2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4" t="str">
        <f>VLOOKUP(AS715,dummy_oppeained!B:D,3,0)</f>
        <v>mitteristav</v>
      </c>
      <c r="AX715" s="17" t="str">
        <f>VLOOKUP(AR:AR,hinded_abi!A:D,4,0)</f>
        <v>NULL</v>
      </c>
      <c r="AY715" s="28" t="str">
        <f t="shared" si="22"/>
        <v xml:space="preserve"> </v>
      </c>
      <c r="AZ715" s="29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2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4" t="str">
        <f>VLOOKUP(AS716,dummy_oppeained!B:D,3,0)</f>
        <v>mitteristav</v>
      </c>
      <c r="AX716" s="17" t="str">
        <f>VLOOKUP(AR:AR,hinded_abi!A:D,4,0)</f>
        <v>NULL</v>
      </c>
      <c r="AY716" s="28" t="str">
        <f t="shared" si="22"/>
        <v xml:space="preserve"> </v>
      </c>
      <c r="AZ716" s="29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2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4" t="str">
        <f>VLOOKUP(AS717,dummy_oppeained!B:D,3,0)</f>
        <v>mitteristav</v>
      </c>
      <c r="AX717" s="17" t="str">
        <f>VLOOKUP(AR:AR,hinded_abi!A:D,4,0)</f>
        <v>NULL</v>
      </c>
      <c r="AY717" s="28" t="str">
        <f t="shared" si="22"/>
        <v xml:space="preserve"> </v>
      </c>
      <c r="AZ717" s="29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2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4" t="str">
        <f>VLOOKUP(AS718,dummy_oppeained!B:D,3,0)</f>
        <v>eristav</v>
      </c>
      <c r="AX718" s="17">
        <f>VLOOKUP(AR:AR,hinded_abi!A:D,4,0)</f>
        <v>0</v>
      </c>
      <c r="AY718" s="28">
        <f t="shared" si="22"/>
        <v>0</v>
      </c>
      <c r="AZ718" s="29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2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4" t="str">
        <f>VLOOKUP(AS719,dummy_oppeained!B:D,3,0)</f>
        <v>eristav</v>
      </c>
      <c r="AX719" s="17">
        <f>VLOOKUP(AR:AR,hinded_abi!A:D,4,0)</f>
        <v>1</v>
      </c>
      <c r="AY719" s="28">
        <f t="shared" si="22"/>
        <v>9</v>
      </c>
      <c r="AZ719" s="29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2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4" t="str">
        <f>VLOOKUP(AS720,dummy_oppeained!B:D,3,0)</f>
        <v>eristav</v>
      </c>
      <c r="AX720" s="17">
        <f>VLOOKUP(AR:AR,hinded_abi!A:D,4,0)</f>
        <v>4</v>
      </c>
      <c r="AY720" s="28">
        <f t="shared" si="22"/>
        <v>24</v>
      </c>
      <c r="AZ720" s="29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2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4" t="str">
        <f>VLOOKUP(AS721,dummy_oppeained!B:D,3,0)</f>
        <v>eristav</v>
      </c>
      <c r="AX721" s="17">
        <f>VLOOKUP(AR:AR,hinded_abi!A:D,4,0)</f>
        <v>0</v>
      </c>
      <c r="AY721" s="28">
        <f t="shared" si="22"/>
        <v>0</v>
      </c>
      <c r="AZ721" s="29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2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4" t="str">
        <f>VLOOKUP(AS722,dummy_oppeained!B:D,3,0)</f>
        <v>mitteristav</v>
      </c>
      <c r="AX722" s="17" t="str">
        <f>VLOOKUP(AR:AR,hinded_abi!A:D,4,0)</f>
        <v>NULL</v>
      </c>
      <c r="AY722" s="28" t="str">
        <f t="shared" si="22"/>
        <v xml:space="preserve"> </v>
      </c>
      <c r="AZ722" s="29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2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4" t="str">
        <f>VLOOKUP(AS723,dummy_oppeained!B:D,3,0)</f>
        <v>eristav</v>
      </c>
      <c r="AX723" s="17">
        <f>VLOOKUP(AR:AR,hinded_abi!A:D,4,0)</f>
        <v>3</v>
      </c>
      <c r="AY723" s="28">
        <f t="shared" si="22"/>
        <v>18</v>
      </c>
      <c r="AZ723" s="29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2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4" t="str">
        <f>VLOOKUP(AS724,dummy_oppeained!B:D,3,0)</f>
        <v>eristav</v>
      </c>
      <c r="AX724" s="17">
        <f>VLOOKUP(AR:AR,hinded_abi!A:D,4,0)</f>
        <v>1</v>
      </c>
      <c r="AY724" s="28">
        <f t="shared" si="22"/>
        <v>6</v>
      </c>
      <c r="AZ724" s="29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2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4" t="str">
        <f>VLOOKUP(AS725,dummy_oppeained!B:D,3,0)</f>
        <v>mitteristav</v>
      </c>
      <c r="AX725" s="17" t="str">
        <f>VLOOKUP(AR:AR,hinded_abi!A:D,4,0)</f>
        <v>NULL</v>
      </c>
      <c r="AY725" s="28" t="str">
        <f t="shared" si="22"/>
        <v xml:space="preserve"> </v>
      </c>
      <c r="AZ725" s="29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2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4" t="str">
        <f>VLOOKUP(AS726,dummy_oppeained!B:D,3,0)</f>
        <v>eristav</v>
      </c>
      <c r="AX726" s="17">
        <f>VLOOKUP(AR:AR,hinded_abi!A:D,4,0)</f>
        <v>4</v>
      </c>
      <c r="AY726" s="28">
        <f t="shared" si="22"/>
        <v>20</v>
      </c>
      <c r="AZ726" s="29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2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4" t="str">
        <f>VLOOKUP(AS727,dummy_oppeained!B:D,3,0)</f>
        <v>mitteristav</v>
      </c>
      <c r="AX727" s="17">
        <f>VLOOKUP(AR:AR,hinded_abi!A:D,4,0)</f>
        <v>0</v>
      </c>
      <c r="AY727" s="28" t="str">
        <f t="shared" si="22"/>
        <v xml:space="preserve"> </v>
      </c>
      <c r="AZ727" s="29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2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4" t="str">
        <f>VLOOKUP(AS728,dummy_oppeained!B:D,3,0)</f>
        <v>mitteristav</v>
      </c>
      <c r="AX728" s="17" t="str">
        <f>VLOOKUP(AR:AR,hinded_abi!A:D,4,0)</f>
        <v>NULL</v>
      </c>
      <c r="AY728" s="28" t="str">
        <f t="shared" si="22"/>
        <v xml:space="preserve"> </v>
      </c>
      <c r="AZ728" s="29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2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4" t="str">
        <f>VLOOKUP(AS729,dummy_oppeained!B:D,3,0)</f>
        <v>mitteristav</v>
      </c>
      <c r="AX729" s="17" t="str">
        <f>VLOOKUP(AR:AR,hinded_abi!A:D,4,0)</f>
        <v>NULL</v>
      </c>
      <c r="AY729" s="28" t="str">
        <f t="shared" si="22"/>
        <v xml:space="preserve"> </v>
      </c>
      <c r="AZ729" s="29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2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4" t="str">
        <f>VLOOKUP(AS730,dummy_oppeained!B:D,3,0)</f>
        <v>eristav</v>
      </c>
      <c r="AX730" s="17">
        <f>VLOOKUP(AR:AR,hinded_abi!A:D,4,0)</f>
        <v>3</v>
      </c>
      <c r="AY730" s="28">
        <f t="shared" si="22"/>
        <v>18</v>
      </c>
      <c r="AZ730" s="29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2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4" t="str">
        <f>VLOOKUP(AS731,dummy_oppeained!B:D,3,0)</f>
        <v>mitteristav</v>
      </c>
      <c r="AX731" s="17" t="str">
        <f>VLOOKUP(AR:AR,hinded_abi!A:D,4,0)</f>
        <v>NULL</v>
      </c>
      <c r="AY731" s="28" t="str">
        <f t="shared" si="22"/>
        <v xml:space="preserve"> </v>
      </c>
      <c r="AZ731" s="29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4" t="str">
        <f>VLOOKUP(AS732,dummy_oppeained!B:D,3,0)</f>
        <v>mitteristav</v>
      </c>
      <c r="AX732" s="17" t="str">
        <f>VLOOKUP(AR:AR,hinded_abi!A:D,4,0)</f>
        <v>NULL</v>
      </c>
      <c r="AY732" s="28" t="str">
        <f t="shared" si="22"/>
        <v xml:space="preserve"> </v>
      </c>
      <c r="AZ732" s="29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4" t="str">
        <f>VLOOKUP(AS733,dummy_oppeained!B:D,3,0)</f>
        <v>eristav</v>
      </c>
      <c r="AX733" s="17">
        <f>VLOOKUP(AR:AR,hinded_abi!A:D,4,0)</f>
        <v>2</v>
      </c>
      <c r="AY733" s="28">
        <f t="shared" si="22"/>
        <v>12</v>
      </c>
      <c r="AZ733" s="29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4" t="str">
        <f>VLOOKUP(AS734,dummy_oppeained!B:D,3,0)</f>
        <v>eristav</v>
      </c>
      <c r="AX734" s="17">
        <f>VLOOKUP(AR:AR,hinded_abi!A:D,4,0)</f>
        <v>0</v>
      </c>
      <c r="AY734" s="28">
        <f t="shared" si="22"/>
        <v>0</v>
      </c>
      <c r="AZ734" s="29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4" t="str">
        <f>VLOOKUP(AS735,dummy_oppeained!B:D,3,0)</f>
        <v>mitteristav</v>
      </c>
      <c r="AX735" s="17" t="str">
        <f>VLOOKUP(AR:AR,hinded_abi!A:D,4,0)</f>
        <v>NULL</v>
      </c>
      <c r="AY735" s="28" t="str">
        <f t="shared" si="22"/>
        <v xml:space="preserve"> </v>
      </c>
      <c r="AZ735" s="29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4" t="str">
        <f>VLOOKUP(AS736,dummy_oppeained!B:D,3,0)</f>
        <v>mitteristav</v>
      </c>
      <c r="AX736" s="17" t="str">
        <f>VLOOKUP(AR:AR,hinded_abi!A:D,4,0)</f>
        <v>NULL</v>
      </c>
      <c r="AY736" s="28" t="str">
        <f t="shared" si="22"/>
        <v xml:space="preserve"> </v>
      </c>
      <c r="AZ736" s="29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4" t="str">
        <f>VLOOKUP(AS737,dummy_oppeained!B:D,3,0)</f>
        <v>mitteristav</v>
      </c>
      <c r="AX737" s="17">
        <f>VLOOKUP(AR:AR,hinded_abi!A:D,4,0)</f>
        <v>0</v>
      </c>
      <c r="AY737" s="28" t="str">
        <f t="shared" si="22"/>
        <v xml:space="preserve"> </v>
      </c>
      <c r="AZ737" s="29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4" t="str">
        <f>VLOOKUP(AS738,dummy_oppeained!B:D,3,0)</f>
        <v>eristav</v>
      </c>
      <c r="AX738" s="17">
        <f>VLOOKUP(AR:AR,hinded_abi!A:D,4,0)</f>
        <v>0</v>
      </c>
      <c r="AY738" s="28">
        <f t="shared" si="22"/>
        <v>0</v>
      </c>
      <c r="AZ738" s="29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4" t="str">
        <f>VLOOKUP(AS739,dummy_oppeained!B:D,3,0)</f>
        <v>mitteristav</v>
      </c>
      <c r="AX739" s="17" t="str">
        <f>VLOOKUP(AR:AR,hinded_abi!A:D,4,0)</f>
        <v>NULL</v>
      </c>
      <c r="AY739" s="28" t="str">
        <f t="shared" si="22"/>
        <v xml:space="preserve"> </v>
      </c>
      <c r="AZ739" s="29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4" t="str">
        <f>VLOOKUP(AS740,dummy_oppeained!B:D,3,0)</f>
        <v>eristav</v>
      </c>
      <c r="AX740" s="17">
        <f>VLOOKUP(AR:AR,hinded_abi!A:D,4,0)</f>
        <v>0</v>
      </c>
      <c r="AY740" s="28">
        <f t="shared" si="22"/>
        <v>0</v>
      </c>
      <c r="AZ740" s="29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4" t="str">
        <f>VLOOKUP(AS741,dummy_oppeained!B:D,3,0)</f>
        <v>eristav</v>
      </c>
      <c r="AX741" s="17">
        <f>VLOOKUP(AR:AR,hinded_abi!A:D,4,0)</f>
        <v>0</v>
      </c>
      <c r="AY741" s="28">
        <f t="shared" si="22"/>
        <v>0</v>
      </c>
      <c r="AZ741" s="29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4" t="str">
        <f>VLOOKUP(AS742,dummy_oppeained!B:D,3,0)</f>
        <v>eristav</v>
      </c>
      <c r="AX742" s="17">
        <f>VLOOKUP(AR:AR,hinded_abi!A:D,4,0)</f>
        <v>0</v>
      </c>
      <c r="AY742" s="28">
        <f t="shared" si="22"/>
        <v>0</v>
      </c>
      <c r="AZ742" s="29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4" t="str">
        <f>VLOOKUP(AS743,dummy_oppeained!B:D,3,0)</f>
        <v>eristav</v>
      </c>
      <c r="AX743" s="17">
        <f>VLOOKUP(AR:AR,hinded_abi!A:D,4,0)</f>
        <v>5</v>
      </c>
      <c r="AY743" s="28">
        <f t="shared" si="22"/>
        <v>30</v>
      </c>
      <c r="AZ743" s="29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4" t="str">
        <f>VLOOKUP(AS744,dummy_oppeained!B:D,3,0)</f>
        <v>mitteristav</v>
      </c>
      <c r="AX744" s="17">
        <f>VLOOKUP(AR:AR,hinded_abi!A:D,4,0)</f>
        <v>0</v>
      </c>
      <c r="AY744" s="28" t="str">
        <f t="shared" si="22"/>
        <v xml:space="preserve"> </v>
      </c>
      <c r="AZ744" s="29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4" t="str">
        <f>VLOOKUP(AS745,dummy_oppeained!B:D,3,0)</f>
        <v>eristav</v>
      </c>
      <c r="AX745" s="17">
        <f>VLOOKUP(AR:AR,hinded_abi!A:D,4,0)</f>
        <v>3</v>
      </c>
      <c r="AY745" s="28">
        <f t="shared" si="22"/>
        <v>18</v>
      </c>
      <c r="AZ745" s="29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4" t="str">
        <f>VLOOKUP(AS746,dummy_oppeained!B:D,3,0)</f>
        <v>mitteristav</v>
      </c>
      <c r="AX746" s="17" t="str">
        <f>VLOOKUP(AR:AR,hinded_abi!A:D,4,0)</f>
        <v>NULL</v>
      </c>
      <c r="AY746" s="28" t="str">
        <f t="shared" si="22"/>
        <v xml:space="preserve"> </v>
      </c>
      <c r="AZ746" s="29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4" t="str">
        <f>VLOOKUP(AS747,dummy_oppeained!B:D,3,0)</f>
        <v>eristav</v>
      </c>
      <c r="AX747" s="17">
        <f>VLOOKUP(AR:AR,hinded_abi!A:D,4,0)</f>
        <v>0</v>
      </c>
      <c r="AY747" s="28">
        <f t="shared" si="22"/>
        <v>0</v>
      </c>
      <c r="AZ747" s="29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4" t="str">
        <f>VLOOKUP(AS748,dummy_oppeained!B:D,3,0)</f>
        <v>eristav</v>
      </c>
      <c r="AX748" s="17">
        <f>VLOOKUP(AR:AR,hinded_abi!A:D,4,0)</f>
        <v>2</v>
      </c>
      <c r="AY748" s="28">
        <f t="shared" si="22"/>
        <v>18</v>
      </c>
      <c r="AZ748" s="29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4" t="str">
        <f>VLOOKUP(AS749,dummy_oppeained!B:D,3,0)</f>
        <v>mitteristav</v>
      </c>
      <c r="AX749" s="17" t="str">
        <f>VLOOKUP(AR:AR,hinded_abi!A:D,4,0)</f>
        <v>NULL</v>
      </c>
      <c r="AY749" s="28" t="str">
        <f t="shared" si="22"/>
        <v xml:space="preserve"> </v>
      </c>
      <c r="AZ749" s="29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4" t="str">
        <f>VLOOKUP(AS750,dummy_oppeained!B:D,3,0)</f>
        <v>eristav</v>
      </c>
      <c r="AX750" s="17">
        <f>VLOOKUP(AR:AR,hinded_abi!A:D,4,0)</f>
        <v>0</v>
      </c>
      <c r="AY750" s="28">
        <f t="shared" si="22"/>
        <v>0</v>
      </c>
      <c r="AZ750" s="29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4" t="str">
        <f>VLOOKUP(AS751,dummy_oppeained!B:D,3,0)</f>
        <v>eristav</v>
      </c>
      <c r="AX751" s="17">
        <f>VLOOKUP(AR:AR,hinded_abi!A:D,4,0)</f>
        <v>0</v>
      </c>
      <c r="AY751" s="28">
        <f t="shared" si="22"/>
        <v>0</v>
      </c>
      <c r="AZ751" s="29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4" t="str">
        <f>VLOOKUP(AS752,dummy_oppeained!B:D,3,0)</f>
        <v>eristav</v>
      </c>
      <c r="AX752" s="17">
        <f>VLOOKUP(AR:AR,hinded_abi!A:D,4,0)</f>
        <v>0</v>
      </c>
      <c r="AY752" s="28">
        <f t="shared" si="22"/>
        <v>0</v>
      </c>
      <c r="AZ752" s="29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4" t="str">
        <f>VLOOKUP(AS753,dummy_oppeained!B:D,3,0)</f>
        <v>mitteristav</v>
      </c>
      <c r="AX753" s="17" t="str">
        <f>VLOOKUP(AR:AR,hinded_abi!A:D,4,0)</f>
        <v>NULL</v>
      </c>
      <c r="AY753" s="28" t="str">
        <f t="shared" si="22"/>
        <v xml:space="preserve"> </v>
      </c>
      <c r="AZ753" s="29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4" t="str">
        <f>VLOOKUP(AS754,dummy_oppeained!B:D,3,0)</f>
        <v>mitteristav</v>
      </c>
      <c r="AX754" s="17">
        <f>VLOOKUP(AR:AR,hinded_abi!A:D,4,0)</f>
        <v>0</v>
      </c>
      <c r="AY754" s="28" t="str">
        <f t="shared" si="22"/>
        <v xml:space="preserve"> </v>
      </c>
      <c r="AZ754" s="29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4" t="str">
        <f>VLOOKUP(AS755,dummy_oppeained!B:D,3,0)</f>
        <v>eristav</v>
      </c>
      <c r="AX755" s="17">
        <f>VLOOKUP(AR:AR,hinded_abi!A:D,4,0)</f>
        <v>2</v>
      </c>
      <c r="AY755" s="28">
        <f t="shared" si="22"/>
        <v>12</v>
      </c>
      <c r="AZ755" s="29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4" t="str">
        <f>VLOOKUP(AS756,dummy_oppeained!B:D,3,0)</f>
        <v>mitteristav</v>
      </c>
      <c r="AX756" s="17" t="str">
        <f>VLOOKUP(AR:AR,hinded_abi!A:D,4,0)</f>
        <v>NULL</v>
      </c>
      <c r="AY756" s="28" t="str">
        <f t="shared" si="22"/>
        <v xml:space="preserve"> </v>
      </c>
      <c r="AZ756" s="29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4" t="str">
        <f>VLOOKUP(AS757,dummy_oppeained!B:D,3,0)</f>
        <v>eristav</v>
      </c>
      <c r="AX757" s="17">
        <f>VLOOKUP(AR:AR,hinded_abi!A:D,4,0)</f>
        <v>5</v>
      </c>
      <c r="AY757" s="28">
        <f t="shared" si="22"/>
        <v>25</v>
      </c>
      <c r="AZ757" s="29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4" t="str">
        <f>VLOOKUP(AS758,dummy_oppeained!B:D,3,0)</f>
        <v>eristav</v>
      </c>
      <c r="AX758" s="17">
        <f>VLOOKUP(AR:AR,hinded_abi!A:D,4,0)</f>
        <v>3</v>
      </c>
      <c r="AY758" s="28">
        <f t="shared" si="22"/>
        <v>18</v>
      </c>
      <c r="AZ758" s="29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4" t="str">
        <f>VLOOKUP(AS759,dummy_oppeained!B:D,3,0)</f>
        <v>mitteristav</v>
      </c>
      <c r="AX759" s="17" t="str">
        <f>VLOOKUP(AR:AR,hinded_abi!A:D,4,0)</f>
        <v>NULL</v>
      </c>
      <c r="AY759" s="28" t="str">
        <f t="shared" si="22"/>
        <v xml:space="preserve"> </v>
      </c>
      <c r="AZ759" s="29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4" t="str">
        <f>VLOOKUP(AS760,dummy_oppeained!B:D,3,0)</f>
        <v>mitteristav</v>
      </c>
      <c r="AX760" s="17" t="str">
        <f>VLOOKUP(AR:AR,hinded_abi!A:D,4,0)</f>
        <v>NULL</v>
      </c>
      <c r="AY760" s="28" t="str">
        <f t="shared" si="22"/>
        <v xml:space="preserve"> </v>
      </c>
      <c r="AZ760" s="29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4" t="str">
        <f>VLOOKUP(AS761,dummy_oppeained!B:D,3,0)</f>
        <v>eristav</v>
      </c>
      <c r="AX761" s="17">
        <f>VLOOKUP(AR:AR,hinded_abi!A:D,4,0)</f>
        <v>0</v>
      </c>
      <c r="AY761" s="28">
        <f t="shared" si="22"/>
        <v>0</v>
      </c>
      <c r="AZ761" s="29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4" t="str">
        <f>VLOOKUP(AS762,dummy_oppeained!B:D,3,0)</f>
        <v>eristav</v>
      </c>
      <c r="AX762" s="17">
        <f>VLOOKUP(AR:AR,hinded_abi!A:D,4,0)</f>
        <v>0</v>
      </c>
      <c r="AY762" s="28">
        <f t="shared" si="22"/>
        <v>0</v>
      </c>
      <c r="AZ762" s="29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4" t="str">
        <f>VLOOKUP(AS763,dummy_oppeained!B:D,3,0)</f>
        <v>eristav</v>
      </c>
      <c r="AX763" s="17">
        <f>VLOOKUP(AR:AR,hinded_abi!A:D,4,0)</f>
        <v>0</v>
      </c>
      <c r="AY763" s="28">
        <f t="shared" si="22"/>
        <v>0</v>
      </c>
      <c r="AZ763" s="29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4" t="str">
        <f>VLOOKUP(AS764,dummy_oppeained!B:D,3,0)</f>
        <v>eristav</v>
      </c>
      <c r="AX764" s="17">
        <f>VLOOKUP(AR:AR,hinded_abi!A:D,4,0)</f>
        <v>0</v>
      </c>
      <c r="AY764" s="28">
        <f t="shared" si="22"/>
        <v>0</v>
      </c>
      <c r="AZ764" s="29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4" t="str">
        <f>VLOOKUP(AS765,dummy_oppeained!B:D,3,0)</f>
        <v>eristav</v>
      </c>
      <c r="AX765" s="17">
        <f>VLOOKUP(AR:AR,hinded_abi!A:D,4,0)</f>
        <v>0</v>
      </c>
      <c r="AY765" s="28">
        <f t="shared" si="22"/>
        <v>0</v>
      </c>
      <c r="AZ765" s="29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4" t="str">
        <f>VLOOKUP(AS766,dummy_oppeained!B:D,3,0)</f>
        <v>eristav</v>
      </c>
      <c r="AX766" s="17">
        <f>VLOOKUP(AR:AR,hinded_abi!A:D,4,0)</f>
        <v>3</v>
      </c>
      <c r="AY766" s="28">
        <f t="shared" si="22"/>
        <v>18</v>
      </c>
      <c r="AZ766" s="29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4" t="str">
        <f>VLOOKUP(AS767,dummy_oppeained!B:D,3,0)</f>
        <v>mitteristav</v>
      </c>
      <c r="AX767" s="17" t="str">
        <f>VLOOKUP(AR:AR,hinded_abi!A:D,4,0)</f>
        <v>NULL</v>
      </c>
      <c r="AY767" s="28" t="str">
        <f t="shared" si="22"/>
        <v xml:space="preserve"> </v>
      </c>
      <c r="AZ767" s="29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4" t="str">
        <f>VLOOKUP(AS768,dummy_oppeained!B:D,3,0)</f>
        <v>eristav</v>
      </c>
      <c r="AX768" s="17">
        <f>VLOOKUP(AR:AR,hinded_abi!A:D,4,0)</f>
        <v>0</v>
      </c>
      <c r="AY768" s="28">
        <f t="shared" si="22"/>
        <v>0</v>
      </c>
      <c r="AZ768" s="29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4" t="str">
        <f>VLOOKUP(AS769,dummy_oppeained!B:D,3,0)</f>
        <v>eristav</v>
      </c>
      <c r="AX769" s="17">
        <f>VLOOKUP(AR:AR,hinded_abi!A:D,4,0)</f>
        <v>0</v>
      </c>
      <c r="AY769" s="28">
        <f t="shared" si="22"/>
        <v>0</v>
      </c>
      <c r="AZ769" s="29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4" t="str">
        <f>VLOOKUP(AS770,dummy_oppeained!B:D,3,0)</f>
        <v>mitteristav</v>
      </c>
      <c r="AX770" s="17">
        <f>VLOOKUP(AR:AR,hinded_abi!A:D,4,0)</f>
        <v>0</v>
      </c>
      <c r="AY770" s="28" t="str">
        <f t="shared" si="22"/>
        <v xml:space="preserve"> </v>
      </c>
      <c r="AZ770" s="29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4" t="str">
        <f>VLOOKUP(AS771,dummy_oppeained!B:D,3,0)</f>
        <v>eristav</v>
      </c>
      <c r="AX771" s="17">
        <f>VLOOKUP(AR:AR,hinded_abi!A:D,4,0)</f>
        <v>0</v>
      </c>
      <c r="AY771" s="28">
        <f t="shared" ref="AY771:AY834" si="24">IF(AW771="eristav",AV771*AX771," ")</f>
        <v>0</v>
      </c>
      <c r="AZ771" s="29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4" t="str">
        <f>VLOOKUP(AS772,dummy_oppeained!B:D,3,0)</f>
        <v>eristav</v>
      </c>
      <c r="AX772" s="17">
        <f>VLOOKUP(AR:AR,hinded_abi!A:D,4,0)</f>
        <v>0</v>
      </c>
      <c r="AY772" s="28">
        <f t="shared" si="24"/>
        <v>0</v>
      </c>
      <c r="AZ772" s="29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4" t="str">
        <f>VLOOKUP(AS773,dummy_oppeained!B:D,3,0)</f>
        <v>eristav</v>
      </c>
      <c r="AX773" s="17">
        <f>VLOOKUP(AR:AR,hinded_abi!A:D,4,0)</f>
        <v>0</v>
      </c>
      <c r="AY773" s="28">
        <f t="shared" si="24"/>
        <v>0</v>
      </c>
      <c r="AZ773" s="29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4" t="str">
        <f>VLOOKUP(AS774,dummy_oppeained!B:D,3,0)</f>
        <v>eristav</v>
      </c>
      <c r="AX774" s="17">
        <f>VLOOKUP(AR:AR,hinded_abi!A:D,4,0)</f>
        <v>4</v>
      </c>
      <c r="AY774" s="28">
        <f t="shared" si="24"/>
        <v>20</v>
      </c>
      <c r="AZ774" s="29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4" t="str">
        <f>VLOOKUP(AS775,dummy_oppeained!B:D,3,0)</f>
        <v>mitteristav</v>
      </c>
      <c r="AX775" s="17" t="str">
        <f>VLOOKUP(AR:AR,hinded_abi!A:D,4,0)</f>
        <v>NULL</v>
      </c>
      <c r="AY775" s="28" t="str">
        <f t="shared" si="24"/>
        <v xml:space="preserve"> </v>
      </c>
      <c r="AZ775" s="29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4" t="str">
        <f>VLOOKUP(AS776,dummy_oppeained!B:D,3,0)</f>
        <v>eristav</v>
      </c>
      <c r="AX776" s="17">
        <f>VLOOKUP(AR:AR,hinded_abi!A:D,4,0)</f>
        <v>4</v>
      </c>
      <c r="AY776" s="28">
        <f t="shared" si="24"/>
        <v>36</v>
      </c>
      <c r="AZ776" s="29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4" t="str">
        <f>VLOOKUP(AS777,dummy_oppeained!B:D,3,0)</f>
        <v>eristav</v>
      </c>
      <c r="AX777" s="17">
        <f>VLOOKUP(AR:AR,hinded_abi!A:D,4,0)</f>
        <v>5</v>
      </c>
      <c r="AY777" s="28">
        <f t="shared" si="24"/>
        <v>25</v>
      </c>
      <c r="AZ777" s="29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4" t="str">
        <f>VLOOKUP(AS778,dummy_oppeained!B:D,3,0)</f>
        <v>mitteristav</v>
      </c>
      <c r="AX778" s="17" t="str">
        <f>VLOOKUP(AR:AR,hinded_abi!A:D,4,0)</f>
        <v>NULL</v>
      </c>
      <c r="AY778" s="28" t="str">
        <f t="shared" si="24"/>
        <v xml:space="preserve"> </v>
      </c>
      <c r="AZ778" s="29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4" t="str">
        <f>VLOOKUP(AS779,dummy_oppeained!B:D,3,0)</f>
        <v>mitteristav</v>
      </c>
      <c r="AX779" s="17" t="str">
        <f>VLOOKUP(AR:AR,hinded_abi!A:D,4,0)</f>
        <v>NULL</v>
      </c>
      <c r="AY779" s="28" t="str">
        <f t="shared" si="24"/>
        <v xml:space="preserve"> </v>
      </c>
      <c r="AZ779" s="29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4" t="str">
        <f>VLOOKUP(AS780,dummy_oppeained!B:D,3,0)</f>
        <v>mitteristav</v>
      </c>
      <c r="AX780" s="17" t="str">
        <f>VLOOKUP(AR:AR,hinded_abi!A:D,4,0)</f>
        <v>NULL</v>
      </c>
      <c r="AY780" s="28" t="str">
        <f t="shared" si="24"/>
        <v xml:space="preserve"> </v>
      </c>
      <c r="AZ780" s="29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4" t="str">
        <f>VLOOKUP(AS781,dummy_oppeained!B:D,3,0)</f>
        <v>eristav</v>
      </c>
      <c r="AX781" s="17">
        <f>VLOOKUP(AR:AR,hinded_abi!A:D,4,0)</f>
        <v>1</v>
      </c>
      <c r="AY781" s="28">
        <f t="shared" si="24"/>
        <v>5</v>
      </c>
      <c r="AZ781" s="29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4" t="str">
        <f>VLOOKUP(AS782,dummy_oppeained!B:D,3,0)</f>
        <v>eristav</v>
      </c>
      <c r="AX782" s="17">
        <f>VLOOKUP(AR:AR,hinded_abi!A:D,4,0)</f>
        <v>0</v>
      </c>
      <c r="AY782" s="28">
        <f t="shared" si="24"/>
        <v>0</v>
      </c>
      <c r="AZ782" s="29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4" t="str">
        <f>VLOOKUP(AS783,dummy_oppeained!B:D,3,0)</f>
        <v>eristav</v>
      </c>
      <c r="AX783" s="17">
        <f>VLOOKUP(AR:AR,hinded_abi!A:D,4,0)</f>
        <v>0</v>
      </c>
      <c r="AY783" s="28">
        <f t="shared" si="24"/>
        <v>0</v>
      </c>
      <c r="AZ783" s="29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4" t="str">
        <f>VLOOKUP(AS784,dummy_oppeained!B:D,3,0)</f>
        <v>eristav</v>
      </c>
      <c r="AX784" s="17">
        <f>VLOOKUP(AR:AR,hinded_abi!A:D,4,0)</f>
        <v>0</v>
      </c>
      <c r="AY784" s="28">
        <f t="shared" si="24"/>
        <v>0</v>
      </c>
      <c r="AZ784" s="29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4" t="str">
        <f>VLOOKUP(AS785,dummy_oppeained!B:D,3,0)</f>
        <v>mitteristav</v>
      </c>
      <c r="AX785" s="17" t="str">
        <f>VLOOKUP(AR:AR,hinded_abi!A:D,4,0)</f>
        <v>NULL</v>
      </c>
      <c r="AY785" s="28" t="str">
        <f t="shared" si="24"/>
        <v xml:space="preserve"> </v>
      </c>
      <c r="AZ785" s="29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4" t="str">
        <f>VLOOKUP(AS786,dummy_oppeained!B:D,3,0)</f>
        <v>mitteristav</v>
      </c>
      <c r="AX786" s="17" t="str">
        <f>VLOOKUP(AR:AR,hinded_abi!A:D,4,0)</f>
        <v>NULL</v>
      </c>
      <c r="AY786" s="28" t="str">
        <f t="shared" si="24"/>
        <v xml:space="preserve"> </v>
      </c>
      <c r="AZ786" s="29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4" t="str">
        <f>VLOOKUP(AS787,dummy_oppeained!B:D,3,0)</f>
        <v>mitteristav</v>
      </c>
      <c r="AX787" s="17">
        <f>VLOOKUP(AR:AR,hinded_abi!A:D,4,0)</f>
        <v>0</v>
      </c>
      <c r="AY787" s="28" t="str">
        <f t="shared" si="24"/>
        <v xml:space="preserve"> </v>
      </c>
      <c r="AZ787" s="29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4" t="str">
        <f>VLOOKUP(AS788,dummy_oppeained!B:D,3,0)</f>
        <v>eristav</v>
      </c>
      <c r="AX788" s="17">
        <f>VLOOKUP(AR:AR,hinded_abi!A:D,4,0)</f>
        <v>2</v>
      </c>
      <c r="AY788" s="28">
        <f t="shared" si="24"/>
        <v>12</v>
      </c>
      <c r="AZ788" s="29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4" t="str">
        <f>VLOOKUP(AS789,dummy_oppeained!B:D,3,0)</f>
        <v>eristav</v>
      </c>
      <c r="AX789" s="17">
        <f>VLOOKUP(AR:AR,hinded_abi!A:D,4,0)</f>
        <v>2</v>
      </c>
      <c r="AY789" s="28">
        <f t="shared" si="24"/>
        <v>16</v>
      </c>
      <c r="AZ789" s="29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4" t="str">
        <f>VLOOKUP(AS790,dummy_oppeained!B:D,3,0)</f>
        <v>eristav</v>
      </c>
      <c r="AX790" s="17">
        <f>VLOOKUP(AR:AR,hinded_abi!A:D,4,0)</f>
        <v>3</v>
      </c>
      <c r="AY790" s="28">
        <f t="shared" si="24"/>
        <v>24</v>
      </c>
      <c r="AZ790" s="29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4" t="str">
        <f>VLOOKUP(AS791,dummy_oppeained!B:D,3,0)</f>
        <v>eristav</v>
      </c>
      <c r="AX791" s="17">
        <f>VLOOKUP(AR:AR,hinded_abi!A:D,4,0)</f>
        <v>3</v>
      </c>
      <c r="AY791" s="28">
        <f t="shared" si="24"/>
        <v>15</v>
      </c>
      <c r="AZ791" s="29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4" t="str">
        <f>VLOOKUP(AS792,dummy_oppeained!B:D,3,0)</f>
        <v>eristav</v>
      </c>
      <c r="AX792" s="17">
        <f>VLOOKUP(AR:AR,hinded_abi!A:D,4,0)</f>
        <v>2</v>
      </c>
      <c r="AY792" s="28">
        <f t="shared" si="24"/>
        <v>12</v>
      </c>
      <c r="AZ792" s="29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4" t="str">
        <f>VLOOKUP(AS793,dummy_oppeained!B:D,3,0)</f>
        <v>eristav</v>
      </c>
      <c r="AX793" s="17">
        <f>VLOOKUP(AR:AR,hinded_abi!A:D,4,0)</f>
        <v>0</v>
      </c>
      <c r="AY793" s="28">
        <f t="shared" si="24"/>
        <v>0</v>
      </c>
      <c r="AZ793" s="29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4" t="str">
        <f>VLOOKUP(AS794,dummy_oppeained!B:D,3,0)</f>
        <v>eristav</v>
      </c>
      <c r="AX794" s="17">
        <f>VLOOKUP(AR:AR,hinded_abi!A:D,4,0)</f>
        <v>3</v>
      </c>
      <c r="AY794" s="28">
        <f t="shared" si="24"/>
        <v>24</v>
      </c>
      <c r="AZ794" s="29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4" t="str">
        <f>VLOOKUP(AS795,dummy_oppeained!B:D,3,0)</f>
        <v>eristav</v>
      </c>
      <c r="AX795" s="17">
        <f>VLOOKUP(AR:AR,hinded_abi!A:D,4,0)</f>
        <v>3</v>
      </c>
      <c r="AY795" s="28">
        <f t="shared" si="24"/>
        <v>27</v>
      </c>
      <c r="AZ795" s="29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4" t="str">
        <f>VLOOKUP(AS796,dummy_oppeained!B:D,3,0)</f>
        <v>mitteristav</v>
      </c>
      <c r="AX796" s="17" t="str">
        <f>VLOOKUP(AR:AR,hinded_abi!A:D,4,0)</f>
        <v>NULL</v>
      </c>
      <c r="AY796" s="28" t="str">
        <f t="shared" si="24"/>
        <v xml:space="preserve"> </v>
      </c>
      <c r="AZ796" s="29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4" t="str">
        <f>VLOOKUP(AS797,dummy_oppeained!B:D,3,0)</f>
        <v>eristav</v>
      </c>
      <c r="AX797" s="17">
        <f>VLOOKUP(AR:AR,hinded_abi!A:D,4,0)</f>
        <v>3</v>
      </c>
      <c r="AY797" s="28">
        <f t="shared" si="24"/>
        <v>30</v>
      </c>
      <c r="AZ797" s="29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4" t="str">
        <f>VLOOKUP(AS798,dummy_oppeained!B:D,3,0)</f>
        <v>eristav</v>
      </c>
      <c r="AX798" s="17">
        <f>VLOOKUP(AR:AR,hinded_abi!A:D,4,0)</f>
        <v>5</v>
      </c>
      <c r="AY798" s="28">
        <f t="shared" si="24"/>
        <v>25</v>
      </c>
      <c r="AZ798" s="29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4" t="str">
        <f>VLOOKUP(AS799,dummy_oppeained!B:D,3,0)</f>
        <v>mitteristav</v>
      </c>
      <c r="AX799" s="17" t="str">
        <f>VLOOKUP(AR:AR,hinded_abi!A:D,4,0)</f>
        <v>NULL</v>
      </c>
      <c r="AY799" s="28" t="str">
        <f t="shared" si="24"/>
        <v xml:space="preserve"> </v>
      </c>
      <c r="AZ799" s="29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4" t="str">
        <f>VLOOKUP(AS800,dummy_oppeained!B:D,3,0)</f>
        <v>mitteristav</v>
      </c>
      <c r="AX800" s="17">
        <f>VLOOKUP(AR:AR,hinded_abi!A:D,4,0)</f>
        <v>0</v>
      </c>
      <c r="AY800" s="28" t="str">
        <f t="shared" si="24"/>
        <v xml:space="preserve"> </v>
      </c>
      <c r="AZ800" s="29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4" t="str">
        <f>VLOOKUP(AS801,dummy_oppeained!B:D,3,0)</f>
        <v>mitteristav</v>
      </c>
      <c r="AX801" s="17" t="str">
        <f>VLOOKUP(AR:AR,hinded_abi!A:D,4,0)</f>
        <v>NULL</v>
      </c>
      <c r="AY801" s="28" t="str">
        <f t="shared" si="24"/>
        <v xml:space="preserve"> </v>
      </c>
      <c r="AZ801" s="29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4" t="str">
        <f>VLOOKUP(AS802,dummy_oppeained!B:D,3,0)</f>
        <v>mitteristav</v>
      </c>
      <c r="AX802" s="17" t="str">
        <f>VLOOKUP(AR:AR,hinded_abi!A:D,4,0)</f>
        <v>NULL</v>
      </c>
      <c r="AY802" s="28" t="str">
        <f t="shared" si="24"/>
        <v xml:space="preserve"> </v>
      </c>
      <c r="AZ802" s="29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4" t="str">
        <f>VLOOKUP(AS803,dummy_oppeained!B:D,3,0)</f>
        <v>eristav</v>
      </c>
      <c r="AX803" s="17">
        <f>VLOOKUP(AR:AR,hinded_abi!A:D,4,0)</f>
        <v>5</v>
      </c>
      <c r="AY803" s="28">
        <f t="shared" si="24"/>
        <v>25</v>
      </c>
      <c r="AZ803" s="29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4" t="str">
        <f>VLOOKUP(AS804,dummy_oppeained!B:D,3,0)</f>
        <v>eristav</v>
      </c>
      <c r="AX804" s="17">
        <f>VLOOKUP(AR:AR,hinded_abi!A:D,4,0)</f>
        <v>2</v>
      </c>
      <c r="AY804" s="28">
        <f t="shared" si="24"/>
        <v>10</v>
      </c>
      <c r="AZ804" s="29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4" t="str">
        <f>VLOOKUP(AS805,dummy_oppeained!B:D,3,0)</f>
        <v>mitteristav</v>
      </c>
      <c r="AX805" s="17" t="str">
        <f>VLOOKUP(AR:AR,hinded_abi!A:D,4,0)</f>
        <v>NULL</v>
      </c>
      <c r="AY805" s="28" t="str">
        <f t="shared" si="24"/>
        <v xml:space="preserve"> </v>
      </c>
      <c r="AZ805" s="29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4" t="str">
        <f>VLOOKUP(AS806,dummy_oppeained!B:D,3,0)</f>
        <v>eristav</v>
      </c>
      <c r="AX806" s="17">
        <f>VLOOKUP(AR:AR,hinded_abi!A:D,4,0)</f>
        <v>0</v>
      </c>
      <c r="AY806" s="28">
        <f t="shared" si="24"/>
        <v>0</v>
      </c>
      <c r="AZ806" s="29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4" t="str">
        <f>VLOOKUP(AS807,dummy_oppeained!B:D,3,0)</f>
        <v>eristav</v>
      </c>
      <c r="AX807" s="17">
        <f>VLOOKUP(AR:AR,hinded_abi!A:D,4,0)</f>
        <v>1</v>
      </c>
      <c r="AY807" s="28">
        <f t="shared" si="24"/>
        <v>9</v>
      </c>
      <c r="AZ807" s="29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4" t="str">
        <f>VLOOKUP(AS808,dummy_oppeained!B:D,3,0)</f>
        <v>eristav</v>
      </c>
      <c r="AX808" s="17">
        <f>VLOOKUP(AR:AR,hinded_abi!A:D,4,0)</f>
        <v>3</v>
      </c>
      <c r="AY808" s="28">
        <f t="shared" si="24"/>
        <v>18</v>
      </c>
      <c r="AZ808" s="29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4" t="str">
        <f>VLOOKUP(AS809,dummy_oppeained!B:D,3,0)</f>
        <v>mitteristav</v>
      </c>
      <c r="AX809" s="17">
        <f>VLOOKUP(AR:AR,hinded_abi!A:D,4,0)</f>
        <v>0</v>
      </c>
      <c r="AY809" s="28" t="str">
        <f t="shared" si="24"/>
        <v xml:space="preserve"> </v>
      </c>
      <c r="AZ809" s="29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4" t="str">
        <f>VLOOKUP(AS810,dummy_oppeained!B:D,3,0)</f>
        <v>mitteristav</v>
      </c>
      <c r="AX810" s="17" t="str">
        <f>VLOOKUP(AR:AR,hinded_abi!A:D,4,0)</f>
        <v>NULL</v>
      </c>
      <c r="AY810" s="28" t="str">
        <f t="shared" si="24"/>
        <v xml:space="preserve"> </v>
      </c>
      <c r="AZ810" s="29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4" t="str">
        <f>VLOOKUP(AS811,dummy_oppeained!B:D,3,0)</f>
        <v>eristav</v>
      </c>
      <c r="AX811" s="17">
        <f>VLOOKUP(AR:AR,hinded_abi!A:D,4,0)</f>
        <v>2</v>
      </c>
      <c r="AY811" s="28">
        <f t="shared" si="24"/>
        <v>10</v>
      </c>
      <c r="AZ811" s="29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4" t="str">
        <f>VLOOKUP(AS812,dummy_oppeained!B:D,3,0)</f>
        <v>eristav</v>
      </c>
      <c r="AX812" s="17">
        <f>VLOOKUP(AR:AR,hinded_abi!A:D,4,0)</f>
        <v>5</v>
      </c>
      <c r="AY812" s="28">
        <f t="shared" si="24"/>
        <v>30</v>
      </c>
      <c r="AZ812" s="29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4" t="str">
        <f>VLOOKUP(AS813,dummy_oppeained!B:D,3,0)</f>
        <v>mitteristav</v>
      </c>
      <c r="AX813" s="17" t="str">
        <f>VLOOKUP(AR:AR,hinded_abi!A:D,4,0)</f>
        <v>NULL</v>
      </c>
      <c r="AY813" s="28" t="str">
        <f t="shared" si="24"/>
        <v xml:space="preserve"> </v>
      </c>
      <c r="AZ813" s="29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4" t="str">
        <f>VLOOKUP(AS814,dummy_oppeained!B:D,3,0)</f>
        <v>mitteristav</v>
      </c>
      <c r="AX814" s="17" t="str">
        <f>VLOOKUP(AR:AR,hinded_abi!A:D,4,0)</f>
        <v>NULL</v>
      </c>
      <c r="AY814" s="28" t="str">
        <f t="shared" si="24"/>
        <v xml:space="preserve"> </v>
      </c>
      <c r="AZ814" s="29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4" t="str">
        <f>VLOOKUP(AS815,dummy_oppeained!B:D,3,0)</f>
        <v>mitteristav</v>
      </c>
      <c r="AX815" s="17" t="str">
        <f>VLOOKUP(AR:AR,hinded_abi!A:D,4,0)</f>
        <v>NULL</v>
      </c>
      <c r="AY815" s="28" t="str">
        <f t="shared" si="24"/>
        <v xml:space="preserve"> </v>
      </c>
      <c r="AZ815" s="29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4" t="str">
        <f>VLOOKUP(AS816,dummy_oppeained!B:D,3,0)</f>
        <v>eristav</v>
      </c>
      <c r="AX816" s="17">
        <f>VLOOKUP(AR:AR,hinded_abi!A:D,4,0)</f>
        <v>0</v>
      </c>
      <c r="AY816" s="28">
        <f t="shared" si="24"/>
        <v>0</v>
      </c>
      <c r="AZ816" s="29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4" t="str">
        <f>VLOOKUP(AS817,dummy_oppeained!B:D,3,0)</f>
        <v>mitteristav</v>
      </c>
      <c r="AX817" s="17" t="str">
        <f>VLOOKUP(AR:AR,hinded_abi!A:D,4,0)</f>
        <v>NULL</v>
      </c>
      <c r="AY817" s="28" t="str">
        <f t="shared" si="24"/>
        <v xml:space="preserve"> </v>
      </c>
      <c r="AZ817" s="29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4" t="str">
        <f>VLOOKUP(AS818,dummy_oppeained!B:D,3,0)</f>
        <v>eristav</v>
      </c>
      <c r="AX818" s="17">
        <f>VLOOKUP(AR:AR,hinded_abi!A:D,4,0)</f>
        <v>5</v>
      </c>
      <c r="AY818" s="28">
        <f t="shared" si="24"/>
        <v>40</v>
      </c>
      <c r="AZ818" s="29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2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4" t="str">
        <f>VLOOKUP(AS819,dummy_oppeained!B:D,3,0)</f>
        <v>eristav</v>
      </c>
      <c r="AX819" s="17">
        <f>VLOOKUP(AR:AR,hinded_abi!A:D,4,0)</f>
        <v>4</v>
      </c>
      <c r="AY819" s="28">
        <f t="shared" si="24"/>
        <v>24</v>
      </c>
      <c r="AZ819" s="29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2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4" t="str">
        <f>VLOOKUP(AS820,dummy_oppeained!B:D,3,0)</f>
        <v>eristav</v>
      </c>
      <c r="AX820" s="17">
        <f>VLOOKUP(AR:AR,hinded_abi!A:D,4,0)</f>
        <v>0</v>
      </c>
      <c r="AY820" s="28">
        <f t="shared" si="24"/>
        <v>0</v>
      </c>
      <c r="AZ820" s="29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2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4" t="str">
        <f>VLOOKUP(AS821,dummy_oppeained!B:D,3,0)</f>
        <v>eristav</v>
      </c>
      <c r="AX821" s="17">
        <f>VLOOKUP(AR:AR,hinded_abi!A:D,4,0)</f>
        <v>3</v>
      </c>
      <c r="AY821" s="28">
        <f t="shared" si="24"/>
        <v>18</v>
      </c>
      <c r="AZ821" s="29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2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4" t="str">
        <f>VLOOKUP(AS822,dummy_oppeained!B:D,3,0)</f>
        <v>eristav</v>
      </c>
      <c r="AX822" s="17">
        <f>VLOOKUP(AR:AR,hinded_abi!A:D,4,0)</f>
        <v>0</v>
      </c>
      <c r="AY822" s="28">
        <f t="shared" si="24"/>
        <v>0</v>
      </c>
      <c r="AZ822" s="29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2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4" t="str">
        <f>VLOOKUP(AS823,dummy_oppeained!B:D,3,0)</f>
        <v>eristav</v>
      </c>
      <c r="AX823" s="17">
        <f>VLOOKUP(AR:AR,hinded_abi!A:D,4,0)</f>
        <v>4</v>
      </c>
      <c r="AY823" s="28">
        <f t="shared" si="24"/>
        <v>20</v>
      </c>
      <c r="AZ823" s="29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2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4" t="str">
        <f>VLOOKUP(AS824,dummy_oppeained!B:D,3,0)</f>
        <v>mitteristav</v>
      </c>
      <c r="AX824" s="17" t="str">
        <f>VLOOKUP(AR:AR,hinded_abi!A:D,4,0)</f>
        <v>NULL</v>
      </c>
      <c r="AY824" s="28" t="str">
        <f t="shared" si="24"/>
        <v xml:space="preserve"> </v>
      </c>
      <c r="AZ824" s="29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2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4" t="str">
        <f>VLOOKUP(AS825,dummy_oppeained!B:D,3,0)</f>
        <v>eristav</v>
      </c>
      <c r="AX825" s="17">
        <f>VLOOKUP(AR:AR,hinded_abi!A:D,4,0)</f>
        <v>3</v>
      </c>
      <c r="AY825" s="28">
        <f t="shared" si="24"/>
        <v>27</v>
      </c>
      <c r="AZ825" s="29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2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4" t="str">
        <f>VLOOKUP(AS826,dummy_oppeained!B:D,3,0)</f>
        <v>eristav</v>
      </c>
      <c r="AX826" s="17">
        <f>VLOOKUP(AR:AR,hinded_abi!A:D,4,0)</f>
        <v>0</v>
      </c>
      <c r="AY826" s="28">
        <f t="shared" si="24"/>
        <v>0</v>
      </c>
      <c r="AZ826" s="29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2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4" t="str">
        <f>VLOOKUP(AS827,dummy_oppeained!B:D,3,0)</f>
        <v>mitteristav</v>
      </c>
      <c r="AX827" s="17" t="str">
        <f>VLOOKUP(AR:AR,hinded_abi!A:D,4,0)</f>
        <v>NULL</v>
      </c>
      <c r="AY827" s="28" t="str">
        <f t="shared" si="24"/>
        <v xml:space="preserve"> </v>
      </c>
      <c r="AZ827" s="29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2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4" t="str">
        <f>VLOOKUP(AS828,dummy_oppeained!B:D,3,0)</f>
        <v>eristav</v>
      </c>
      <c r="AX828" s="17">
        <f>VLOOKUP(AR:AR,hinded_abi!A:D,4,0)</f>
        <v>2</v>
      </c>
      <c r="AY828" s="28">
        <f t="shared" si="24"/>
        <v>12</v>
      </c>
      <c r="AZ828" s="29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2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4" t="str">
        <f>VLOOKUP(AS829,dummy_oppeained!B:D,3,0)</f>
        <v>eristav</v>
      </c>
      <c r="AX829" s="17">
        <f>VLOOKUP(AR:AR,hinded_abi!A:D,4,0)</f>
        <v>0</v>
      </c>
      <c r="AY829" s="28">
        <f t="shared" si="24"/>
        <v>0</v>
      </c>
      <c r="AZ829" s="29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4" t="str">
        <f>VLOOKUP(AS830,dummy_oppeained!B:D,3,0)</f>
        <v>eristav</v>
      </c>
      <c r="AX830" s="17">
        <f>VLOOKUP(AR:AR,hinded_abi!A:D,4,0)</f>
        <v>2</v>
      </c>
      <c r="AY830" s="28">
        <f t="shared" si="24"/>
        <v>10</v>
      </c>
      <c r="AZ830" s="29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4" t="str">
        <f>VLOOKUP(AS831,dummy_oppeained!B:D,3,0)</f>
        <v>mitteristav</v>
      </c>
      <c r="AX831" s="17" t="str">
        <f>VLOOKUP(AR:AR,hinded_abi!A:D,4,0)</f>
        <v>NULL</v>
      </c>
      <c r="AY831" s="28" t="str">
        <f t="shared" si="24"/>
        <v xml:space="preserve"> </v>
      </c>
      <c r="AZ831" s="29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4" t="str">
        <f>VLOOKUP(AS832,dummy_oppeained!B:D,3,0)</f>
        <v>eristav</v>
      </c>
      <c r="AX832" s="17">
        <f>VLOOKUP(AR:AR,hinded_abi!A:D,4,0)</f>
        <v>0</v>
      </c>
      <c r="AY832" s="28">
        <f t="shared" si="24"/>
        <v>0</v>
      </c>
      <c r="AZ832" s="29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4" t="str">
        <f>VLOOKUP(AS833,dummy_oppeained!B:D,3,0)</f>
        <v>eristav</v>
      </c>
      <c r="AX833" s="17">
        <f>VLOOKUP(AR:AR,hinded_abi!A:D,4,0)</f>
        <v>2</v>
      </c>
      <c r="AY833" s="28">
        <f t="shared" si="24"/>
        <v>10</v>
      </c>
      <c r="AZ833" s="29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4" t="str">
        <f>VLOOKUP(AS834,dummy_oppeained!B:D,3,0)</f>
        <v>eristav</v>
      </c>
      <c r="AX834" s="17">
        <f>VLOOKUP(AR:AR,hinded_abi!A:D,4,0)</f>
        <v>4</v>
      </c>
      <c r="AY834" s="28">
        <f t="shared" si="24"/>
        <v>20</v>
      </c>
      <c r="AZ834" s="29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4" t="str">
        <f>VLOOKUP(AS835,dummy_oppeained!B:D,3,0)</f>
        <v>eristav</v>
      </c>
      <c r="AX835" s="17">
        <f>VLOOKUP(AR:AR,hinded_abi!A:D,4,0)</f>
        <v>0</v>
      </c>
      <c r="AY835" s="28">
        <f t="shared" ref="AY835:AY898" si="26">IF(AW835="eristav",AV835*AX835," ")</f>
        <v>0</v>
      </c>
      <c r="AZ835" s="29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4" t="str">
        <f>VLOOKUP(AS836,dummy_oppeained!B:D,3,0)</f>
        <v>mitteristav</v>
      </c>
      <c r="AX836" s="17" t="str">
        <f>VLOOKUP(AR:AR,hinded_abi!A:D,4,0)</f>
        <v>NULL</v>
      </c>
      <c r="AY836" s="28" t="str">
        <f t="shared" si="26"/>
        <v xml:space="preserve"> </v>
      </c>
      <c r="AZ836" s="29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4" t="str">
        <f>VLOOKUP(AS837,dummy_oppeained!B:D,3,0)</f>
        <v>mitteristav</v>
      </c>
      <c r="AX837" s="17" t="str">
        <f>VLOOKUP(AR:AR,hinded_abi!A:D,4,0)</f>
        <v>NULL</v>
      </c>
      <c r="AY837" s="28" t="str">
        <f t="shared" si="26"/>
        <v xml:space="preserve"> </v>
      </c>
      <c r="AZ837" s="29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4" t="str">
        <f>VLOOKUP(AS838,dummy_oppeained!B:D,3,0)</f>
        <v>eristav</v>
      </c>
      <c r="AX838" s="17">
        <f>VLOOKUP(AR:AR,hinded_abi!A:D,4,0)</f>
        <v>4</v>
      </c>
      <c r="AY838" s="28">
        <f t="shared" si="26"/>
        <v>36</v>
      </c>
      <c r="AZ838" s="29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4" t="str">
        <f>VLOOKUP(AS839,dummy_oppeained!B:D,3,0)</f>
        <v>eristav</v>
      </c>
      <c r="AX839" s="17">
        <f>VLOOKUP(AR:AR,hinded_abi!A:D,4,0)</f>
        <v>3</v>
      </c>
      <c r="AY839" s="28">
        <f t="shared" si="26"/>
        <v>15</v>
      </c>
      <c r="AZ839" s="29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4" t="str">
        <f>VLOOKUP(AS840,dummy_oppeained!B:D,3,0)</f>
        <v>eristav</v>
      </c>
      <c r="AX840" s="17">
        <f>VLOOKUP(AR:AR,hinded_abi!A:D,4,0)</f>
        <v>3</v>
      </c>
      <c r="AY840" s="28">
        <f t="shared" si="26"/>
        <v>15</v>
      </c>
      <c r="AZ840" s="29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4" t="str">
        <f>VLOOKUP(AS841,dummy_oppeained!B:D,3,0)</f>
        <v>mitteristav</v>
      </c>
      <c r="AX841" s="17" t="str">
        <f>VLOOKUP(AR:AR,hinded_abi!A:D,4,0)</f>
        <v>NULL</v>
      </c>
      <c r="AY841" s="28" t="str">
        <f t="shared" si="26"/>
        <v xml:space="preserve"> </v>
      </c>
      <c r="AZ841" s="29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2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4" t="str">
        <f>VLOOKUP(AS842,dummy_oppeained!B:D,3,0)</f>
        <v>eristav</v>
      </c>
      <c r="AX842" s="17">
        <f>VLOOKUP(AR:AR,hinded_abi!A:D,4,0)</f>
        <v>1</v>
      </c>
      <c r="AY842" s="28">
        <f t="shared" si="26"/>
        <v>6</v>
      </c>
      <c r="AZ842" s="29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2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4" t="str">
        <f>VLOOKUP(AS843,dummy_oppeained!B:D,3,0)</f>
        <v>eristav</v>
      </c>
      <c r="AX843" s="17">
        <f>VLOOKUP(AR:AR,hinded_abi!A:D,4,0)</f>
        <v>0</v>
      </c>
      <c r="AY843" s="28">
        <f t="shared" si="26"/>
        <v>0</v>
      </c>
      <c r="AZ843" s="29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2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4" t="str">
        <f>VLOOKUP(AS844,dummy_oppeained!B:D,3,0)</f>
        <v>eristav</v>
      </c>
      <c r="AX844" s="17">
        <f>VLOOKUP(AR:AR,hinded_abi!A:D,4,0)</f>
        <v>5</v>
      </c>
      <c r="AY844" s="28">
        <f t="shared" si="26"/>
        <v>25</v>
      </c>
      <c r="AZ844" s="29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2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4" t="str">
        <f>VLOOKUP(AS845,dummy_oppeained!B:D,3,0)</f>
        <v>mitteristav</v>
      </c>
      <c r="AX845" s="17" t="str">
        <f>VLOOKUP(AR:AR,hinded_abi!A:D,4,0)</f>
        <v>NULL</v>
      </c>
      <c r="AY845" s="28" t="str">
        <f t="shared" si="26"/>
        <v xml:space="preserve"> </v>
      </c>
      <c r="AZ845" s="29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2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4" t="str">
        <f>VLOOKUP(AS846,dummy_oppeained!B:D,3,0)</f>
        <v>eristav</v>
      </c>
      <c r="AX846" s="17">
        <f>VLOOKUP(AR:AR,hinded_abi!A:D,4,0)</f>
        <v>5</v>
      </c>
      <c r="AY846" s="28">
        <f t="shared" si="26"/>
        <v>30</v>
      </c>
      <c r="AZ846" s="29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2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4" t="str">
        <f>VLOOKUP(AS847,dummy_oppeained!B:D,3,0)</f>
        <v>mitteristav</v>
      </c>
      <c r="AX847" s="17" t="str">
        <f>VLOOKUP(AR:AR,hinded_abi!A:D,4,0)</f>
        <v>NULL</v>
      </c>
      <c r="AY847" s="28" t="str">
        <f t="shared" si="26"/>
        <v xml:space="preserve"> </v>
      </c>
      <c r="AZ847" s="29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2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4" t="str">
        <f>VLOOKUP(AS848,dummy_oppeained!B:D,3,0)</f>
        <v>mitteristav</v>
      </c>
      <c r="AX848" s="17" t="str">
        <f>VLOOKUP(AR:AR,hinded_abi!A:D,4,0)</f>
        <v>NULL</v>
      </c>
      <c r="AY848" s="28" t="str">
        <f t="shared" si="26"/>
        <v xml:space="preserve"> </v>
      </c>
      <c r="AZ848" s="29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2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4" t="str">
        <f>VLOOKUP(AS849,dummy_oppeained!B:D,3,0)</f>
        <v>mitteristav</v>
      </c>
      <c r="AX849" s="17" t="str">
        <f>VLOOKUP(AR:AR,hinded_abi!A:D,4,0)</f>
        <v>NULL</v>
      </c>
      <c r="AY849" s="28" t="str">
        <f t="shared" si="26"/>
        <v xml:space="preserve"> </v>
      </c>
      <c r="AZ849" s="29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2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4" t="str">
        <f>VLOOKUP(AS850,dummy_oppeained!B:D,3,0)</f>
        <v>mitteristav</v>
      </c>
      <c r="AX850" s="17" t="str">
        <f>VLOOKUP(AR:AR,hinded_abi!A:D,4,0)</f>
        <v>NULL</v>
      </c>
      <c r="AY850" s="28" t="str">
        <f t="shared" si="26"/>
        <v xml:space="preserve"> </v>
      </c>
      <c r="AZ850" s="29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2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4" t="str">
        <f>VLOOKUP(AS851,dummy_oppeained!B:D,3,0)</f>
        <v>mitteristav</v>
      </c>
      <c r="AX851" s="17" t="str">
        <f>VLOOKUP(AR:AR,hinded_abi!A:D,4,0)</f>
        <v>NULL</v>
      </c>
      <c r="AY851" s="28" t="str">
        <f t="shared" si="26"/>
        <v xml:space="preserve"> </v>
      </c>
      <c r="AZ851" s="29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2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4" t="str">
        <f>VLOOKUP(AS852,dummy_oppeained!B:D,3,0)</f>
        <v>eristav</v>
      </c>
      <c r="AX852" s="17">
        <f>VLOOKUP(AR:AR,hinded_abi!A:D,4,0)</f>
        <v>0</v>
      </c>
      <c r="AY852" s="28">
        <f t="shared" si="26"/>
        <v>0</v>
      </c>
      <c r="AZ852" s="29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2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4" t="str">
        <f>VLOOKUP(AS853,dummy_oppeained!B:D,3,0)</f>
        <v>mitteristav</v>
      </c>
      <c r="AX853" s="17" t="str">
        <f>VLOOKUP(AR:AR,hinded_abi!A:D,4,0)</f>
        <v>NULL</v>
      </c>
      <c r="AY853" s="28" t="str">
        <f t="shared" si="26"/>
        <v xml:space="preserve"> </v>
      </c>
      <c r="AZ853" s="29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2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4" t="str">
        <f>VLOOKUP(AS854,dummy_oppeained!B:D,3,0)</f>
        <v>eristav</v>
      </c>
      <c r="AX854" s="17">
        <f>VLOOKUP(AR:AR,hinded_abi!A:D,4,0)</f>
        <v>1</v>
      </c>
      <c r="AY854" s="28">
        <f t="shared" si="26"/>
        <v>8</v>
      </c>
      <c r="AZ854" s="29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2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4" t="str">
        <f>VLOOKUP(AS855,dummy_oppeained!B:D,3,0)</f>
        <v>mitteristav</v>
      </c>
      <c r="AX855" s="17" t="str">
        <f>VLOOKUP(AR:AR,hinded_abi!A:D,4,0)</f>
        <v>NULL</v>
      </c>
      <c r="AY855" s="28" t="str">
        <f t="shared" si="26"/>
        <v xml:space="preserve"> </v>
      </c>
      <c r="AZ855" s="29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2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4" t="str">
        <f>VLOOKUP(AS856,dummy_oppeained!B:D,3,0)</f>
        <v>eristav</v>
      </c>
      <c r="AX856" s="17">
        <f>VLOOKUP(AR:AR,hinded_abi!A:D,4,0)</f>
        <v>0</v>
      </c>
      <c r="AY856" s="28">
        <f t="shared" si="26"/>
        <v>0</v>
      </c>
      <c r="AZ856" s="29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2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4" t="str">
        <f>VLOOKUP(AS857,dummy_oppeained!B:D,3,0)</f>
        <v>mitteristav</v>
      </c>
      <c r="AX857" s="17" t="str">
        <f>VLOOKUP(AR:AR,hinded_abi!A:D,4,0)</f>
        <v>NULL</v>
      </c>
      <c r="AY857" s="28" t="str">
        <f t="shared" si="26"/>
        <v xml:space="preserve"> </v>
      </c>
      <c r="AZ857" s="29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2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4" t="str">
        <f>VLOOKUP(AS858,dummy_oppeained!B:D,3,0)</f>
        <v>eristav</v>
      </c>
      <c r="AX858" s="17">
        <f>VLOOKUP(AR:AR,hinded_abi!A:D,4,0)</f>
        <v>5</v>
      </c>
      <c r="AY858" s="28">
        <f t="shared" si="26"/>
        <v>30</v>
      </c>
      <c r="AZ858" s="29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2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4" t="str">
        <f>VLOOKUP(AS859,dummy_oppeained!B:D,3,0)</f>
        <v>eristav</v>
      </c>
      <c r="AX859" s="17">
        <f>VLOOKUP(AR:AR,hinded_abi!A:D,4,0)</f>
        <v>5</v>
      </c>
      <c r="AY859" s="28">
        <f t="shared" si="26"/>
        <v>25</v>
      </c>
      <c r="AZ859" s="29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2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4" t="str">
        <f>VLOOKUP(AS860,dummy_oppeained!B:D,3,0)</f>
        <v>mitteristav</v>
      </c>
      <c r="AX860" s="17" t="str">
        <f>VLOOKUP(AR:AR,hinded_abi!A:D,4,0)</f>
        <v>NULL</v>
      </c>
      <c r="AY860" s="28" t="str">
        <f t="shared" si="26"/>
        <v xml:space="preserve"> </v>
      </c>
      <c r="AZ860" s="29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2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4" t="str">
        <f>VLOOKUP(AS861,dummy_oppeained!B:D,3,0)</f>
        <v>mitteristav</v>
      </c>
      <c r="AX861" s="17" t="str">
        <f>VLOOKUP(AR:AR,hinded_abi!A:D,4,0)</f>
        <v>NULL</v>
      </c>
      <c r="AY861" s="28" t="str">
        <f t="shared" si="26"/>
        <v xml:space="preserve"> </v>
      </c>
      <c r="AZ861" s="29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2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4" t="str">
        <f>VLOOKUP(AS862,dummy_oppeained!B:D,3,0)</f>
        <v>mitteristav</v>
      </c>
      <c r="AX862" s="17" t="str">
        <f>VLOOKUP(AR:AR,hinded_abi!A:D,4,0)</f>
        <v>NULL</v>
      </c>
      <c r="AY862" s="28" t="str">
        <f t="shared" si="26"/>
        <v xml:space="preserve"> </v>
      </c>
      <c r="AZ862" s="29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2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4" t="str">
        <f>VLOOKUP(AS863,dummy_oppeained!B:D,3,0)</f>
        <v>eristav</v>
      </c>
      <c r="AX863" s="17">
        <f>VLOOKUP(AR:AR,hinded_abi!A:D,4,0)</f>
        <v>2</v>
      </c>
      <c r="AY863" s="28">
        <f t="shared" si="26"/>
        <v>10</v>
      </c>
      <c r="AZ863" s="29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2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4" t="str">
        <f>VLOOKUP(AS864,dummy_oppeained!B:D,3,0)</f>
        <v>mitteristav</v>
      </c>
      <c r="AX864" s="17" t="str">
        <f>VLOOKUP(AR:AR,hinded_abi!A:D,4,0)</f>
        <v>NULL</v>
      </c>
      <c r="AY864" s="28" t="str">
        <f t="shared" si="26"/>
        <v xml:space="preserve"> </v>
      </c>
      <c r="AZ864" s="29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2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4" t="str">
        <f>VLOOKUP(AS865,dummy_oppeained!B:D,3,0)</f>
        <v>eristav</v>
      </c>
      <c r="AX865" s="17">
        <f>VLOOKUP(AR:AR,hinded_abi!A:D,4,0)</f>
        <v>5</v>
      </c>
      <c r="AY865" s="28">
        <f t="shared" si="26"/>
        <v>40</v>
      </c>
      <c r="AZ865" s="29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2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4" t="str">
        <f>VLOOKUP(AS866,dummy_oppeained!B:D,3,0)</f>
        <v>mitteristav</v>
      </c>
      <c r="AX866" s="17" t="str">
        <f>VLOOKUP(AR:AR,hinded_abi!A:D,4,0)</f>
        <v>NULL</v>
      </c>
      <c r="AY866" s="28" t="str">
        <f t="shared" si="26"/>
        <v xml:space="preserve"> </v>
      </c>
      <c r="AZ866" s="29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2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4" t="str">
        <f>VLOOKUP(AS867,dummy_oppeained!B:D,3,0)</f>
        <v>mitteristav</v>
      </c>
      <c r="AX867" s="17">
        <f>VLOOKUP(AR:AR,hinded_abi!A:D,4,0)</f>
        <v>0</v>
      </c>
      <c r="AY867" s="28" t="str">
        <f t="shared" si="26"/>
        <v xml:space="preserve"> </v>
      </c>
      <c r="AZ867" s="29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2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4" t="str">
        <f>VLOOKUP(AS868,dummy_oppeained!B:D,3,0)</f>
        <v>eristav</v>
      </c>
      <c r="AX868" s="17">
        <f>VLOOKUP(AR:AR,hinded_abi!A:D,4,0)</f>
        <v>0</v>
      </c>
      <c r="AY868" s="28">
        <f t="shared" si="26"/>
        <v>0</v>
      </c>
      <c r="AZ868" s="29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2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4" t="str">
        <f>VLOOKUP(AS869,dummy_oppeained!B:D,3,0)</f>
        <v>eristav</v>
      </c>
      <c r="AX869" s="17">
        <f>VLOOKUP(AR:AR,hinded_abi!A:D,4,0)</f>
        <v>0</v>
      </c>
      <c r="AY869" s="28">
        <f t="shared" si="26"/>
        <v>0</v>
      </c>
      <c r="AZ869" s="29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2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4" t="str">
        <f>VLOOKUP(AS870,dummy_oppeained!B:D,3,0)</f>
        <v>eristav</v>
      </c>
      <c r="AX870" s="17">
        <f>VLOOKUP(AR:AR,hinded_abi!A:D,4,0)</f>
        <v>1</v>
      </c>
      <c r="AY870" s="28">
        <f t="shared" si="26"/>
        <v>6</v>
      </c>
      <c r="AZ870" s="29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2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4" t="str">
        <f>VLOOKUP(AS871,dummy_oppeained!B:D,3,0)</f>
        <v>eristav</v>
      </c>
      <c r="AX871" s="17">
        <f>VLOOKUP(AR:AR,hinded_abi!A:D,4,0)</f>
        <v>0</v>
      </c>
      <c r="AY871" s="28">
        <f t="shared" si="26"/>
        <v>0</v>
      </c>
      <c r="AZ871" s="29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2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4" t="str">
        <f>VLOOKUP(AS872,dummy_oppeained!B:D,3,0)</f>
        <v>mitteristav</v>
      </c>
      <c r="AX872" s="17" t="str">
        <f>VLOOKUP(AR:AR,hinded_abi!A:D,4,0)</f>
        <v>NULL</v>
      </c>
      <c r="AY872" s="28" t="str">
        <f t="shared" si="26"/>
        <v xml:space="preserve"> </v>
      </c>
      <c r="AZ872" s="29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2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4" t="str">
        <f>VLOOKUP(AS873,dummy_oppeained!B:D,3,0)</f>
        <v>eristav</v>
      </c>
      <c r="AX873" s="17">
        <f>VLOOKUP(AR:AR,hinded_abi!A:D,4,0)</f>
        <v>2</v>
      </c>
      <c r="AY873" s="28">
        <f t="shared" si="26"/>
        <v>18</v>
      </c>
      <c r="AZ873" s="29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2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4" t="str">
        <f>VLOOKUP(AS874,dummy_oppeained!B:D,3,0)</f>
        <v>eristav</v>
      </c>
      <c r="AX874" s="17">
        <f>VLOOKUP(AR:AR,hinded_abi!A:D,4,0)</f>
        <v>4</v>
      </c>
      <c r="AY874" s="28">
        <f t="shared" si="26"/>
        <v>24</v>
      </c>
      <c r="AZ874" s="29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2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4" t="str">
        <f>VLOOKUP(AS875,dummy_oppeained!B:D,3,0)</f>
        <v>eristav</v>
      </c>
      <c r="AX875" s="17">
        <f>VLOOKUP(AR:AR,hinded_abi!A:D,4,0)</f>
        <v>1</v>
      </c>
      <c r="AY875" s="28">
        <f t="shared" si="26"/>
        <v>6</v>
      </c>
      <c r="AZ875" s="29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2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4" t="str">
        <f>VLOOKUP(AS876,dummy_oppeained!B:D,3,0)</f>
        <v>mitteristav</v>
      </c>
      <c r="AX876" s="17">
        <f>VLOOKUP(AR:AR,hinded_abi!A:D,4,0)</f>
        <v>0</v>
      </c>
      <c r="AY876" s="28" t="str">
        <f t="shared" si="26"/>
        <v xml:space="preserve"> </v>
      </c>
      <c r="AZ876" s="29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4" t="str">
        <f>VLOOKUP(AS877,dummy_oppeained!B:D,3,0)</f>
        <v>eristav</v>
      </c>
      <c r="AX877" s="17">
        <f>VLOOKUP(AR:AR,hinded_abi!A:D,4,0)</f>
        <v>4</v>
      </c>
      <c r="AY877" s="28">
        <f t="shared" si="26"/>
        <v>24</v>
      </c>
      <c r="AZ877" s="29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4" t="str">
        <f>VLOOKUP(AS878,dummy_oppeained!B:D,3,0)</f>
        <v>eristav</v>
      </c>
      <c r="AX878" s="17">
        <f>VLOOKUP(AR:AR,hinded_abi!A:D,4,0)</f>
        <v>5</v>
      </c>
      <c r="AY878" s="28">
        <f t="shared" si="26"/>
        <v>30</v>
      </c>
      <c r="AZ878" s="29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4" t="str">
        <f>VLOOKUP(AS879,dummy_oppeained!B:D,3,0)</f>
        <v>eristav</v>
      </c>
      <c r="AX879" s="17">
        <f>VLOOKUP(AR:AR,hinded_abi!A:D,4,0)</f>
        <v>5</v>
      </c>
      <c r="AY879" s="28">
        <f t="shared" si="26"/>
        <v>40</v>
      </c>
      <c r="AZ879" s="29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4" t="str">
        <f>VLOOKUP(AS880,dummy_oppeained!B:D,3,0)</f>
        <v>mitteristav</v>
      </c>
      <c r="AX880" s="17" t="str">
        <f>VLOOKUP(AR:AR,hinded_abi!A:D,4,0)</f>
        <v>NULL</v>
      </c>
      <c r="AY880" s="28" t="str">
        <f t="shared" si="26"/>
        <v xml:space="preserve"> </v>
      </c>
      <c r="AZ880" s="29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4" t="str">
        <f>VLOOKUP(AS881,dummy_oppeained!B:D,3,0)</f>
        <v>eristav</v>
      </c>
      <c r="AX881" s="17">
        <f>VLOOKUP(AR:AR,hinded_abi!A:D,4,0)</f>
        <v>2</v>
      </c>
      <c r="AY881" s="28">
        <f t="shared" si="26"/>
        <v>10</v>
      </c>
      <c r="AZ881" s="29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4" t="str">
        <f>VLOOKUP(AS882,dummy_oppeained!B:D,3,0)</f>
        <v>mitteristav</v>
      </c>
      <c r="AX882" s="17" t="str">
        <f>VLOOKUP(AR:AR,hinded_abi!A:D,4,0)</f>
        <v>NULL</v>
      </c>
      <c r="AY882" s="28" t="str">
        <f t="shared" si="26"/>
        <v xml:space="preserve"> </v>
      </c>
      <c r="AZ882" s="29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4" t="str">
        <f>VLOOKUP(AS883,dummy_oppeained!B:D,3,0)</f>
        <v>mitteristav</v>
      </c>
      <c r="AX883" s="17" t="str">
        <f>VLOOKUP(AR:AR,hinded_abi!A:D,4,0)</f>
        <v>NULL</v>
      </c>
      <c r="AY883" s="28" t="str">
        <f t="shared" si="26"/>
        <v xml:space="preserve"> </v>
      </c>
      <c r="AZ883" s="29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4" t="str">
        <f>VLOOKUP(AS884,dummy_oppeained!B:D,3,0)</f>
        <v>mitteristav</v>
      </c>
      <c r="AX884" s="17">
        <f>VLOOKUP(AR:AR,hinded_abi!A:D,4,0)</f>
        <v>0</v>
      </c>
      <c r="AY884" s="28" t="str">
        <f t="shared" si="26"/>
        <v xml:space="preserve"> </v>
      </c>
      <c r="AZ884" s="29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4" t="str">
        <f>VLOOKUP(AS885,dummy_oppeained!B:D,3,0)</f>
        <v>mitteristav</v>
      </c>
      <c r="AX885" s="17" t="str">
        <f>VLOOKUP(AR:AR,hinded_abi!A:D,4,0)</f>
        <v>NULL</v>
      </c>
      <c r="AY885" s="28" t="str">
        <f t="shared" si="26"/>
        <v xml:space="preserve"> </v>
      </c>
      <c r="AZ885" s="29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4" t="str">
        <f>VLOOKUP(AS886,dummy_oppeained!B:D,3,0)</f>
        <v>eristav</v>
      </c>
      <c r="AX886" s="17">
        <f>VLOOKUP(AR:AR,hinded_abi!A:D,4,0)</f>
        <v>4</v>
      </c>
      <c r="AY886" s="28">
        <f t="shared" si="26"/>
        <v>24</v>
      </c>
      <c r="AZ886" s="29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4" t="str">
        <f>VLOOKUP(AS887,dummy_oppeained!B:D,3,0)</f>
        <v>mitteristav</v>
      </c>
      <c r="AX887" s="17" t="str">
        <f>VLOOKUP(AR:AR,hinded_abi!A:D,4,0)</f>
        <v>NULL</v>
      </c>
      <c r="AY887" s="28" t="str">
        <f t="shared" si="26"/>
        <v xml:space="preserve"> </v>
      </c>
      <c r="AZ887" s="29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4" t="str">
        <f>VLOOKUP(AS888,dummy_oppeained!B:D,3,0)</f>
        <v>eristav</v>
      </c>
      <c r="AX888" s="17">
        <f>VLOOKUP(AR:AR,hinded_abi!A:D,4,0)</f>
        <v>3</v>
      </c>
      <c r="AY888" s="28">
        <f t="shared" si="26"/>
        <v>15</v>
      </c>
      <c r="AZ888" s="29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4" t="str">
        <f>VLOOKUP(AS889,dummy_oppeained!B:D,3,0)</f>
        <v>eristav</v>
      </c>
      <c r="AX889" s="17">
        <f>VLOOKUP(AR:AR,hinded_abi!A:D,4,0)</f>
        <v>4</v>
      </c>
      <c r="AY889" s="28">
        <f t="shared" si="26"/>
        <v>36</v>
      </c>
      <c r="AZ889" s="29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4" t="str">
        <f>VLOOKUP(AS890,dummy_oppeained!B:D,3,0)</f>
        <v>mitteristav</v>
      </c>
      <c r="AX890" s="17" t="str">
        <f>VLOOKUP(AR:AR,hinded_abi!A:D,4,0)</f>
        <v>NULL</v>
      </c>
      <c r="AY890" s="28" t="str">
        <f t="shared" si="26"/>
        <v xml:space="preserve"> </v>
      </c>
      <c r="AZ890" s="29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4" t="str">
        <f>VLOOKUP(AS891,dummy_oppeained!B:D,3,0)</f>
        <v>eristav</v>
      </c>
      <c r="AX891" s="17">
        <f>VLOOKUP(AR:AR,hinded_abi!A:D,4,0)</f>
        <v>3</v>
      </c>
      <c r="AY891" s="28">
        <f t="shared" si="26"/>
        <v>18</v>
      </c>
      <c r="AZ891" s="29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4" t="str">
        <f>VLOOKUP(AS892,dummy_oppeained!B:D,3,0)</f>
        <v>eristav</v>
      </c>
      <c r="AX892" s="17">
        <f>VLOOKUP(AR:AR,hinded_abi!A:D,4,0)</f>
        <v>5</v>
      </c>
      <c r="AY892" s="28">
        <f t="shared" si="26"/>
        <v>50</v>
      </c>
      <c r="AZ892" s="29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4" t="str">
        <f>VLOOKUP(AS893,dummy_oppeained!B:D,3,0)</f>
        <v>mitteristav</v>
      </c>
      <c r="AX893" s="17" t="str">
        <f>VLOOKUP(AR:AR,hinded_abi!A:D,4,0)</f>
        <v>NULL</v>
      </c>
      <c r="AY893" s="28" t="str">
        <f t="shared" si="26"/>
        <v xml:space="preserve"> </v>
      </c>
      <c r="AZ893" s="29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4" t="str">
        <f>VLOOKUP(AS894,dummy_oppeained!B:D,3,0)</f>
        <v>mitteristav</v>
      </c>
      <c r="AX894" s="17" t="str">
        <f>VLOOKUP(AR:AR,hinded_abi!A:D,4,0)</f>
        <v>NULL</v>
      </c>
      <c r="AY894" s="28" t="str">
        <f t="shared" si="26"/>
        <v xml:space="preserve"> </v>
      </c>
      <c r="AZ894" s="29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4" t="str">
        <f>VLOOKUP(AS895,dummy_oppeained!B:D,3,0)</f>
        <v>mitteristav</v>
      </c>
      <c r="AX895" s="17" t="str">
        <f>VLOOKUP(AR:AR,hinded_abi!A:D,4,0)</f>
        <v>NULL</v>
      </c>
      <c r="AY895" s="28" t="str">
        <f t="shared" si="26"/>
        <v xml:space="preserve"> </v>
      </c>
      <c r="AZ895" s="29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4" t="str">
        <f>VLOOKUP(AS896,dummy_oppeained!B:D,3,0)</f>
        <v>mitteristav</v>
      </c>
      <c r="AX896" s="17" t="str">
        <f>VLOOKUP(AR:AR,hinded_abi!A:D,4,0)</f>
        <v>NULL</v>
      </c>
      <c r="AY896" s="28" t="str">
        <f t="shared" si="26"/>
        <v xml:space="preserve"> </v>
      </c>
      <c r="AZ896" s="29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4" t="str">
        <f>VLOOKUP(AS897,dummy_oppeained!B:D,3,0)</f>
        <v>eristav</v>
      </c>
      <c r="AX897" s="17">
        <f>VLOOKUP(AR:AR,hinded_abi!A:D,4,0)</f>
        <v>3</v>
      </c>
      <c r="AY897" s="28">
        <f t="shared" si="26"/>
        <v>18</v>
      </c>
      <c r="AZ897" s="29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4" t="str">
        <f>VLOOKUP(AS898,dummy_oppeained!B:D,3,0)</f>
        <v>mitteristav</v>
      </c>
      <c r="AX898" s="17" t="str">
        <f>VLOOKUP(AR:AR,hinded_abi!A:D,4,0)</f>
        <v>NULL</v>
      </c>
      <c r="AY898" s="28" t="str">
        <f t="shared" si="26"/>
        <v xml:space="preserve"> </v>
      </c>
      <c r="AZ898" s="29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4" t="str">
        <f>VLOOKUP(AS899,dummy_oppeained!B:D,3,0)</f>
        <v>mitteristav</v>
      </c>
      <c r="AX899" s="17" t="str">
        <f>VLOOKUP(AR:AR,hinded_abi!A:D,4,0)</f>
        <v>NULL</v>
      </c>
      <c r="AY899" s="28" t="str">
        <f t="shared" ref="AY899:AY962" si="28">IF(AW899="eristav",AV899*AX899," ")</f>
        <v xml:space="preserve"> </v>
      </c>
      <c r="AZ899" s="29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4" t="str">
        <f>VLOOKUP(AS900,dummy_oppeained!B:D,3,0)</f>
        <v>mitteristav</v>
      </c>
      <c r="AX900" s="17" t="str">
        <f>VLOOKUP(AR:AR,hinded_abi!A:D,4,0)</f>
        <v>NULL</v>
      </c>
      <c r="AY900" s="28" t="str">
        <f t="shared" si="28"/>
        <v xml:space="preserve"> </v>
      </c>
      <c r="AZ900" s="29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4" t="str">
        <f>VLOOKUP(AS901,dummy_oppeained!B:D,3,0)</f>
        <v>mitteristav</v>
      </c>
      <c r="AX901" s="17" t="str">
        <f>VLOOKUP(AR:AR,hinded_abi!A:D,4,0)</f>
        <v>NULL</v>
      </c>
      <c r="AY901" s="28" t="str">
        <f t="shared" si="28"/>
        <v xml:space="preserve"> </v>
      </c>
      <c r="AZ901" s="29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4" t="str">
        <f>VLOOKUP(AS902,dummy_oppeained!B:D,3,0)</f>
        <v>eristav</v>
      </c>
      <c r="AX902" s="17">
        <f>VLOOKUP(AR:AR,hinded_abi!A:D,4,0)</f>
        <v>3</v>
      </c>
      <c r="AY902" s="28">
        <f t="shared" si="28"/>
        <v>27</v>
      </c>
      <c r="AZ902" s="29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4" t="str">
        <f>VLOOKUP(AS903,dummy_oppeained!B:D,3,0)</f>
        <v>eristav</v>
      </c>
      <c r="AX903" s="17">
        <f>VLOOKUP(AR:AR,hinded_abi!A:D,4,0)</f>
        <v>0</v>
      </c>
      <c r="AY903" s="28">
        <f t="shared" si="28"/>
        <v>0</v>
      </c>
      <c r="AZ903" s="29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4" t="str">
        <f>VLOOKUP(AS904,dummy_oppeained!B:D,3,0)</f>
        <v>eristav</v>
      </c>
      <c r="AX904" s="17">
        <f>VLOOKUP(AR:AR,hinded_abi!A:D,4,0)</f>
        <v>0</v>
      </c>
      <c r="AY904" s="28">
        <f t="shared" si="28"/>
        <v>0</v>
      </c>
      <c r="AZ904" s="29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4" t="str">
        <f>VLOOKUP(AS905,dummy_oppeained!B:D,3,0)</f>
        <v>eristav</v>
      </c>
      <c r="AX905" s="17">
        <f>VLOOKUP(AR:AR,hinded_abi!A:D,4,0)</f>
        <v>0</v>
      </c>
      <c r="AY905" s="28">
        <f t="shared" si="28"/>
        <v>0</v>
      </c>
      <c r="AZ905" s="29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4" t="str">
        <f>VLOOKUP(AS906,dummy_oppeained!B:D,3,0)</f>
        <v>mitteristav</v>
      </c>
      <c r="AX906" s="17" t="str">
        <f>VLOOKUP(AR:AR,hinded_abi!A:D,4,0)</f>
        <v>NULL</v>
      </c>
      <c r="AY906" s="28" t="str">
        <f t="shared" si="28"/>
        <v xml:space="preserve"> </v>
      </c>
      <c r="AZ906" s="29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4" t="str">
        <f>VLOOKUP(AS907,dummy_oppeained!B:D,3,0)</f>
        <v>mitteristav</v>
      </c>
      <c r="AX907" s="17" t="str">
        <f>VLOOKUP(AR:AR,hinded_abi!A:D,4,0)</f>
        <v>NULL</v>
      </c>
      <c r="AY907" s="28" t="str">
        <f t="shared" si="28"/>
        <v xml:space="preserve"> </v>
      </c>
      <c r="AZ907" s="29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4" t="str">
        <f>VLOOKUP(AS908,dummy_oppeained!B:D,3,0)</f>
        <v>eristav</v>
      </c>
      <c r="AX908" s="17">
        <f>VLOOKUP(AR:AR,hinded_abi!A:D,4,0)</f>
        <v>0</v>
      </c>
      <c r="AY908" s="28">
        <f t="shared" si="28"/>
        <v>0</v>
      </c>
      <c r="AZ908" s="29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4" t="str">
        <f>VLOOKUP(AS909,dummy_oppeained!B:D,3,0)</f>
        <v>mitteristav</v>
      </c>
      <c r="AX909" s="17" t="str">
        <f>VLOOKUP(AR:AR,hinded_abi!A:D,4,0)</f>
        <v>NULL</v>
      </c>
      <c r="AY909" s="28" t="str">
        <f t="shared" si="28"/>
        <v xml:space="preserve"> </v>
      </c>
      <c r="AZ909" s="29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4" t="str">
        <f>VLOOKUP(AS910,dummy_oppeained!B:D,3,0)</f>
        <v>eristav</v>
      </c>
      <c r="AX910" s="17">
        <f>VLOOKUP(AR:AR,hinded_abi!A:D,4,0)</f>
        <v>0</v>
      </c>
      <c r="AY910" s="28">
        <f t="shared" si="28"/>
        <v>0</v>
      </c>
      <c r="AZ910" s="29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4" t="str">
        <f>VLOOKUP(AS911,dummy_oppeained!B:D,3,0)</f>
        <v>eristav</v>
      </c>
      <c r="AX911" s="17">
        <f>VLOOKUP(AR:AR,hinded_abi!A:D,4,0)</f>
        <v>5</v>
      </c>
      <c r="AY911" s="28">
        <f t="shared" si="28"/>
        <v>30</v>
      </c>
      <c r="AZ911" s="29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4" t="str">
        <f>VLOOKUP(AS912,dummy_oppeained!B:D,3,0)</f>
        <v>mitteristav</v>
      </c>
      <c r="AX912" s="17" t="str">
        <f>VLOOKUP(AR:AR,hinded_abi!A:D,4,0)</f>
        <v>NULL</v>
      </c>
      <c r="AY912" s="28" t="str">
        <f t="shared" si="28"/>
        <v xml:space="preserve"> </v>
      </c>
      <c r="AZ912" s="29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4" t="str">
        <f>VLOOKUP(AS913,dummy_oppeained!B:D,3,0)</f>
        <v>eristav</v>
      </c>
      <c r="AX913" s="17">
        <f>VLOOKUP(AR:AR,hinded_abi!A:D,4,0)</f>
        <v>0</v>
      </c>
      <c r="AY913" s="28">
        <f t="shared" si="28"/>
        <v>0</v>
      </c>
      <c r="AZ913" s="29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4" t="str">
        <f>VLOOKUP(AS914,dummy_oppeained!B:D,3,0)</f>
        <v>mitteristav</v>
      </c>
      <c r="AX914" s="17" t="str">
        <f>VLOOKUP(AR:AR,hinded_abi!A:D,4,0)</f>
        <v>NULL</v>
      </c>
      <c r="AY914" s="28" t="str">
        <f t="shared" si="28"/>
        <v xml:space="preserve"> </v>
      </c>
      <c r="AZ914" s="29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4" t="str">
        <f>VLOOKUP(AS915,dummy_oppeained!B:D,3,0)</f>
        <v>mitteristav</v>
      </c>
      <c r="AX915" s="17" t="str">
        <f>VLOOKUP(AR:AR,hinded_abi!A:D,4,0)</f>
        <v>NULL</v>
      </c>
      <c r="AY915" s="28" t="str">
        <f t="shared" si="28"/>
        <v xml:space="preserve"> </v>
      </c>
      <c r="AZ915" s="29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4" t="str">
        <f>VLOOKUP(AS916,dummy_oppeained!B:D,3,0)</f>
        <v>mitteristav</v>
      </c>
      <c r="AX916" s="17" t="str">
        <f>VLOOKUP(AR:AR,hinded_abi!A:D,4,0)</f>
        <v>NULL</v>
      </c>
      <c r="AY916" s="28" t="str">
        <f t="shared" si="28"/>
        <v xml:space="preserve"> </v>
      </c>
      <c r="AZ916" s="29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4" t="str">
        <f>VLOOKUP(AS917,dummy_oppeained!B:D,3,0)</f>
        <v>mitteristav</v>
      </c>
      <c r="AX917" s="17" t="str">
        <f>VLOOKUP(AR:AR,hinded_abi!A:D,4,0)</f>
        <v>NULL</v>
      </c>
      <c r="AY917" s="28" t="str">
        <f t="shared" si="28"/>
        <v xml:space="preserve"> </v>
      </c>
      <c r="AZ917" s="29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4" t="str">
        <f>VLOOKUP(AS918,dummy_oppeained!B:D,3,0)</f>
        <v>eristav</v>
      </c>
      <c r="AX918" s="17">
        <f>VLOOKUP(AR:AR,hinded_abi!A:D,4,0)</f>
        <v>0</v>
      </c>
      <c r="AY918" s="28">
        <f t="shared" si="28"/>
        <v>0</v>
      </c>
      <c r="AZ918" s="29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4" t="str">
        <f>VLOOKUP(AS919,dummy_oppeained!B:D,3,0)</f>
        <v>eristav</v>
      </c>
      <c r="AX919" s="17">
        <f>VLOOKUP(AR:AR,hinded_abi!A:D,4,0)</f>
        <v>5</v>
      </c>
      <c r="AY919" s="28">
        <f t="shared" si="28"/>
        <v>30</v>
      </c>
      <c r="AZ919" s="29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4" t="str">
        <f>VLOOKUP(AS920,dummy_oppeained!B:D,3,0)</f>
        <v>eristav</v>
      </c>
      <c r="AX920" s="17">
        <f>VLOOKUP(AR:AR,hinded_abi!A:D,4,0)</f>
        <v>0</v>
      </c>
      <c r="AY920" s="28">
        <f t="shared" si="28"/>
        <v>0</v>
      </c>
      <c r="AZ920" s="29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4" t="str">
        <f>VLOOKUP(AS921,dummy_oppeained!B:D,3,0)</f>
        <v>eristav</v>
      </c>
      <c r="AX921" s="17">
        <f>VLOOKUP(AR:AR,hinded_abi!A:D,4,0)</f>
        <v>1</v>
      </c>
      <c r="AY921" s="28">
        <f t="shared" si="28"/>
        <v>6</v>
      </c>
      <c r="AZ921" s="29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4" t="str">
        <f>VLOOKUP(AS922,dummy_oppeained!B:D,3,0)</f>
        <v>mitteristav</v>
      </c>
      <c r="AX922" s="17" t="str">
        <f>VLOOKUP(AR:AR,hinded_abi!A:D,4,0)</f>
        <v>NULL</v>
      </c>
      <c r="AY922" s="28" t="str">
        <f t="shared" si="28"/>
        <v xml:space="preserve"> </v>
      </c>
      <c r="AZ922" s="29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4" t="str">
        <f>VLOOKUP(AS923,dummy_oppeained!B:D,3,0)</f>
        <v>eristav</v>
      </c>
      <c r="AX923" s="17">
        <f>VLOOKUP(AR:AR,hinded_abi!A:D,4,0)</f>
        <v>0</v>
      </c>
      <c r="AY923" s="28">
        <f t="shared" si="28"/>
        <v>0</v>
      </c>
      <c r="AZ923" s="29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4" t="str">
        <f>VLOOKUP(AS924,dummy_oppeained!B:D,3,0)</f>
        <v>mitteristav</v>
      </c>
      <c r="AX924" s="17" t="str">
        <f>VLOOKUP(AR:AR,hinded_abi!A:D,4,0)</f>
        <v>NULL</v>
      </c>
      <c r="AY924" s="28" t="str">
        <f t="shared" si="28"/>
        <v xml:space="preserve"> </v>
      </c>
      <c r="AZ924" s="29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4" t="str">
        <f>VLOOKUP(AS925,dummy_oppeained!B:D,3,0)</f>
        <v>eristav</v>
      </c>
      <c r="AX925" s="17">
        <f>VLOOKUP(AR:AR,hinded_abi!A:D,4,0)</f>
        <v>0</v>
      </c>
      <c r="AY925" s="28">
        <f t="shared" si="28"/>
        <v>0</v>
      </c>
      <c r="AZ925" s="29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4" t="str">
        <f>VLOOKUP(AS926,dummy_oppeained!B:D,3,0)</f>
        <v>eristav</v>
      </c>
      <c r="AX926" s="17">
        <f>VLOOKUP(AR:AR,hinded_abi!A:D,4,0)</f>
        <v>0</v>
      </c>
      <c r="AY926" s="28">
        <f t="shared" si="28"/>
        <v>0</v>
      </c>
      <c r="AZ926" s="29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4" t="str">
        <f>VLOOKUP(AS927,dummy_oppeained!B:D,3,0)</f>
        <v>mitteristav</v>
      </c>
      <c r="AX927" s="17" t="str">
        <f>VLOOKUP(AR:AR,hinded_abi!A:D,4,0)</f>
        <v>NULL</v>
      </c>
      <c r="AY927" s="28" t="str">
        <f t="shared" si="28"/>
        <v xml:space="preserve"> </v>
      </c>
      <c r="AZ927" s="29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4" t="str">
        <f>VLOOKUP(AS928,dummy_oppeained!B:D,3,0)</f>
        <v>mitteristav</v>
      </c>
      <c r="AX928" s="17" t="str">
        <f>VLOOKUP(AR:AR,hinded_abi!A:D,4,0)</f>
        <v>NULL</v>
      </c>
      <c r="AY928" s="28" t="str">
        <f t="shared" si="28"/>
        <v xml:space="preserve"> </v>
      </c>
      <c r="AZ928" s="29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4" t="str">
        <f>VLOOKUP(AS929,dummy_oppeained!B:D,3,0)</f>
        <v>eristav</v>
      </c>
      <c r="AX929" s="17">
        <f>VLOOKUP(AR:AR,hinded_abi!A:D,4,0)</f>
        <v>0</v>
      </c>
      <c r="AY929" s="28">
        <f t="shared" si="28"/>
        <v>0</v>
      </c>
      <c r="AZ929" s="29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4" t="str">
        <f>VLOOKUP(AS930,dummy_oppeained!B:D,3,0)</f>
        <v>mitteristav</v>
      </c>
      <c r="AX930" s="17" t="str">
        <f>VLOOKUP(AR:AR,hinded_abi!A:D,4,0)</f>
        <v>NULL</v>
      </c>
      <c r="AY930" s="28" t="str">
        <f t="shared" si="28"/>
        <v xml:space="preserve"> </v>
      </c>
      <c r="AZ930" s="29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4" t="str">
        <f>VLOOKUP(AS931,dummy_oppeained!B:D,3,0)</f>
        <v>mitteristav</v>
      </c>
      <c r="AX931" s="17" t="str">
        <f>VLOOKUP(AR:AR,hinded_abi!A:D,4,0)</f>
        <v>NULL</v>
      </c>
      <c r="AY931" s="28" t="str">
        <f t="shared" si="28"/>
        <v xml:space="preserve"> </v>
      </c>
      <c r="AZ931" s="29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4" t="str">
        <f>VLOOKUP(AS932,dummy_oppeained!B:D,3,0)</f>
        <v>eristav</v>
      </c>
      <c r="AX932" s="17">
        <f>VLOOKUP(AR:AR,hinded_abi!A:D,4,0)</f>
        <v>3</v>
      </c>
      <c r="AY932" s="28">
        <f t="shared" si="28"/>
        <v>15</v>
      </c>
      <c r="AZ932" s="29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4" t="str">
        <f>VLOOKUP(AS933,dummy_oppeained!B:D,3,0)</f>
        <v>mitteristav</v>
      </c>
      <c r="AX933" s="17" t="str">
        <f>VLOOKUP(AR:AR,hinded_abi!A:D,4,0)</f>
        <v>NULL</v>
      </c>
      <c r="AY933" s="28" t="str">
        <f t="shared" si="28"/>
        <v xml:space="preserve"> </v>
      </c>
      <c r="AZ933" s="29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4" t="str">
        <f>VLOOKUP(AS934,dummy_oppeained!B:D,3,0)</f>
        <v>mitteristav</v>
      </c>
      <c r="AX934" s="17" t="str">
        <f>VLOOKUP(AR:AR,hinded_abi!A:D,4,0)</f>
        <v>NULL</v>
      </c>
      <c r="AY934" s="28" t="str">
        <f t="shared" si="28"/>
        <v xml:space="preserve"> </v>
      </c>
      <c r="AZ934" s="29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4" t="str">
        <f>VLOOKUP(AS935,dummy_oppeained!B:D,3,0)</f>
        <v>mitteristav</v>
      </c>
      <c r="AX935" s="17">
        <f>VLOOKUP(AR:AR,hinded_abi!A:D,4,0)</f>
        <v>0</v>
      </c>
      <c r="AY935" s="28" t="str">
        <f t="shared" si="28"/>
        <v xml:space="preserve"> </v>
      </c>
      <c r="AZ935" s="29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4" t="str">
        <f>VLOOKUP(AS936,dummy_oppeained!B:D,3,0)</f>
        <v>eristav</v>
      </c>
      <c r="AX936" s="17">
        <f>VLOOKUP(AR:AR,hinded_abi!A:D,4,0)</f>
        <v>0</v>
      </c>
      <c r="AY936" s="28">
        <f t="shared" si="28"/>
        <v>0</v>
      </c>
      <c r="AZ936" s="29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4" t="str">
        <f>VLOOKUP(AS937,dummy_oppeained!B:D,3,0)</f>
        <v>eristav</v>
      </c>
      <c r="AX937" s="17">
        <f>VLOOKUP(AR:AR,hinded_abi!A:D,4,0)</f>
        <v>1</v>
      </c>
      <c r="AY937" s="28">
        <f t="shared" si="28"/>
        <v>8</v>
      </c>
      <c r="AZ937" s="29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4" t="str">
        <f>VLOOKUP(AS938,dummy_oppeained!B:D,3,0)</f>
        <v>eristav</v>
      </c>
      <c r="AX938" s="17">
        <f>VLOOKUP(AR:AR,hinded_abi!A:D,4,0)</f>
        <v>0</v>
      </c>
      <c r="AY938" s="28">
        <f t="shared" si="28"/>
        <v>0</v>
      </c>
      <c r="AZ938" s="29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4" t="str">
        <f>VLOOKUP(AS939,dummy_oppeained!B:D,3,0)</f>
        <v>eristav</v>
      </c>
      <c r="AX939" s="17">
        <f>VLOOKUP(AR:AR,hinded_abi!A:D,4,0)</f>
        <v>0</v>
      </c>
      <c r="AY939" s="28">
        <f t="shared" si="28"/>
        <v>0</v>
      </c>
      <c r="AZ939" s="29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4" t="str">
        <f>VLOOKUP(AS940,dummy_oppeained!B:D,3,0)</f>
        <v>mitteristav</v>
      </c>
      <c r="AX940" s="17" t="str">
        <f>VLOOKUP(AR:AR,hinded_abi!A:D,4,0)</f>
        <v>NULL</v>
      </c>
      <c r="AY940" s="28" t="str">
        <f t="shared" si="28"/>
        <v xml:space="preserve"> </v>
      </c>
      <c r="AZ940" s="29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4" t="str">
        <f>VLOOKUP(AS941,dummy_oppeained!B:D,3,0)</f>
        <v>eristav</v>
      </c>
      <c r="AX941" s="17">
        <f>VLOOKUP(AR:AR,hinded_abi!A:D,4,0)</f>
        <v>2</v>
      </c>
      <c r="AY941" s="28">
        <f t="shared" si="28"/>
        <v>16</v>
      </c>
      <c r="AZ941" s="29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4" t="str">
        <f>VLOOKUP(AS942,dummy_oppeained!B:D,3,0)</f>
        <v>eristav</v>
      </c>
      <c r="AX942" s="17">
        <f>VLOOKUP(AR:AR,hinded_abi!A:D,4,0)</f>
        <v>1</v>
      </c>
      <c r="AY942" s="28">
        <f t="shared" si="28"/>
        <v>9</v>
      </c>
      <c r="AZ942" s="29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4" t="str">
        <f>VLOOKUP(AS943,dummy_oppeained!B:D,3,0)</f>
        <v>eristav</v>
      </c>
      <c r="AX943" s="17">
        <f>VLOOKUP(AR:AR,hinded_abi!A:D,4,0)</f>
        <v>0</v>
      </c>
      <c r="AY943" s="28">
        <f t="shared" si="28"/>
        <v>0</v>
      </c>
      <c r="AZ943" s="29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4" t="str">
        <f>VLOOKUP(AS944,dummy_oppeained!B:D,3,0)</f>
        <v>mitteristav</v>
      </c>
      <c r="AX944" s="17" t="str">
        <f>VLOOKUP(AR:AR,hinded_abi!A:D,4,0)</f>
        <v>NULL</v>
      </c>
      <c r="AY944" s="28" t="str">
        <f t="shared" si="28"/>
        <v xml:space="preserve"> </v>
      </c>
      <c r="AZ944" s="29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4" t="str">
        <f>VLOOKUP(AS945,dummy_oppeained!B:D,3,0)</f>
        <v>mitteristav</v>
      </c>
      <c r="AX945" s="17">
        <f>VLOOKUP(AR:AR,hinded_abi!A:D,4,0)</f>
        <v>0</v>
      </c>
      <c r="AY945" s="28" t="str">
        <f t="shared" si="28"/>
        <v xml:space="preserve"> </v>
      </c>
      <c r="AZ945" s="29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4" t="str">
        <f>VLOOKUP(AS946,dummy_oppeained!B:D,3,0)</f>
        <v>eristav</v>
      </c>
      <c r="AX946" s="17">
        <f>VLOOKUP(AR:AR,hinded_abi!A:D,4,0)</f>
        <v>3</v>
      </c>
      <c r="AY946" s="28">
        <f t="shared" si="28"/>
        <v>15</v>
      </c>
      <c r="AZ946" s="29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2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4" t="str">
        <f>VLOOKUP(AS947,dummy_oppeained!B:D,3,0)</f>
        <v>mitteristav</v>
      </c>
      <c r="AX947" s="17" t="str">
        <f>VLOOKUP(AR:AR,hinded_abi!A:D,4,0)</f>
        <v>NULL</v>
      </c>
      <c r="AY947" s="28" t="str">
        <f t="shared" si="28"/>
        <v xml:space="preserve"> </v>
      </c>
      <c r="AZ947" s="29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2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4" t="str">
        <f>VLOOKUP(AS948,dummy_oppeained!B:D,3,0)</f>
        <v>eristav</v>
      </c>
      <c r="AX948" s="17">
        <f>VLOOKUP(AR:AR,hinded_abi!A:D,4,0)</f>
        <v>2</v>
      </c>
      <c r="AY948" s="28">
        <f t="shared" si="28"/>
        <v>16</v>
      </c>
      <c r="AZ948" s="29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2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4" t="str">
        <f>VLOOKUP(AS949,dummy_oppeained!B:D,3,0)</f>
        <v>mitteristav</v>
      </c>
      <c r="AX949" s="17" t="str">
        <f>VLOOKUP(AR:AR,hinded_abi!A:D,4,0)</f>
        <v>NULL</v>
      </c>
      <c r="AY949" s="28" t="str">
        <f t="shared" si="28"/>
        <v xml:space="preserve"> </v>
      </c>
      <c r="AZ949" s="29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2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4" t="str">
        <f>VLOOKUP(AS950,dummy_oppeained!B:D,3,0)</f>
        <v>eristav</v>
      </c>
      <c r="AX950" s="17">
        <f>VLOOKUP(AR:AR,hinded_abi!A:D,4,0)</f>
        <v>0</v>
      </c>
      <c r="AY950" s="28">
        <f t="shared" si="28"/>
        <v>0</v>
      </c>
      <c r="AZ950" s="29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2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4" t="str">
        <f>VLOOKUP(AS951,dummy_oppeained!B:D,3,0)</f>
        <v>eristav</v>
      </c>
      <c r="AX951" s="17">
        <f>VLOOKUP(AR:AR,hinded_abi!A:D,4,0)</f>
        <v>0</v>
      </c>
      <c r="AY951" s="28">
        <f t="shared" si="28"/>
        <v>0</v>
      </c>
      <c r="AZ951" s="29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2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4" t="str">
        <f>VLOOKUP(AS952,dummy_oppeained!B:D,3,0)</f>
        <v>mitteristav</v>
      </c>
      <c r="AX952" s="17" t="str">
        <f>VLOOKUP(AR:AR,hinded_abi!A:D,4,0)</f>
        <v>NULL</v>
      </c>
      <c r="AY952" s="28" t="str">
        <f t="shared" si="28"/>
        <v xml:space="preserve"> </v>
      </c>
      <c r="AZ952" s="29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2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4" t="str">
        <f>VLOOKUP(AS953,dummy_oppeained!B:D,3,0)</f>
        <v>mitteristav</v>
      </c>
      <c r="AX953" s="17" t="str">
        <f>VLOOKUP(AR:AR,hinded_abi!A:D,4,0)</f>
        <v>NULL</v>
      </c>
      <c r="AY953" s="28" t="str">
        <f t="shared" si="28"/>
        <v xml:space="preserve"> </v>
      </c>
      <c r="AZ953" s="29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2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4" t="str">
        <f>VLOOKUP(AS954,dummy_oppeained!B:D,3,0)</f>
        <v>eristav</v>
      </c>
      <c r="AX954" s="17">
        <f>VLOOKUP(AR:AR,hinded_abi!A:D,4,0)</f>
        <v>2</v>
      </c>
      <c r="AY954" s="28">
        <f t="shared" si="28"/>
        <v>12</v>
      </c>
      <c r="AZ954" s="29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2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4" t="str">
        <f>VLOOKUP(AS955,dummy_oppeained!B:D,3,0)</f>
        <v>mitteristav</v>
      </c>
      <c r="AX955" s="17" t="str">
        <f>VLOOKUP(AR:AR,hinded_abi!A:D,4,0)</f>
        <v>NULL</v>
      </c>
      <c r="AY955" s="28" t="str">
        <f t="shared" si="28"/>
        <v xml:space="preserve"> </v>
      </c>
      <c r="AZ955" s="29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2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4" t="str">
        <f>VLOOKUP(AS956,dummy_oppeained!B:D,3,0)</f>
        <v>eristav</v>
      </c>
      <c r="AX956" s="17">
        <f>VLOOKUP(AR:AR,hinded_abi!A:D,4,0)</f>
        <v>2</v>
      </c>
      <c r="AY956" s="28">
        <f t="shared" si="28"/>
        <v>16</v>
      </c>
      <c r="AZ956" s="29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2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4" t="str">
        <f>VLOOKUP(AS957,dummy_oppeained!B:D,3,0)</f>
        <v>mitteristav</v>
      </c>
      <c r="AX957" s="17" t="str">
        <f>VLOOKUP(AR:AR,hinded_abi!A:D,4,0)</f>
        <v>NULL</v>
      </c>
      <c r="AY957" s="28" t="str">
        <f t="shared" si="28"/>
        <v xml:space="preserve"> </v>
      </c>
      <c r="AZ957" s="29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2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4" t="str">
        <f>VLOOKUP(AS958,dummy_oppeained!B:D,3,0)</f>
        <v>mitteristav</v>
      </c>
      <c r="AX958" s="17" t="str">
        <f>VLOOKUP(AR:AR,hinded_abi!A:D,4,0)</f>
        <v>NULL</v>
      </c>
      <c r="AY958" s="28" t="str">
        <f t="shared" si="28"/>
        <v xml:space="preserve"> </v>
      </c>
      <c r="AZ958" s="29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2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4" t="str">
        <f>VLOOKUP(AS959,dummy_oppeained!B:D,3,0)</f>
        <v>eristav</v>
      </c>
      <c r="AX959" s="17">
        <f>VLOOKUP(AR:AR,hinded_abi!A:D,4,0)</f>
        <v>1</v>
      </c>
      <c r="AY959" s="28">
        <f t="shared" si="28"/>
        <v>6</v>
      </c>
      <c r="AZ959" s="29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2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4" t="str">
        <f>VLOOKUP(AS960,dummy_oppeained!B:D,3,0)</f>
        <v>eristav</v>
      </c>
      <c r="AX960" s="17">
        <f>VLOOKUP(AR:AR,hinded_abi!A:D,4,0)</f>
        <v>0</v>
      </c>
      <c r="AY960" s="28">
        <f t="shared" si="28"/>
        <v>0</v>
      </c>
      <c r="AZ960" s="29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2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4" t="str">
        <f>VLOOKUP(AS961,dummy_oppeained!B:D,3,0)</f>
        <v>eristav</v>
      </c>
      <c r="AX961" s="17">
        <f>VLOOKUP(AR:AR,hinded_abi!A:D,4,0)</f>
        <v>0</v>
      </c>
      <c r="AY961" s="28">
        <f t="shared" si="28"/>
        <v>0</v>
      </c>
      <c r="AZ961" s="29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2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4" t="str">
        <f>VLOOKUP(AS962,dummy_oppeained!B:D,3,0)</f>
        <v>mitteristav</v>
      </c>
      <c r="AX962" s="17" t="str">
        <f>VLOOKUP(AR:AR,hinded_abi!A:D,4,0)</f>
        <v>NULL</v>
      </c>
      <c r="AY962" s="28" t="str">
        <f t="shared" si="28"/>
        <v xml:space="preserve"> </v>
      </c>
      <c r="AZ962" s="29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2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4" t="str">
        <f>VLOOKUP(AS963,dummy_oppeained!B:D,3,0)</f>
        <v>mitteristav</v>
      </c>
      <c r="AX963" s="17" t="str">
        <f>VLOOKUP(AR:AR,hinded_abi!A:D,4,0)</f>
        <v>NULL</v>
      </c>
      <c r="AY963" s="28" t="str">
        <f t="shared" ref="AY963:AY1026" si="30">IF(AW963="eristav",AV963*AX963," ")</f>
        <v xml:space="preserve"> </v>
      </c>
      <c r="AZ963" s="29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2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4" t="str">
        <f>VLOOKUP(AS964,dummy_oppeained!B:D,3,0)</f>
        <v>eristav</v>
      </c>
      <c r="AX964" s="17">
        <f>VLOOKUP(AR:AR,hinded_abi!A:D,4,0)</f>
        <v>4</v>
      </c>
      <c r="AY964" s="28">
        <f t="shared" si="30"/>
        <v>20</v>
      </c>
      <c r="AZ964" s="29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2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4" t="str">
        <f>VLOOKUP(AS965,dummy_oppeained!B:D,3,0)</f>
        <v>eristav</v>
      </c>
      <c r="AX965" s="17">
        <f>VLOOKUP(AR:AR,hinded_abi!A:D,4,0)</f>
        <v>3</v>
      </c>
      <c r="AY965" s="28">
        <f t="shared" si="30"/>
        <v>27</v>
      </c>
      <c r="AZ965" s="29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2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4" t="str">
        <f>VLOOKUP(AS966,dummy_oppeained!B:D,3,0)</f>
        <v>eristav</v>
      </c>
      <c r="AX966" s="17">
        <f>VLOOKUP(AR:AR,hinded_abi!A:D,4,0)</f>
        <v>2</v>
      </c>
      <c r="AY966" s="28">
        <f t="shared" si="30"/>
        <v>12</v>
      </c>
      <c r="AZ966" s="29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2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4" t="str">
        <f>VLOOKUP(AS967,dummy_oppeained!B:D,3,0)</f>
        <v>eristav</v>
      </c>
      <c r="AX967" s="17">
        <f>VLOOKUP(AR:AR,hinded_abi!A:D,4,0)</f>
        <v>0</v>
      </c>
      <c r="AY967" s="28">
        <f t="shared" si="30"/>
        <v>0</v>
      </c>
      <c r="AZ967" s="29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2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4" t="str">
        <f>VLOOKUP(AS968,dummy_oppeained!B:D,3,0)</f>
        <v>mitteristav</v>
      </c>
      <c r="AX968" s="17" t="str">
        <f>VLOOKUP(AR:AR,hinded_abi!A:D,4,0)</f>
        <v>NULL</v>
      </c>
      <c r="AY968" s="28" t="str">
        <f t="shared" si="30"/>
        <v xml:space="preserve"> </v>
      </c>
      <c r="AZ968" s="29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2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4" t="str">
        <f>VLOOKUP(AS969,dummy_oppeained!B:D,3,0)</f>
        <v>eristav</v>
      </c>
      <c r="AX969" s="17">
        <f>VLOOKUP(AR:AR,hinded_abi!A:D,4,0)</f>
        <v>0</v>
      </c>
      <c r="AY969" s="28">
        <f t="shared" si="30"/>
        <v>0</v>
      </c>
      <c r="AZ969" s="29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2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4" t="str">
        <f>VLOOKUP(AS970,dummy_oppeained!B:D,3,0)</f>
        <v>mitteristav</v>
      </c>
      <c r="AX970" s="17">
        <f>VLOOKUP(AR:AR,hinded_abi!A:D,4,0)</f>
        <v>0</v>
      </c>
      <c r="AY970" s="28" t="str">
        <f t="shared" si="30"/>
        <v xml:space="preserve"> </v>
      </c>
      <c r="AZ970" s="29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2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4" t="str">
        <f>VLOOKUP(AS971,dummy_oppeained!B:D,3,0)</f>
        <v>mitteristav</v>
      </c>
      <c r="AX971" s="17" t="str">
        <f>VLOOKUP(AR:AR,hinded_abi!A:D,4,0)</f>
        <v>NULL</v>
      </c>
      <c r="AY971" s="28" t="str">
        <f t="shared" si="30"/>
        <v xml:space="preserve"> </v>
      </c>
      <c r="AZ971" s="29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2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4" t="str">
        <f>VLOOKUP(AS972,dummy_oppeained!B:D,3,0)</f>
        <v>mitteristav</v>
      </c>
      <c r="AX972" s="17" t="str">
        <f>VLOOKUP(AR:AR,hinded_abi!A:D,4,0)</f>
        <v>NULL</v>
      </c>
      <c r="AY972" s="28" t="str">
        <f t="shared" si="30"/>
        <v xml:space="preserve"> </v>
      </c>
      <c r="AZ972" s="29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2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4" t="str">
        <f>VLOOKUP(AS973,dummy_oppeained!B:D,3,0)</f>
        <v>eristav</v>
      </c>
      <c r="AX973" s="17">
        <f>VLOOKUP(AR:AR,hinded_abi!A:D,4,0)</f>
        <v>0</v>
      </c>
      <c r="AY973" s="28">
        <f t="shared" si="30"/>
        <v>0</v>
      </c>
      <c r="AZ973" s="29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2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4" t="str">
        <f>VLOOKUP(AS974,dummy_oppeained!B:D,3,0)</f>
        <v>eristav</v>
      </c>
      <c r="AX974" s="17">
        <f>VLOOKUP(AR:AR,hinded_abi!A:D,4,0)</f>
        <v>1</v>
      </c>
      <c r="AY974" s="28">
        <f t="shared" si="30"/>
        <v>6</v>
      </c>
      <c r="AZ974" s="29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2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4" t="str">
        <f>VLOOKUP(AS975,dummy_oppeained!B:D,3,0)</f>
        <v>eristav</v>
      </c>
      <c r="AX975" s="17">
        <f>VLOOKUP(AR:AR,hinded_abi!A:D,4,0)</f>
        <v>0</v>
      </c>
      <c r="AY975" s="28">
        <f t="shared" si="30"/>
        <v>0</v>
      </c>
      <c r="AZ975" s="29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2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4" t="str">
        <f>VLOOKUP(AS976,dummy_oppeained!B:D,3,0)</f>
        <v>eristav</v>
      </c>
      <c r="AX976" s="17">
        <f>VLOOKUP(AR:AR,hinded_abi!A:D,4,0)</f>
        <v>1</v>
      </c>
      <c r="AY976" s="28">
        <f t="shared" si="30"/>
        <v>8</v>
      </c>
      <c r="AZ976" s="29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2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4" t="str">
        <f>VLOOKUP(AS977,dummy_oppeained!B:D,3,0)</f>
        <v>mitteristav</v>
      </c>
      <c r="AX977" s="17">
        <f>VLOOKUP(AR:AR,hinded_abi!A:D,4,0)</f>
        <v>0</v>
      </c>
      <c r="AY977" s="28" t="str">
        <f t="shared" si="30"/>
        <v xml:space="preserve"> </v>
      </c>
      <c r="AZ977" s="29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2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4" t="str">
        <f>VLOOKUP(AS978,dummy_oppeained!B:D,3,0)</f>
        <v>eristav</v>
      </c>
      <c r="AX978" s="17">
        <f>VLOOKUP(AR:AR,hinded_abi!A:D,4,0)</f>
        <v>5</v>
      </c>
      <c r="AY978" s="28">
        <f t="shared" si="30"/>
        <v>25</v>
      </c>
      <c r="AZ978" s="29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2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4" t="str">
        <f>VLOOKUP(AS979,dummy_oppeained!B:D,3,0)</f>
        <v>eristav</v>
      </c>
      <c r="AX979" s="17">
        <f>VLOOKUP(AR:AR,hinded_abi!A:D,4,0)</f>
        <v>3</v>
      </c>
      <c r="AY979" s="28">
        <f t="shared" si="30"/>
        <v>18</v>
      </c>
      <c r="AZ979" s="29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2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4" t="str">
        <f>VLOOKUP(AS980,dummy_oppeained!B:D,3,0)</f>
        <v>mitteristav</v>
      </c>
      <c r="AX980" s="17">
        <f>VLOOKUP(AR:AR,hinded_abi!A:D,4,0)</f>
        <v>0</v>
      </c>
      <c r="AY980" s="28" t="str">
        <f t="shared" si="30"/>
        <v xml:space="preserve"> </v>
      </c>
      <c r="AZ980" s="29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2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4" t="str">
        <f>VLOOKUP(AS981,dummy_oppeained!B:D,3,0)</f>
        <v>eristav</v>
      </c>
      <c r="AX981" s="17">
        <f>VLOOKUP(AR:AR,hinded_abi!A:D,4,0)</f>
        <v>5</v>
      </c>
      <c r="AY981" s="28">
        <f t="shared" si="30"/>
        <v>40</v>
      </c>
      <c r="AZ981" s="29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2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4" t="str">
        <f>VLOOKUP(AS982,dummy_oppeained!B:D,3,0)</f>
        <v>eristav</v>
      </c>
      <c r="AX982" s="17">
        <f>VLOOKUP(AR:AR,hinded_abi!A:D,4,0)</f>
        <v>0</v>
      </c>
      <c r="AY982" s="28">
        <f t="shared" si="30"/>
        <v>0</v>
      </c>
      <c r="AZ982" s="29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2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4" t="str">
        <f>VLOOKUP(AS983,dummy_oppeained!B:D,3,0)</f>
        <v>eristav</v>
      </c>
      <c r="AX983" s="17">
        <f>VLOOKUP(AR:AR,hinded_abi!A:D,4,0)</f>
        <v>5</v>
      </c>
      <c r="AY983" s="28">
        <f t="shared" si="30"/>
        <v>30</v>
      </c>
      <c r="AZ983" s="29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2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4" t="str">
        <f>VLOOKUP(AS984,dummy_oppeained!B:D,3,0)</f>
        <v>eristav</v>
      </c>
      <c r="AX984" s="17">
        <f>VLOOKUP(AR:AR,hinded_abi!A:D,4,0)</f>
        <v>1</v>
      </c>
      <c r="AY984" s="28">
        <f t="shared" si="30"/>
        <v>6</v>
      </c>
      <c r="AZ984" s="29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2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4" t="str">
        <f>VLOOKUP(AS985,dummy_oppeained!B:D,3,0)</f>
        <v>eristav</v>
      </c>
      <c r="AX985" s="17">
        <f>VLOOKUP(AR:AR,hinded_abi!A:D,4,0)</f>
        <v>5</v>
      </c>
      <c r="AY985" s="28">
        <f t="shared" si="30"/>
        <v>30</v>
      </c>
      <c r="AZ985" s="29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2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4" t="str">
        <f>VLOOKUP(AS986,dummy_oppeained!B:D,3,0)</f>
        <v>mitteristav</v>
      </c>
      <c r="AX986" s="17">
        <f>VLOOKUP(AR:AR,hinded_abi!A:D,4,0)</f>
        <v>0</v>
      </c>
      <c r="AY986" s="28" t="str">
        <f t="shared" si="30"/>
        <v xml:space="preserve"> </v>
      </c>
      <c r="AZ986" s="29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2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4" t="str">
        <f>VLOOKUP(AS987,dummy_oppeained!B:D,3,0)</f>
        <v>eristav</v>
      </c>
      <c r="AX987" s="17">
        <f>VLOOKUP(AR:AR,hinded_abi!A:D,4,0)</f>
        <v>0</v>
      </c>
      <c r="AY987" s="28">
        <f t="shared" si="30"/>
        <v>0</v>
      </c>
      <c r="AZ987" s="29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2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4" t="str">
        <f>VLOOKUP(AS988,dummy_oppeained!B:D,3,0)</f>
        <v>eristav</v>
      </c>
      <c r="AX988" s="17">
        <f>VLOOKUP(AR:AR,hinded_abi!A:D,4,0)</f>
        <v>5</v>
      </c>
      <c r="AY988" s="28">
        <f t="shared" si="30"/>
        <v>25</v>
      </c>
      <c r="AZ988" s="29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2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4" t="str">
        <f>VLOOKUP(AS989,dummy_oppeained!B:D,3,0)</f>
        <v>mitteristav</v>
      </c>
      <c r="AX989" s="17" t="str">
        <f>VLOOKUP(AR:AR,hinded_abi!A:D,4,0)</f>
        <v>NULL</v>
      </c>
      <c r="AY989" s="28" t="str">
        <f t="shared" si="30"/>
        <v xml:space="preserve"> </v>
      </c>
      <c r="AZ989" s="29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2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4" t="str">
        <f>VLOOKUP(AS990,dummy_oppeained!B:D,3,0)</f>
        <v>mitteristav</v>
      </c>
      <c r="AX990" s="17" t="str">
        <f>VLOOKUP(AR:AR,hinded_abi!A:D,4,0)</f>
        <v>NULL</v>
      </c>
      <c r="AY990" s="28" t="str">
        <f t="shared" si="30"/>
        <v xml:space="preserve"> </v>
      </c>
      <c r="AZ990" s="29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2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4" t="str">
        <f>VLOOKUP(AS991,dummy_oppeained!B:D,3,0)</f>
        <v>mitteristav</v>
      </c>
      <c r="AX991" s="17" t="str">
        <f>VLOOKUP(AR:AR,hinded_abi!A:D,4,0)</f>
        <v>NULL</v>
      </c>
      <c r="AY991" s="28" t="str">
        <f t="shared" si="30"/>
        <v xml:space="preserve"> </v>
      </c>
      <c r="AZ991" s="29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2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4" t="str">
        <f>VLOOKUP(AS992,dummy_oppeained!B:D,3,0)</f>
        <v>mitteristav</v>
      </c>
      <c r="AX992" s="17" t="str">
        <f>VLOOKUP(AR:AR,hinded_abi!A:D,4,0)</f>
        <v>NULL</v>
      </c>
      <c r="AY992" s="28" t="str">
        <f t="shared" si="30"/>
        <v xml:space="preserve"> </v>
      </c>
      <c r="AZ992" s="29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2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4" t="str">
        <f>VLOOKUP(AS993,dummy_oppeained!B:D,3,0)</f>
        <v>mitteristav</v>
      </c>
      <c r="AX993" s="17" t="str">
        <f>VLOOKUP(AR:AR,hinded_abi!A:D,4,0)</f>
        <v>NULL</v>
      </c>
      <c r="AY993" s="28" t="str">
        <f t="shared" si="30"/>
        <v xml:space="preserve"> </v>
      </c>
      <c r="AZ993" s="29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2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4" t="str">
        <f>VLOOKUP(AS994,dummy_oppeained!B:D,3,0)</f>
        <v>eristav</v>
      </c>
      <c r="AX994" s="17">
        <f>VLOOKUP(AR:AR,hinded_abi!A:D,4,0)</f>
        <v>4</v>
      </c>
      <c r="AY994" s="28">
        <f t="shared" si="30"/>
        <v>36</v>
      </c>
      <c r="AZ994" s="29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2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4" t="str">
        <f>VLOOKUP(AS995,dummy_oppeained!B:D,3,0)</f>
        <v>eristav</v>
      </c>
      <c r="AX995" s="17">
        <f>VLOOKUP(AR:AR,hinded_abi!A:D,4,0)</f>
        <v>0</v>
      </c>
      <c r="AY995" s="28">
        <f t="shared" si="30"/>
        <v>0</v>
      </c>
      <c r="AZ995" s="29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2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4" t="str">
        <f>VLOOKUP(AS996,dummy_oppeained!B:D,3,0)</f>
        <v>mitteristav</v>
      </c>
      <c r="AX996" s="17" t="str">
        <f>VLOOKUP(AR:AR,hinded_abi!A:D,4,0)</f>
        <v>NULL</v>
      </c>
      <c r="AY996" s="28" t="str">
        <f t="shared" si="30"/>
        <v xml:space="preserve"> </v>
      </c>
      <c r="AZ996" s="29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2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4" t="str">
        <f>VLOOKUP(AS997,dummy_oppeained!B:D,3,0)</f>
        <v>eristav</v>
      </c>
      <c r="AX997" s="17">
        <f>VLOOKUP(AR:AR,hinded_abi!A:D,4,0)</f>
        <v>1</v>
      </c>
      <c r="AY997" s="28">
        <f t="shared" si="30"/>
        <v>6</v>
      </c>
      <c r="AZ997" s="29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2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4" t="str">
        <f>VLOOKUP(AS998,dummy_oppeained!B:D,3,0)</f>
        <v>eristav</v>
      </c>
      <c r="AX998" s="17">
        <f>VLOOKUP(AR:AR,hinded_abi!A:D,4,0)</f>
        <v>1</v>
      </c>
      <c r="AY998" s="28">
        <f t="shared" si="30"/>
        <v>6</v>
      </c>
      <c r="AZ998" s="29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2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4" t="str">
        <f>VLOOKUP(AS999,dummy_oppeained!B:D,3,0)</f>
        <v>mitteristav</v>
      </c>
      <c r="AX999" s="17">
        <f>VLOOKUP(AR:AR,hinded_abi!A:D,4,0)</f>
        <v>0</v>
      </c>
      <c r="AY999" s="28" t="str">
        <f t="shared" si="30"/>
        <v xml:space="preserve"> </v>
      </c>
      <c r="AZ999" s="29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2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4" t="str">
        <f>VLOOKUP(AS1000,dummy_oppeained!B:D,3,0)</f>
        <v>eristav</v>
      </c>
      <c r="AX1000" s="17">
        <f>VLOOKUP(AR:AR,hinded_abi!A:D,4,0)</f>
        <v>4</v>
      </c>
      <c r="AY1000" s="28">
        <f t="shared" si="30"/>
        <v>20</v>
      </c>
      <c r="AZ1000" s="29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2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4" t="str">
        <f>VLOOKUP(AS1001,dummy_oppeained!B:D,3,0)</f>
        <v>mitteristav</v>
      </c>
      <c r="AX1001" s="17" t="str">
        <f>VLOOKUP(AR:AR,hinded_abi!A:D,4,0)</f>
        <v>NULL</v>
      </c>
      <c r="AY1001" s="28" t="str">
        <f t="shared" si="30"/>
        <v xml:space="preserve"> </v>
      </c>
      <c r="AZ1001" s="29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2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4" t="str">
        <f>VLOOKUP(AS1002,dummy_oppeained!B:D,3,0)</f>
        <v>eristav</v>
      </c>
      <c r="AX1002" s="17">
        <f>VLOOKUP(AR:AR,hinded_abi!A:D,4,0)</f>
        <v>0</v>
      </c>
      <c r="AY1002" s="28">
        <f t="shared" si="30"/>
        <v>0</v>
      </c>
      <c r="AZ1002" s="29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2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4" t="str">
        <f>VLOOKUP(AS1003,dummy_oppeained!B:D,3,0)</f>
        <v>mitteristav</v>
      </c>
      <c r="AX1003" s="17" t="str">
        <f>VLOOKUP(AR:AR,hinded_abi!A:D,4,0)</f>
        <v>NULL</v>
      </c>
      <c r="AY1003" s="28" t="str">
        <f t="shared" si="30"/>
        <v xml:space="preserve"> </v>
      </c>
      <c r="AZ1003" s="29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2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4" t="str">
        <f>VLOOKUP(AS1004,dummy_oppeained!B:D,3,0)</f>
        <v>mitteristav</v>
      </c>
      <c r="AX1004" s="17" t="str">
        <f>VLOOKUP(AR:AR,hinded_abi!A:D,4,0)</f>
        <v>NULL</v>
      </c>
      <c r="AY1004" s="28" t="str">
        <f t="shared" si="30"/>
        <v xml:space="preserve"> </v>
      </c>
      <c r="AZ1004" s="29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2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4" t="str">
        <f>VLOOKUP(AS1005,dummy_oppeained!B:D,3,0)</f>
        <v>mitteristav</v>
      </c>
      <c r="AX1005" s="17">
        <f>VLOOKUP(AR:AR,hinded_abi!A:D,4,0)</f>
        <v>0</v>
      </c>
      <c r="AY1005" s="28" t="str">
        <f t="shared" si="30"/>
        <v xml:space="preserve"> </v>
      </c>
      <c r="AZ1005" s="29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2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4" t="str">
        <f>VLOOKUP(AS1006,dummy_oppeained!B:D,3,0)</f>
        <v>eristav</v>
      </c>
      <c r="AX1006" s="17">
        <f>VLOOKUP(AR:AR,hinded_abi!A:D,4,0)</f>
        <v>0</v>
      </c>
      <c r="AY1006" s="28">
        <f t="shared" si="30"/>
        <v>0</v>
      </c>
      <c r="AZ1006" s="29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2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4" t="str">
        <f>VLOOKUP(AS1007,dummy_oppeained!B:D,3,0)</f>
        <v>eristav</v>
      </c>
      <c r="AX1007" s="17">
        <f>VLOOKUP(AR:AR,hinded_abi!A:D,4,0)</f>
        <v>0</v>
      </c>
      <c r="AY1007" s="28">
        <f t="shared" si="30"/>
        <v>0</v>
      </c>
      <c r="AZ1007" s="29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2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4" t="str">
        <f>VLOOKUP(AS1008,dummy_oppeained!B:D,3,0)</f>
        <v>mitteristav</v>
      </c>
      <c r="AX1008" s="17" t="str">
        <f>VLOOKUP(AR:AR,hinded_abi!A:D,4,0)</f>
        <v>NULL</v>
      </c>
      <c r="AY1008" s="28" t="str">
        <f t="shared" si="30"/>
        <v xml:space="preserve"> </v>
      </c>
      <c r="AZ1008" s="29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2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4" t="str">
        <f>VLOOKUP(AS1009,dummy_oppeained!B:D,3,0)</f>
        <v>mitteristav</v>
      </c>
      <c r="AX1009" s="17" t="str">
        <f>VLOOKUP(AR:AR,hinded_abi!A:D,4,0)</f>
        <v>NULL</v>
      </c>
      <c r="AY1009" s="28" t="str">
        <f t="shared" si="30"/>
        <v xml:space="preserve"> </v>
      </c>
      <c r="AZ1009" s="29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2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4" t="str">
        <f>VLOOKUP(AS1010,dummy_oppeained!B:D,3,0)</f>
        <v>eristav</v>
      </c>
      <c r="AX1010" s="17">
        <f>VLOOKUP(AR:AR,hinded_abi!A:D,4,0)</f>
        <v>2</v>
      </c>
      <c r="AY1010" s="28">
        <f t="shared" si="30"/>
        <v>12</v>
      </c>
      <c r="AZ1010" s="29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2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4" t="str">
        <f>VLOOKUP(AS1011,dummy_oppeained!B:D,3,0)</f>
        <v>mitteristav</v>
      </c>
      <c r="AX1011" s="17">
        <f>VLOOKUP(AR:AR,hinded_abi!A:D,4,0)</f>
        <v>0</v>
      </c>
      <c r="AY1011" s="28" t="str">
        <f t="shared" si="30"/>
        <v xml:space="preserve"> </v>
      </c>
      <c r="AZ1011" s="29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2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4" t="str">
        <f>VLOOKUP(AS1012,dummy_oppeained!B:D,3,0)</f>
        <v>mitteristav</v>
      </c>
      <c r="AX1012" s="17" t="str">
        <f>VLOOKUP(AR:AR,hinded_abi!A:D,4,0)</f>
        <v>NULL</v>
      </c>
      <c r="AY1012" s="28" t="str">
        <f t="shared" si="30"/>
        <v xml:space="preserve"> </v>
      </c>
      <c r="AZ1012" s="29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2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4" t="str">
        <f>VLOOKUP(AS1013,dummy_oppeained!B:D,3,0)</f>
        <v>eristav</v>
      </c>
      <c r="AX1013" s="17">
        <f>VLOOKUP(AR:AR,hinded_abi!A:D,4,0)</f>
        <v>3</v>
      </c>
      <c r="AY1013" s="28">
        <f t="shared" si="30"/>
        <v>18</v>
      </c>
      <c r="AZ1013" s="29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4" t="str">
        <f>VLOOKUP(AS1014,dummy_oppeained!B:D,3,0)</f>
        <v>eristav</v>
      </c>
      <c r="AX1014" s="17">
        <f>VLOOKUP(AR:AR,hinded_abi!A:D,4,0)</f>
        <v>3</v>
      </c>
      <c r="AY1014" s="28">
        <f t="shared" si="30"/>
        <v>24</v>
      </c>
      <c r="AZ1014" s="29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4" t="str">
        <f>VLOOKUP(AS1015,dummy_oppeained!B:D,3,0)</f>
        <v>mitteristav</v>
      </c>
      <c r="AX1015" s="17" t="str">
        <f>VLOOKUP(AR:AR,hinded_abi!A:D,4,0)</f>
        <v>NULL</v>
      </c>
      <c r="AY1015" s="28" t="str">
        <f t="shared" si="30"/>
        <v xml:space="preserve"> </v>
      </c>
      <c r="AZ1015" s="29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4" t="str">
        <f>VLOOKUP(AS1016,dummy_oppeained!B:D,3,0)</f>
        <v>mitteristav</v>
      </c>
      <c r="AX1016" s="17" t="str">
        <f>VLOOKUP(AR:AR,hinded_abi!A:D,4,0)</f>
        <v>NULL</v>
      </c>
      <c r="AY1016" s="28" t="str">
        <f t="shared" si="30"/>
        <v xml:space="preserve"> </v>
      </c>
      <c r="AZ1016" s="29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4" t="str">
        <f>VLOOKUP(AS1017,dummy_oppeained!B:D,3,0)</f>
        <v>eristav</v>
      </c>
      <c r="AX1017" s="17">
        <f>VLOOKUP(AR:AR,hinded_abi!A:D,4,0)</f>
        <v>0</v>
      </c>
      <c r="AY1017" s="28">
        <f t="shared" si="30"/>
        <v>0</v>
      </c>
      <c r="AZ1017" s="29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4" t="str">
        <f>VLOOKUP(AS1018,dummy_oppeained!B:D,3,0)</f>
        <v>eristav</v>
      </c>
      <c r="AX1018" s="17">
        <f>VLOOKUP(AR:AR,hinded_abi!A:D,4,0)</f>
        <v>0</v>
      </c>
      <c r="AY1018" s="28">
        <f t="shared" si="30"/>
        <v>0</v>
      </c>
      <c r="AZ1018" s="29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4" t="str">
        <f>VLOOKUP(AS1019,dummy_oppeained!B:D,3,0)</f>
        <v>eristav</v>
      </c>
      <c r="AX1019" s="17">
        <f>VLOOKUP(AR:AR,hinded_abi!A:D,4,0)</f>
        <v>0</v>
      </c>
      <c r="AY1019" s="28">
        <f t="shared" si="30"/>
        <v>0</v>
      </c>
      <c r="AZ1019" s="29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4" t="str">
        <f>VLOOKUP(AS1020,dummy_oppeained!B:D,3,0)</f>
        <v>mitteristav</v>
      </c>
      <c r="AX1020" s="17" t="str">
        <f>VLOOKUP(AR:AR,hinded_abi!A:D,4,0)</f>
        <v>NULL</v>
      </c>
      <c r="AY1020" s="28" t="str">
        <f t="shared" si="30"/>
        <v xml:space="preserve"> </v>
      </c>
      <c r="AZ1020" s="29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4" t="str">
        <f>VLOOKUP(AS1021,dummy_oppeained!B:D,3,0)</f>
        <v>eristav</v>
      </c>
      <c r="AX1021" s="17">
        <f>VLOOKUP(AR:AR,hinded_abi!A:D,4,0)</f>
        <v>1</v>
      </c>
      <c r="AY1021" s="28">
        <f t="shared" si="30"/>
        <v>10</v>
      </c>
      <c r="AZ1021" s="29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4" t="str">
        <f>VLOOKUP(AS1022,dummy_oppeained!B:D,3,0)</f>
        <v>eristav</v>
      </c>
      <c r="AX1022" s="17">
        <f>VLOOKUP(AR:AR,hinded_abi!A:D,4,0)</f>
        <v>2</v>
      </c>
      <c r="AY1022" s="28">
        <f t="shared" si="30"/>
        <v>12</v>
      </c>
      <c r="AZ1022" s="29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4" t="str">
        <f>VLOOKUP(AS1023,dummy_oppeained!B:D,3,0)</f>
        <v>mitteristav</v>
      </c>
      <c r="AX1023" s="17" t="str">
        <f>VLOOKUP(AR:AR,hinded_abi!A:D,4,0)</f>
        <v>NULL</v>
      </c>
      <c r="AY1023" s="28" t="str">
        <f t="shared" si="30"/>
        <v xml:space="preserve"> </v>
      </c>
      <c r="AZ1023" s="29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4" t="str">
        <f>VLOOKUP(AS1024,dummy_oppeained!B:D,3,0)</f>
        <v>eristav</v>
      </c>
      <c r="AX1024" s="17">
        <f>VLOOKUP(AR:AR,hinded_abi!A:D,4,0)</f>
        <v>0</v>
      </c>
      <c r="AY1024" s="28">
        <f t="shared" si="30"/>
        <v>0</v>
      </c>
      <c r="AZ1024" s="29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4" t="str">
        <f>VLOOKUP(AS1025,dummy_oppeained!B:D,3,0)</f>
        <v>eristav</v>
      </c>
      <c r="AX1025" s="17">
        <f>VLOOKUP(AR:AR,hinded_abi!A:D,4,0)</f>
        <v>3</v>
      </c>
      <c r="AY1025" s="28">
        <f t="shared" si="30"/>
        <v>27</v>
      </c>
      <c r="AZ1025" s="29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4" t="str">
        <f>VLOOKUP(AS1026,dummy_oppeained!B:D,3,0)</f>
        <v>mitteristav</v>
      </c>
      <c r="AX1026" s="17" t="str">
        <f>VLOOKUP(AR:AR,hinded_abi!A:D,4,0)</f>
        <v>NULL</v>
      </c>
      <c r="AY1026" s="28" t="str">
        <f t="shared" si="30"/>
        <v xml:space="preserve"> </v>
      </c>
      <c r="AZ1026" s="29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4" t="str">
        <f>VLOOKUP(AS1027,dummy_oppeained!B:D,3,0)</f>
        <v>eristav</v>
      </c>
      <c r="AX1027" s="17">
        <f>VLOOKUP(AR:AR,hinded_abi!A:D,4,0)</f>
        <v>5</v>
      </c>
      <c r="AY1027" s="28">
        <f t="shared" ref="AY1027:AY1090" si="32">IF(AW1027="eristav",AV1027*AX1027," ")</f>
        <v>25</v>
      </c>
      <c r="AZ1027" s="29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4" t="str">
        <f>VLOOKUP(AS1028,dummy_oppeained!B:D,3,0)</f>
        <v>mitteristav</v>
      </c>
      <c r="AX1028" s="17">
        <f>VLOOKUP(AR:AR,hinded_abi!A:D,4,0)</f>
        <v>0</v>
      </c>
      <c r="AY1028" s="28" t="str">
        <f t="shared" si="32"/>
        <v xml:space="preserve"> </v>
      </c>
      <c r="AZ1028" s="29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4" t="str">
        <f>VLOOKUP(AS1029,dummy_oppeained!B:D,3,0)</f>
        <v>eristav</v>
      </c>
      <c r="AX1029" s="17">
        <f>VLOOKUP(AR:AR,hinded_abi!A:D,4,0)</f>
        <v>0</v>
      </c>
      <c r="AY1029" s="28">
        <f t="shared" si="32"/>
        <v>0</v>
      </c>
      <c r="AZ1029" s="29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4" t="str">
        <f>VLOOKUP(AS1030,dummy_oppeained!B:D,3,0)</f>
        <v>mitteristav</v>
      </c>
      <c r="AX1030" s="17" t="str">
        <f>VLOOKUP(AR:AR,hinded_abi!A:D,4,0)</f>
        <v>NULL</v>
      </c>
      <c r="AY1030" s="28" t="str">
        <f t="shared" si="32"/>
        <v xml:space="preserve"> </v>
      </c>
      <c r="AZ1030" s="29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4" t="str">
        <f>VLOOKUP(AS1031,dummy_oppeained!B:D,3,0)</f>
        <v>eristav</v>
      </c>
      <c r="AX1031" s="17">
        <f>VLOOKUP(AR:AR,hinded_abi!A:D,4,0)</f>
        <v>3</v>
      </c>
      <c r="AY1031" s="28">
        <f t="shared" si="32"/>
        <v>18</v>
      </c>
      <c r="AZ1031" s="29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4" t="str">
        <f>VLOOKUP(AS1032,dummy_oppeained!B:D,3,0)</f>
        <v>mitteristav</v>
      </c>
      <c r="AX1032" s="17" t="str">
        <f>VLOOKUP(AR:AR,hinded_abi!A:D,4,0)</f>
        <v>NULL</v>
      </c>
      <c r="AY1032" s="28" t="str">
        <f t="shared" si="32"/>
        <v xml:space="preserve"> </v>
      </c>
      <c r="AZ1032" s="29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4" t="str">
        <f>VLOOKUP(AS1033,dummy_oppeained!B:D,3,0)</f>
        <v>mitteristav</v>
      </c>
      <c r="AX1033" s="17">
        <f>VLOOKUP(AR:AR,hinded_abi!A:D,4,0)</f>
        <v>0</v>
      </c>
      <c r="AY1033" s="28" t="str">
        <f t="shared" si="32"/>
        <v xml:space="preserve"> </v>
      </c>
      <c r="AZ1033" s="29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4" t="str">
        <f>VLOOKUP(AS1034,dummy_oppeained!B:D,3,0)</f>
        <v>eristav</v>
      </c>
      <c r="AX1034" s="17">
        <f>VLOOKUP(AR:AR,hinded_abi!A:D,4,0)</f>
        <v>3</v>
      </c>
      <c r="AY1034" s="28">
        <f t="shared" si="32"/>
        <v>15</v>
      </c>
      <c r="AZ1034" s="29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4" t="str">
        <f>VLOOKUP(AS1035,dummy_oppeained!B:D,3,0)</f>
        <v>mitteristav</v>
      </c>
      <c r="AX1035" s="17" t="str">
        <f>VLOOKUP(AR:AR,hinded_abi!A:D,4,0)</f>
        <v>NULL</v>
      </c>
      <c r="AY1035" s="28" t="str">
        <f t="shared" si="32"/>
        <v xml:space="preserve"> </v>
      </c>
      <c r="AZ1035" s="29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4" t="str">
        <f>VLOOKUP(AS1036,dummy_oppeained!B:D,3,0)</f>
        <v>eristav</v>
      </c>
      <c r="AX1036" s="17">
        <f>VLOOKUP(AR:AR,hinded_abi!A:D,4,0)</f>
        <v>0</v>
      </c>
      <c r="AY1036" s="28">
        <f t="shared" si="32"/>
        <v>0</v>
      </c>
      <c r="AZ1036" s="29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4" t="str">
        <f>VLOOKUP(AS1037,dummy_oppeained!B:D,3,0)</f>
        <v>eristav</v>
      </c>
      <c r="AX1037" s="17">
        <f>VLOOKUP(AR:AR,hinded_abi!A:D,4,0)</f>
        <v>1</v>
      </c>
      <c r="AY1037" s="28">
        <f t="shared" si="32"/>
        <v>6</v>
      </c>
      <c r="AZ1037" s="29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4" t="str">
        <f>VLOOKUP(AS1038,dummy_oppeained!B:D,3,0)</f>
        <v>eristav</v>
      </c>
      <c r="AX1038" s="17">
        <f>VLOOKUP(AR:AR,hinded_abi!A:D,4,0)</f>
        <v>2</v>
      </c>
      <c r="AY1038" s="28">
        <f t="shared" si="32"/>
        <v>10</v>
      </c>
      <c r="AZ1038" s="29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4" t="str">
        <f>VLOOKUP(AS1039,dummy_oppeained!B:D,3,0)</f>
        <v>eristav</v>
      </c>
      <c r="AX1039" s="17">
        <f>VLOOKUP(AR:AR,hinded_abi!A:D,4,0)</f>
        <v>0</v>
      </c>
      <c r="AY1039" s="28">
        <f t="shared" si="32"/>
        <v>0</v>
      </c>
      <c r="AZ1039" s="29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4" t="str">
        <f>VLOOKUP(AS1040,dummy_oppeained!B:D,3,0)</f>
        <v>mitteristav</v>
      </c>
      <c r="AX1040" s="17" t="str">
        <f>VLOOKUP(AR:AR,hinded_abi!A:D,4,0)</f>
        <v>NULL</v>
      </c>
      <c r="AY1040" s="28" t="str">
        <f t="shared" si="32"/>
        <v xml:space="preserve"> </v>
      </c>
      <c r="AZ1040" s="29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4" t="str">
        <f>VLOOKUP(AS1041,dummy_oppeained!B:D,3,0)</f>
        <v>eristav</v>
      </c>
      <c r="AX1041" s="17">
        <f>VLOOKUP(AR:AR,hinded_abi!A:D,4,0)</f>
        <v>0</v>
      </c>
      <c r="AY1041" s="28">
        <f t="shared" si="32"/>
        <v>0</v>
      </c>
      <c r="AZ1041" s="29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4" t="str">
        <f>VLOOKUP(AS1042,dummy_oppeained!B:D,3,0)</f>
        <v>eristav</v>
      </c>
      <c r="AX1042" s="17">
        <f>VLOOKUP(AR:AR,hinded_abi!A:D,4,0)</f>
        <v>4</v>
      </c>
      <c r="AY1042" s="28">
        <f t="shared" si="32"/>
        <v>24</v>
      </c>
      <c r="AZ1042" s="29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4" t="str">
        <f>VLOOKUP(AS1043,dummy_oppeained!B:D,3,0)</f>
        <v>eristav</v>
      </c>
      <c r="AX1043" s="17">
        <f>VLOOKUP(AR:AR,hinded_abi!A:D,4,0)</f>
        <v>5</v>
      </c>
      <c r="AY1043" s="28">
        <f t="shared" si="32"/>
        <v>40</v>
      </c>
      <c r="AZ1043" s="29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4" t="str">
        <f>VLOOKUP(AS1044,dummy_oppeained!B:D,3,0)</f>
        <v>eristav</v>
      </c>
      <c r="AX1044" s="17">
        <f>VLOOKUP(AR:AR,hinded_abi!A:D,4,0)</f>
        <v>5</v>
      </c>
      <c r="AY1044" s="28">
        <f t="shared" si="32"/>
        <v>25</v>
      </c>
      <c r="AZ1044" s="29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4" t="str">
        <f>VLOOKUP(AS1045,dummy_oppeained!B:D,3,0)</f>
        <v>eristav</v>
      </c>
      <c r="AX1045" s="17">
        <f>VLOOKUP(AR:AR,hinded_abi!A:D,4,0)</f>
        <v>2</v>
      </c>
      <c r="AY1045" s="28">
        <f t="shared" si="32"/>
        <v>10</v>
      </c>
      <c r="AZ1045" s="29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4" t="str">
        <f>VLOOKUP(AS1046,dummy_oppeained!B:D,3,0)</f>
        <v>eristav</v>
      </c>
      <c r="AX1046" s="17">
        <f>VLOOKUP(AR:AR,hinded_abi!A:D,4,0)</f>
        <v>0</v>
      </c>
      <c r="AY1046" s="28">
        <f t="shared" si="32"/>
        <v>0</v>
      </c>
      <c r="AZ1046" s="29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4" t="str">
        <f>VLOOKUP(AS1047,dummy_oppeained!B:D,3,0)</f>
        <v>mitteristav</v>
      </c>
      <c r="AX1047" s="17" t="str">
        <f>VLOOKUP(AR:AR,hinded_abi!A:D,4,0)</f>
        <v>NULL</v>
      </c>
      <c r="AY1047" s="28" t="str">
        <f t="shared" si="32"/>
        <v xml:space="preserve"> </v>
      </c>
      <c r="AZ1047" s="29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4" t="str">
        <f>VLOOKUP(AS1048,dummy_oppeained!B:D,3,0)</f>
        <v>eristav</v>
      </c>
      <c r="AX1048" s="17">
        <f>VLOOKUP(AR:AR,hinded_abi!A:D,4,0)</f>
        <v>5</v>
      </c>
      <c r="AY1048" s="28">
        <f t="shared" si="32"/>
        <v>30</v>
      </c>
      <c r="AZ1048" s="29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4" t="str">
        <f>VLOOKUP(AS1049,dummy_oppeained!B:D,3,0)</f>
        <v>eristav</v>
      </c>
      <c r="AX1049" s="17">
        <f>VLOOKUP(AR:AR,hinded_abi!A:D,4,0)</f>
        <v>3</v>
      </c>
      <c r="AY1049" s="28">
        <f t="shared" si="32"/>
        <v>18</v>
      </c>
      <c r="AZ1049" s="29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4" t="str">
        <f>VLOOKUP(AS1050,dummy_oppeained!B:D,3,0)</f>
        <v>mitteristav</v>
      </c>
      <c r="AX1050" s="17" t="str">
        <f>VLOOKUP(AR:AR,hinded_abi!A:D,4,0)</f>
        <v>NULL</v>
      </c>
      <c r="AY1050" s="28" t="str">
        <f t="shared" si="32"/>
        <v xml:space="preserve"> </v>
      </c>
      <c r="AZ1050" s="29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4" t="str">
        <f>VLOOKUP(AS1051,dummy_oppeained!B:D,3,0)</f>
        <v>eristav</v>
      </c>
      <c r="AX1051" s="17">
        <f>VLOOKUP(AR:AR,hinded_abi!A:D,4,0)</f>
        <v>0</v>
      </c>
      <c r="AY1051" s="28">
        <f t="shared" si="32"/>
        <v>0</v>
      </c>
      <c r="AZ1051" s="29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4" t="str">
        <f>VLOOKUP(AS1052,dummy_oppeained!B:D,3,0)</f>
        <v>eristav</v>
      </c>
      <c r="AX1052" s="17">
        <f>VLOOKUP(AR:AR,hinded_abi!A:D,4,0)</f>
        <v>0</v>
      </c>
      <c r="AY1052" s="28">
        <f t="shared" si="32"/>
        <v>0</v>
      </c>
      <c r="AZ1052" s="29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4" t="str">
        <f>VLOOKUP(AS1053,dummy_oppeained!B:D,3,0)</f>
        <v>eristav</v>
      </c>
      <c r="AX1053" s="17">
        <f>VLOOKUP(AR:AR,hinded_abi!A:D,4,0)</f>
        <v>4</v>
      </c>
      <c r="AY1053" s="28">
        <f t="shared" si="32"/>
        <v>24</v>
      </c>
      <c r="AZ1053" s="29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4" t="str">
        <f>VLOOKUP(AS1054,dummy_oppeained!B:D,3,0)</f>
        <v>eristav</v>
      </c>
      <c r="AX1054" s="17">
        <f>VLOOKUP(AR:AR,hinded_abi!A:D,4,0)</f>
        <v>1</v>
      </c>
      <c r="AY1054" s="28">
        <f t="shared" si="32"/>
        <v>8</v>
      </c>
      <c r="AZ1054" s="29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4" t="str">
        <f>VLOOKUP(AS1055,dummy_oppeained!B:D,3,0)</f>
        <v>eristav</v>
      </c>
      <c r="AX1055" s="17">
        <f>VLOOKUP(AR:AR,hinded_abi!A:D,4,0)</f>
        <v>1</v>
      </c>
      <c r="AY1055" s="28">
        <f t="shared" si="32"/>
        <v>5</v>
      </c>
      <c r="AZ1055" s="29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4" t="str">
        <f>VLOOKUP(AS1056,dummy_oppeained!B:D,3,0)</f>
        <v>mitteristav</v>
      </c>
      <c r="AX1056" s="17" t="str">
        <f>VLOOKUP(AR:AR,hinded_abi!A:D,4,0)</f>
        <v>NULL</v>
      </c>
      <c r="AY1056" s="28" t="str">
        <f t="shared" si="32"/>
        <v xml:space="preserve"> </v>
      </c>
      <c r="AZ1056" s="29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4" t="str">
        <f>VLOOKUP(AS1057,dummy_oppeained!B:D,3,0)</f>
        <v>mitteristav</v>
      </c>
      <c r="AX1057" s="17" t="str">
        <f>VLOOKUP(AR:AR,hinded_abi!A:D,4,0)</f>
        <v>NULL</v>
      </c>
      <c r="AY1057" s="28" t="str">
        <f t="shared" si="32"/>
        <v xml:space="preserve"> </v>
      </c>
      <c r="AZ1057" s="29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4" t="str">
        <f>VLOOKUP(AS1058,dummy_oppeained!B:D,3,0)</f>
        <v>eristav</v>
      </c>
      <c r="AX1058" s="17">
        <f>VLOOKUP(AR:AR,hinded_abi!A:D,4,0)</f>
        <v>0</v>
      </c>
      <c r="AY1058" s="28">
        <f t="shared" si="32"/>
        <v>0</v>
      </c>
      <c r="AZ1058" s="29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4" t="str">
        <f>VLOOKUP(AS1059,dummy_oppeained!B:D,3,0)</f>
        <v>mitteristav</v>
      </c>
      <c r="AX1059" s="17" t="str">
        <f>VLOOKUP(AR:AR,hinded_abi!A:D,4,0)</f>
        <v>NULL</v>
      </c>
      <c r="AY1059" s="28" t="str">
        <f t="shared" si="32"/>
        <v xml:space="preserve"> </v>
      </c>
      <c r="AZ1059" s="29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4" t="str">
        <f>VLOOKUP(AS1060,dummy_oppeained!B:D,3,0)</f>
        <v>eristav</v>
      </c>
      <c r="AX1060" s="17">
        <f>VLOOKUP(AR:AR,hinded_abi!A:D,4,0)</f>
        <v>0</v>
      </c>
      <c r="AY1060" s="28">
        <f t="shared" si="32"/>
        <v>0</v>
      </c>
      <c r="AZ1060" s="29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4" t="str">
        <f>VLOOKUP(AS1061,dummy_oppeained!B:D,3,0)</f>
        <v>eristav</v>
      </c>
      <c r="AX1061" s="17">
        <f>VLOOKUP(AR:AR,hinded_abi!A:D,4,0)</f>
        <v>3</v>
      </c>
      <c r="AY1061" s="28">
        <f t="shared" si="32"/>
        <v>18</v>
      </c>
      <c r="AZ1061" s="29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4" t="str">
        <f>VLOOKUP(AS1062,dummy_oppeained!B:D,3,0)</f>
        <v>eristav</v>
      </c>
      <c r="AX1062" s="17">
        <f>VLOOKUP(AR:AR,hinded_abi!A:D,4,0)</f>
        <v>3</v>
      </c>
      <c r="AY1062" s="28">
        <f t="shared" si="32"/>
        <v>15</v>
      </c>
      <c r="AZ1062" s="29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4" t="str">
        <f>VLOOKUP(AS1063,dummy_oppeained!B:D,3,0)</f>
        <v>eristav</v>
      </c>
      <c r="AX1063" s="17">
        <f>VLOOKUP(AR:AR,hinded_abi!A:D,4,0)</f>
        <v>0</v>
      </c>
      <c r="AY1063" s="28">
        <f t="shared" si="32"/>
        <v>0</v>
      </c>
      <c r="AZ1063" s="29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4" t="str">
        <f>VLOOKUP(AS1064,dummy_oppeained!B:D,3,0)</f>
        <v>mitteristav</v>
      </c>
      <c r="AX1064" s="17" t="str">
        <f>VLOOKUP(AR:AR,hinded_abi!A:D,4,0)</f>
        <v>NULL</v>
      </c>
      <c r="AY1064" s="28" t="str">
        <f t="shared" si="32"/>
        <v xml:space="preserve"> </v>
      </c>
      <c r="AZ1064" s="29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4" t="str">
        <f>VLOOKUP(AS1065,dummy_oppeained!B:D,3,0)</f>
        <v>eristav</v>
      </c>
      <c r="AX1065" s="17">
        <f>VLOOKUP(AR:AR,hinded_abi!A:D,4,0)</f>
        <v>2</v>
      </c>
      <c r="AY1065" s="28">
        <f t="shared" si="32"/>
        <v>12</v>
      </c>
      <c r="AZ1065" s="29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4" t="str">
        <f>VLOOKUP(AS1066,dummy_oppeained!B:D,3,0)</f>
        <v>mitteristav</v>
      </c>
      <c r="AX1066" s="17" t="str">
        <f>VLOOKUP(AR:AR,hinded_abi!A:D,4,0)</f>
        <v>NULL</v>
      </c>
      <c r="AY1066" s="28" t="str">
        <f t="shared" si="32"/>
        <v xml:space="preserve"> </v>
      </c>
      <c r="AZ1066" s="29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4" t="str">
        <f>VLOOKUP(AS1067,dummy_oppeained!B:D,3,0)</f>
        <v>eristav</v>
      </c>
      <c r="AX1067" s="17">
        <f>VLOOKUP(AR:AR,hinded_abi!A:D,4,0)</f>
        <v>1</v>
      </c>
      <c r="AY1067" s="28">
        <f t="shared" si="32"/>
        <v>5</v>
      </c>
      <c r="AZ1067" s="29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4" t="str">
        <f>VLOOKUP(AS1068,dummy_oppeained!B:D,3,0)</f>
        <v>eristav</v>
      </c>
      <c r="AX1068" s="17">
        <f>VLOOKUP(AR:AR,hinded_abi!A:D,4,0)</f>
        <v>2</v>
      </c>
      <c r="AY1068" s="28">
        <f t="shared" si="32"/>
        <v>10</v>
      </c>
      <c r="AZ1068" s="29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4" t="str">
        <f>VLOOKUP(AS1069,dummy_oppeained!B:D,3,0)</f>
        <v>mitteristav</v>
      </c>
      <c r="AX1069" s="17" t="str">
        <f>VLOOKUP(AR:AR,hinded_abi!A:D,4,0)</f>
        <v>NULL</v>
      </c>
      <c r="AY1069" s="28" t="str">
        <f t="shared" si="32"/>
        <v xml:space="preserve"> </v>
      </c>
      <c r="AZ1069" s="29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4" t="str">
        <f>VLOOKUP(AS1070,dummy_oppeained!B:D,3,0)</f>
        <v>eristav</v>
      </c>
      <c r="AX1070" s="17">
        <f>VLOOKUP(AR:AR,hinded_abi!A:D,4,0)</f>
        <v>1</v>
      </c>
      <c r="AY1070" s="28">
        <f t="shared" si="32"/>
        <v>5</v>
      </c>
      <c r="AZ1070" s="29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4" t="str">
        <f>VLOOKUP(AS1071,dummy_oppeained!B:D,3,0)</f>
        <v>eristav</v>
      </c>
      <c r="AX1071" s="17">
        <f>VLOOKUP(AR:AR,hinded_abi!A:D,4,0)</f>
        <v>1</v>
      </c>
      <c r="AY1071" s="28">
        <f t="shared" si="32"/>
        <v>5</v>
      </c>
      <c r="AZ1071" s="29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4" t="str">
        <f>VLOOKUP(AS1072,dummy_oppeained!B:D,3,0)</f>
        <v>eristav</v>
      </c>
      <c r="AX1072" s="17">
        <f>VLOOKUP(AR:AR,hinded_abi!A:D,4,0)</f>
        <v>5</v>
      </c>
      <c r="AY1072" s="28">
        <f t="shared" si="32"/>
        <v>50</v>
      </c>
      <c r="AZ1072" s="29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4" t="str">
        <f>VLOOKUP(AS1073,dummy_oppeained!B:D,3,0)</f>
        <v>eristav</v>
      </c>
      <c r="AX1073" s="17">
        <f>VLOOKUP(AR:AR,hinded_abi!A:D,4,0)</f>
        <v>3</v>
      </c>
      <c r="AY1073" s="28">
        <f t="shared" si="32"/>
        <v>15</v>
      </c>
      <c r="AZ1073" s="29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4" t="str">
        <f>VLOOKUP(AS1074,dummy_oppeained!B:D,3,0)</f>
        <v>mitteristav</v>
      </c>
      <c r="AX1074" s="17" t="str">
        <f>VLOOKUP(AR:AR,hinded_abi!A:D,4,0)</f>
        <v>NULL</v>
      </c>
      <c r="AY1074" s="28" t="str">
        <f t="shared" si="32"/>
        <v xml:space="preserve"> </v>
      </c>
      <c r="AZ1074" s="29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4" t="str">
        <f>VLOOKUP(AS1075,dummy_oppeained!B:D,3,0)</f>
        <v>eristav</v>
      </c>
      <c r="AX1075" s="17">
        <f>VLOOKUP(AR:AR,hinded_abi!A:D,4,0)</f>
        <v>4</v>
      </c>
      <c r="AY1075" s="28">
        <f t="shared" si="32"/>
        <v>32</v>
      </c>
      <c r="AZ1075" s="29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4" t="str">
        <f>VLOOKUP(AS1076,dummy_oppeained!B:D,3,0)</f>
        <v>mitteristav</v>
      </c>
      <c r="AX1076" s="17" t="str">
        <f>VLOOKUP(AR:AR,hinded_abi!A:D,4,0)</f>
        <v>NULL</v>
      </c>
      <c r="AY1076" s="28" t="str">
        <f t="shared" si="32"/>
        <v xml:space="preserve"> </v>
      </c>
      <c r="AZ1076" s="29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4" t="str">
        <f>VLOOKUP(AS1077,dummy_oppeained!B:D,3,0)</f>
        <v>eristav</v>
      </c>
      <c r="AX1077" s="17">
        <f>VLOOKUP(AR:AR,hinded_abi!A:D,4,0)</f>
        <v>5</v>
      </c>
      <c r="AY1077" s="28">
        <f t="shared" si="32"/>
        <v>30</v>
      </c>
      <c r="AZ1077" s="29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4" t="str">
        <f>VLOOKUP(AS1078,dummy_oppeained!B:D,3,0)</f>
        <v>eristav</v>
      </c>
      <c r="AX1078" s="17">
        <f>VLOOKUP(AR:AR,hinded_abi!A:D,4,0)</f>
        <v>0</v>
      </c>
      <c r="AY1078" s="28">
        <f t="shared" si="32"/>
        <v>0</v>
      </c>
      <c r="AZ1078" s="29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4" t="str">
        <f>VLOOKUP(AS1079,dummy_oppeained!B:D,3,0)</f>
        <v>mitteristav</v>
      </c>
      <c r="AX1079" s="17" t="str">
        <f>VLOOKUP(AR:AR,hinded_abi!A:D,4,0)</f>
        <v>NULL</v>
      </c>
      <c r="AY1079" s="28" t="str">
        <f t="shared" si="32"/>
        <v xml:space="preserve"> </v>
      </c>
      <c r="AZ1079" s="29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4" t="str">
        <f>VLOOKUP(AS1080,dummy_oppeained!B:D,3,0)</f>
        <v>mitteristav</v>
      </c>
      <c r="AX1080" s="17" t="str">
        <f>VLOOKUP(AR:AR,hinded_abi!A:D,4,0)</f>
        <v>NULL</v>
      </c>
      <c r="AY1080" s="28" t="str">
        <f t="shared" si="32"/>
        <v xml:space="preserve"> </v>
      </c>
      <c r="AZ1080" s="29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4" t="str">
        <f>VLOOKUP(AS1081,dummy_oppeained!B:D,3,0)</f>
        <v>eristav</v>
      </c>
      <c r="AX1081" s="17">
        <f>VLOOKUP(AR:AR,hinded_abi!A:D,4,0)</f>
        <v>3</v>
      </c>
      <c r="AY1081" s="28">
        <f t="shared" si="32"/>
        <v>18</v>
      </c>
      <c r="AZ1081" s="29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4" t="str">
        <f>VLOOKUP(AS1082,dummy_oppeained!B:D,3,0)</f>
        <v>mitteristav</v>
      </c>
      <c r="AX1082" s="17" t="str">
        <f>VLOOKUP(AR:AR,hinded_abi!A:D,4,0)</f>
        <v>NULL</v>
      </c>
      <c r="AY1082" s="28" t="str">
        <f t="shared" si="32"/>
        <v xml:space="preserve"> </v>
      </c>
      <c r="AZ1082" s="29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4" t="str">
        <f>VLOOKUP(AS1083,dummy_oppeained!B:D,3,0)</f>
        <v>eristav</v>
      </c>
      <c r="AX1083" s="17">
        <f>VLOOKUP(AR:AR,hinded_abi!A:D,4,0)</f>
        <v>3</v>
      </c>
      <c r="AY1083" s="28">
        <f t="shared" si="32"/>
        <v>18</v>
      </c>
      <c r="AZ1083" s="29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4" t="str">
        <f>VLOOKUP(AS1084,dummy_oppeained!B:D,3,0)</f>
        <v>mitteristav</v>
      </c>
      <c r="AX1084" s="17" t="str">
        <f>VLOOKUP(AR:AR,hinded_abi!A:D,4,0)</f>
        <v>NULL</v>
      </c>
      <c r="AY1084" s="28" t="str">
        <f t="shared" si="32"/>
        <v xml:space="preserve"> </v>
      </c>
      <c r="AZ1084" s="29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4" t="str">
        <f>VLOOKUP(AS1085,dummy_oppeained!B:D,3,0)</f>
        <v>eristav</v>
      </c>
      <c r="AX1085" s="17">
        <f>VLOOKUP(AR:AR,hinded_abi!A:D,4,0)</f>
        <v>1</v>
      </c>
      <c r="AY1085" s="28">
        <f t="shared" si="32"/>
        <v>6</v>
      </c>
      <c r="AZ1085" s="29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4" t="str">
        <f>VLOOKUP(AS1086,dummy_oppeained!B:D,3,0)</f>
        <v>eristav</v>
      </c>
      <c r="AX1086" s="17">
        <f>VLOOKUP(AR:AR,hinded_abi!A:D,4,0)</f>
        <v>0</v>
      </c>
      <c r="AY1086" s="28">
        <f t="shared" si="32"/>
        <v>0</v>
      </c>
      <c r="AZ1086" s="29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4" t="str">
        <f>VLOOKUP(AS1087,dummy_oppeained!B:D,3,0)</f>
        <v>mitteristav</v>
      </c>
      <c r="AX1087" s="17" t="str">
        <f>VLOOKUP(AR:AR,hinded_abi!A:D,4,0)</f>
        <v>NULL</v>
      </c>
      <c r="AY1087" s="28" t="str">
        <f t="shared" si="32"/>
        <v xml:space="preserve"> </v>
      </c>
      <c r="AZ1087" s="29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4" t="str">
        <f>VLOOKUP(AS1088,dummy_oppeained!B:D,3,0)</f>
        <v>eristav</v>
      </c>
      <c r="AX1088" s="17">
        <f>VLOOKUP(AR:AR,hinded_abi!A:D,4,0)</f>
        <v>4</v>
      </c>
      <c r="AY1088" s="28">
        <f t="shared" si="32"/>
        <v>20</v>
      </c>
      <c r="AZ1088" s="29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4" t="str">
        <f>VLOOKUP(AS1089,dummy_oppeained!B:D,3,0)</f>
        <v>mitteristav</v>
      </c>
      <c r="AX1089" s="17" t="str">
        <f>VLOOKUP(AR:AR,hinded_abi!A:D,4,0)</f>
        <v>NULL</v>
      </c>
      <c r="AY1089" s="28" t="str">
        <f t="shared" si="32"/>
        <v xml:space="preserve"> </v>
      </c>
      <c r="AZ1089" s="29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4" t="str">
        <f>VLOOKUP(AS1090,dummy_oppeained!B:D,3,0)</f>
        <v>mitteristav</v>
      </c>
      <c r="AX1090" s="17" t="str">
        <f>VLOOKUP(AR:AR,hinded_abi!A:D,4,0)</f>
        <v>NULL</v>
      </c>
      <c r="AY1090" s="28" t="str">
        <f t="shared" si="32"/>
        <v xml:space="preserve"> </v>
      </c>
      <c r="AZ1090" s="29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4" t="str">
        <f>VLOOKUP(AS1091,dummy_oppeained!B:D,3,0)</f>
        <v>eristav</v>
      </c>
      <c r="AX1091" s="17">
        <f>VLOOKUP(AR:AR,hinded_abi!A:D,4,0)</f>
        <v>0</v>
      </c>
      <c r="AY1091" s="28">
        <f t="shared" ref="AY1091:AY1154" si="34">IF(AW1091="eristav",AV1091*AX1091," ")</f>
        <v>0</v>
      </c>
      <c r="AZ1091" s="29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4" t="str">
        <f>VLOOKUP(AS1092,dummy_oppeained!B:D,3,0)</f>
        <v>mitteristav</v>
      </c>
      <c r="AX1092" s="17">
        <f>VLOOKUP(AR:AR,hinded_abi!A:D,4,0)</f>
        <v>0</v>
      </c>
      <c r="AY1092" s="28" t="str">
        <f t="shared" si="34"/>
        <v xml:space="preserve"> </v>
      </c>
      <c r="AZ1092" s="29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4" t="str">
        <f>VLOOKUP(AS1093,dummy_oppeained!B:D,3,0)</f>
        <v>eristav</v>
      </c>
      <c r="AX1093" s="17">
        <f>VLOOKUP(AR:AR,hinded_abi!A:D,4,0)</f>
        <v>1</v>
      </c>
      <c r="AY1093" s="28">
        <f t="shared" si="34"/>
        <v>5</v>
      </c>
      <c r="AZ1093" s="29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4" t="str">
        <f>VLOOKUP(AS1094,dummy_oppeained!B:D,3,0)</f>
        <v>eristav</v>
      </c>
      <c r="AX1094" s="17">
        <f>VLOOKUP(AR:AR,hinded_abi!A:D,4,0)</f>
        <v>2</v>
      </c>
      <c r="AY1094" s="28">
        <f t="shared" si="34"/>
        <v>18</v>
      </c>
      <c r="AZ1094" s="29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4" t="str">
        <f>VLOOKUP(AS1095,dummy_oppeained!B:D,3,0)</f>
        <v>mitteristav</v>
      </c>
      <c r="AX1095" s="17" t="str">
        <f>VLOOKUP(AR:AR,hinded_abi!A:D,4,0)</f>
        <v>NULL</v>
      </c>
      <c r="AY1095" s="28" t="str">
        <f t="shared" si="34"/>
        <v xml:space="preserve"> </v>
      </c>
      <c r="AZ1095" s="29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4" t="str">
        <f>VLOOKUP(AS1096,dummy_oppeained!B:D,3,0)</f>
        <v>mitteristav</v>
      </c>
      <c r="AX1096" s="17" t="str">
        <f>VLOOKUP(AR:AR,hinded_abi!A:D,4,0)</f>
        <v>NULL</v>
      </c>
      <c r="AY1096" s="28" t="str">
        <f t="shared" si="34"/>
        <v xml:space="preserve"> </v>
      </c>
      <c r="AZ1096" s="29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4" t="str">
        <f>VLOOKUP(AS1097,dummy_oppeained!B:D,3,0)</f>
        <v>eristav</v>
      </c>
      <c r="AX1097" s="17">
        <f>VLOOKUP(AR:AR,hinded_abi!A:D,4,0)</f>
        <v>3</v>
      </c>
      <c r="AY1097" s="28">
        <f t="shared" si="34"/>
        <v>24</v>
      </c>
      <c r="AZ1097" s="29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4" t="str">
        <f>VLOOKUP(AS1098,dummy_oppeained!B:D,3,0)</f>
        <v>mitteristav</v>
      </c>
      <c r="AX1098" s="17" t="str">
        <f>VLOOKUP(AR:AR,hinded_abi!A:D,4,0)</f>
        <v>NULL</v>
      </c>
      <c r="AY1098" s="28" t="str">
        <f t="shared" si="34"/>
        <v xml:space="preserve"> </v>
      </c>
      <c r="AZ1098" s="29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4" t="str">
        <f>VLOOKUP(AS1099,dummy_oppeained!B:D,3,0)</f>
        <v>mitteristav</v>
      </c>
      <c r="AX1099" s="17" t="str">
        <f>VLOOKUP(AR:AR,hinded_abi!A:D,4,0)</f>
        <v>NULL</v>
      </c>
      <c r="AY1099" s="28" t="str">
        <f t="shared" si="34"/>
        <v xml:space="preserve"> </v>
      </c>
      <c r="AZ1099" s="29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4" t="str">
        <f>VLOOKUP(AS1100,dummy_oppeained!B:D,3,0)</f>
        <v>eristav</v>
      </c>
      <c r="AX1100" s="17">
        <f>VLOOKUP(AR:AR,hinded_abi!A:D,4,0)</f>
        <v>0</v>
      </c>
      <c r="AY1100" s="28">
        <f t="shared" si="34"/>
        <v>0</v>
      </c>
      <c r="AZ1100" s="29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4" t="str">
        <f>VLOOKUP(AS1101,dummy_oppeained!B:D,3,0)</f>
        <v>mitteristav</v>
      </c>
      <c r="AX1101" s="17">
        <f>VLOOKUP(AR:AR,hinded_abi!A:D,4,0)</f>
        <v>0</v>
      </c>
      <c r="AY1101" s="28" t="str">
        <f t="shared" si="34"/>
        <v xml:space="preserve"> </v>
      </c>
      <c r="AZ1101" s="29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4" t="str">
        <f>VLOOKUP(AS1102,dummy_oppeained!B:D,3,0)</f>
        <v>eristav</v>
      </c>
      <c r="AX1102" s="17">
        <f>VLOOKUP(AR:AR,hinded_abi!A:D,4,0)</f>
        <v>2</v>
      </c>
      <c r="AY1102" s="28">
        <f t="shared" si="34"/>
        <v>12</v>
      </c>
      <c r="AZ1102" s="29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4" t="str">
        <f>VLOOKUP(AS1103,dummy_oppeained!B:D,3,0)</f>
        <v>mitteristav</v>
      </c>
      <c r="AX1103" s="17" t="str">
        <f>VLOOKUP(AR:AR,hinded_abi!A:D,4,0)</f>
        <v>NULL</v>
      </c>
      <c r="AY1103" s="28" t="str">
        <f t="shared" si="34"/>
        <v xml:space="preserve"> </v>
      </c>
      <c r="AZ1103" s="29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4" t="str">
        <f>VLOOKUP(AS1104,dummy_oppeained!B:D,3,0)</f>
        <v>mitteristav</v>
      </c>
      <c r="AX1104" s="17" t="str">
        <f>VLOOKUP(AR:AR,hinded_abi!A:D,4,0)</f>
        <v>NULL</v>
      </c>
      <c r="AY1104" s="28" t="str">
        <f t="shared" si="34"/>
        <v xml:space="preserve"> </v>
      </c>
      <c r="AZ1104" s="29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4" t="str">
        <f>VLOOKUP(AS1105,dummy_oppeained!B:D,3,0)</f>
        <v>mitteristav</v>
      </c>
      <c r="AX1105" s="17" t="str">
        <f>VLOOKUP(AR:AR,hinded_abi!A:D,4,0)</f>
        <v>NULL</v>
      </c>
      <c r="AY1105" s="28" t="str">
        <f t="shared" si="34"/>
        <v xml:space="preserve"> </v>
      </c>
      <c r="AZ1105" s="29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4" t="str">
        <f>VLOOKUP(AS1106,dummy_oppeained!B:D,3,0)</f>
        <v>mitteristav</v>
      </c>
      <c r="AX1106" s="17" t="str">
        <f>VLOOKUP(AR:AR,hinded_abi!A:D,4,0)</f>
        <v>NULL</v>
      </c>
      <c r="AY1106" s="28" t="str">
        <f t="shared" si="34"/>
        <v xml:space="preserve"> </v>
      </c>
      <c r="AZ1106" s="29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4" t="str">
        <f>VLOOKUP(AS1107,dummy_oppeained!B:D,3,0)</f>
        <v>eristav</v>
      </c>
      <c r="AX1107" s="17">
        <f>VLOOKUP(AR:AR,hinded_abi!A:D,4,0)</f>
        <v>3</v>
      </c>
      <c r="AY1107" s="28">
        <f t="shared" si="34"/>
        <v>27</v>
      </c>
      <c r="AZ1107" s="29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4" t="str">
        <f>VLOOKUP(AS1108,dummy_oppeained!B:D,3,0)</f>
        <v>mitteristav</v>
      </c>
      <c r="AX1108" s="17" t="str">
        <f>VLOOKUP(AR:AR,hinded_abi!A:D,4,0)</f>
        <v>NULL</v>
      </c>
      <c r="AY1108" s="28" t="str">
        <f t="shared" si="34"/>
        <v xml:space="preserve"> </v>
      </c>
      <c r="AZ1108" s="29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4" t="str">
        <f>VLOOKUP(AS1109,dummy_oppeained!B:D,3,0)</f>
        <v>mitteristav</v>
      </c>
      <c r="AX1109" s="17" t="str">
        <f>VLOOKUP(AR:AR,hinded_abi!A:D,4,0)</f>
        <v>NULL</v>
      </c>
      <c r="AY1109" s="28" t="str">
        <f t="shared" si="34"/>
        <v xml:space="preserve"> </v>
      </c>
      <c r="AZ1109" s="29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4" t="str">
        <f>VLOOKUP(AS1110,dummy_oppeained!B:D,3,0)</f>
        <v>eristav</v>
      </c>
      <c r="AX1110" s="17">
        <f>VLOOKUP(AR:AR,hinded_abi!A:D,4,0)</f>
        <v>0</v>
      </c>
      <c r="AY1110" s="28">
        <f t="shared" si="34"/>
        <v>0</v>
      </c>
      <c r="AZ1110" s="29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4" t="str">
        <f>VLOOKUP(AS1111,dummy_oppeained!B:D,3,0)</f>
        <v>mitteristav</v>
      </c>
      <c r="AX1111" s="17" t="str">
        <f>VLOOKUP(AR:AR,hinded_abi!A:D,4,0)</f>
        <v>NULL</v>
      </c>
      <c r="AY1111" s="28" t="str">
        <f t="shared" si="34"/>
        <v xml:space="preserve"> </v>
      </c>
      <c r="AZ1111" s="29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4" t="str">
        <f>VLOOKUP(AS1112,dummy_oppeained!B:D,3,0)</f>
        <v>mitteristav</v>
      </c>
      <c r="AX1112" s="17">
        <f>VLOOKUP(AR:AR,hinded_abi!A:D,4,0)</f>
        <v>0</v>
      </c>
      <c r="AY1112" s="28" t="str">
        <f t="shared" si="34"/>
        <v xml:space="preserve"> </v>
      </c>
      <c r="AZ1112" s="29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4" t="str">
        <f>VLOOKUP(AS1113,dummy_oppeained!B:D,3,0)</f>
        <v>mitteristav</v>
      </c>
      <c r="AX1113" s="17" t="str">
        <f>VLOOKUP(AR:AR,hinded_abi!A:D,4,0)</f>
        <v>NULL</v>
      </c>
      <c r="AY1113" s="28" t="str">
        <f t="shared" si="34"/>
        <v xml:space="preserve"> </v>
      </c>
      <c r="AZ1113" s="29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4" t="str">
        <f>VLOOKUP(AS1114,dummy_oppeained!B:D,3,0)</f>
        <v>mitteristav</v>
      </c>
      <c r="AX1114" s="17" t="str">
        <f>VLOOKUP(AR:AR,hinded_abi!A:D,4,0)</f>
        <v>NULL</v>
      </c>
      <c r="AY1114" s="28" t="str">
        <f t="shared" si="34"/>
        <v xml:space="preserve"> </v>
      </c>
      <c r="AZ1114" s="29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4" t="str">
        <f>VLOOKUP(AS1115,dummy_oppeained!B:D,3,0)</f>
        <v>eristav</v>
      </c>
      <c r="AX1115" s="17">
        <f>VLOOKUP(AR:AR,hinded_abi!A:D,4,0)</f>
        <v>1</v>
      </c>
      <c r="AY1115" s="28">
        <f t="shared" si="34"/>
        <v>6</v>
      </c>
      <c r="AZ1115" s="29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4" t="str">
        <f>VLOOKUP(AS1116,dummy_oppeained!B:D,3,0)</f>
        <v>mitteristav</v>
      </c>
      <c r="AX1116" s="17">
        <f>VLOOKUP(AR:AR,hinded_abi!A:D,4,0)</f>
        <v>0</v>
      </c>
      <c r="AY1116" s="28" t="str">
        <f t="shared" si="34"/>
        <v xml:space="preserve"> </v>
      </c>
      <c r="AZ1116" s="29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4" t="str">
        <f>VLOOKUP(AS1117,dummy_oppeained!B:D,3,0)</f>
        <v>eristav</v>
      </c>
      <c r="AX1117" s="17">
        <f>VLOOKUP(AR:AR,hinded_abi!A:D,4,0)</f>
        <v>3</v>
      </c>
      <c r="AY1117" s="28">
        <f t="shared" si="34"/>
        <v>24</v>
      </c>
      <c r="AZ1117" s="29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4" t="str">
        <f>VLOOKUP(AS1118,dummy_oppeained!B:D,3,0)</f>
        <v>mitteristav</v>
      </c>
      <c r="AX1118" s="17" t="str">
        <f>VLOOKUP(AR:AR,hinded_abi!A:D,4,0)</f>
        <v>NULL</v>
      </c>
      <c r="AY1118" s="28" t="str">
        <f t="shared" si="34"/>
        <v xml:space="preserve"> </v>
      </c>
      <c r="AZ1118" s="29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4" t="str">
        <f>VLOOKUP(AS1119,dummy_oppeained!B:D,3,0)</f>
        <v>eristav</v>
      </c>
      <c r="AX1119" s="17">
        <f>VLOOKUP(AR:AR,hinded_abi!A:D,4,0)</f>
        <v>4</v>
      </c>
      <c r="AY1119" s="28">
        <f t="shared" si="34"/>
        <v>20</v>
      </c>
      <c r="AZ1119" s="29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4" t="str">
        <f>VLOOKUP(AS1120,dummy_oppeained!B:D,3,0)</f>
        <v>mitteristav</v>
      </c>
      <c r="AX1120" s="17" t="str">
        <f>VLOOKUP(AR:AR,hinded_abi!A:D,4,0)</f>
        <v>NULL</v>
      </c>
      <c r="AY1120" s="28" t="str">
        <f t="shared" si="34"/>
        <v xml:space="preserve"> </v>
      </c>
      <c r="AZ1120" s="29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4" t="str">
        <f>VLOOKUP(AS1121,dummy_oppeained!B:D,3,0)</f>
        <v>mitteristav</v>
      </c>
      <c r="AX1121" s="17">
        <f>VLOOKUP(AR:AR,hinded_abi!A:D,4,0)</f>
        <v>0</v>
      </c>
      <c r="AY1121" s="28" t="str">
        <f t="shared" si="34"/>
        <v xml:space="preserve"> </v>
      </c>
      <c r="AZ1121" s="29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4" t="str">
        <f>VLOOKUP(AS1122,dummy_oppeained!B:D,3,0)</f>
        <v>eristav</v>
      </c>
      <c r="AX1122" s="17">
        <f>VLOOKUP(AR:AR,hinded_abi!A:D,4,0)</f>
        <v>0</v>
      </c>
      <c r="AY1122" s="28">
        <f t="shared" si="34"/>
        <v>0</v>
      </c>
      <c r="AZ1122" s="29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4" t="str">
        <f>VLOOKUP(AS1123,dummy_oppeained!B:D,3,0)</f>
        <v>eristav</v>
      </c>
      <c r="AX1123" s="17">
        <f>VLOOKUP(AR:AR,hinded_abi!A:D,4,0)</f>
        <v>2</v>
      </c>
      <c r="AY1123" s="28">
        <f t="shared" si="34"/>
        <v>12</v>
      </c>
      <c r="AZ1123" s="29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4" t="str">
        <f>VLOOKUP(AS1124,dummy_oppeained!B:D,3,0)</f>
        <v>eristav</v>
      </c>
      <c r="AX1124" s="17">
        <f>VLOOKUP(AR:AR,hinded_abi!A:D,4,0)</f>
        <v>2</v>
      </c>
      <c r="AY1124" s="28">
        <f t="shared" si="34"/>
        <v>10</v>
      </c>
      <c r="AZ1124" s="29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4" t="str">
        <f>VLOOKUP(AS1125,dummy_oppeained!B:D,3,0)</f>
        <v>mitteristav</v>
      </c>
      <c r="AX1125" s="17" t="str">
        <f>VLOOKUP(AR:AR,hinded_abi!A:D,4,0)</f>
        <v>NULL</v>
      </c>
      <c r="AY1125" s="28" t="str">
        <f t="shared" si="34"/>
        <v xml:space="preserve"> </v>
      </c>
      <c r="AZ1125" s="29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4" t="str">
        <f>VLOOKUP(AS1126,dummy_oppeained!B:D,3,0)</f>
        <v>eristav</v>
      </c>
      <c r="AX1126" s="17">
        <f>VLOOKUP(AR:AR,hinded_abi!A:D,4,0)</f>
        <v>2</v>
      </c>
      <c r="AY1126" s="28">
        <f t="shared" si="34"/>
        <v>12</v>
      </c>
      <c r="AZ1126" s="29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4" t="str">
        <f>VLOOKUP(AS1127,dummy_oppeained!B:D,3,0)</f>
        <v>eristav</v>
      </c>
      <c r="AX1127" s="17">
        <f>VLOOKUP(AR:AR,hinded_abi!A:D,4,0)</f>
        <v>5</v>
      </c>
      <c r="AY1127" s="28">
        <f t="shared" si="34"/>
        <v>45</v>
      </c>
      <c r="AZ1127" s="29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4" t="str">
        <f>VLOOKUP(AS1128,dummy_oppeained!B:D,3,0)</f>
        <v>eristav</v>
      </c>
      <c r="AX1128" s="17">
        <f>VLOOKUP(AR:AR,hinded_abi!A:D,4,0)</f>
        <v>1</v>
      </c>
      <c r="AY1128" s="28">
        <f t="shared" si="34"/>
        <v>6</v>
      </c>
      <c r="AZ1128" s="29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2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4" t="str">
        <f>VLOOKUP(AS1129,dummy_oppeained!B:D,3,0)</f>
        <v>eristav</v>
      </c>
      <c r="AX1129" s="17">
        <f>VLOOKUP(AR:AR,hinded_abi!A:D,4,0)</f>
        <v>1</v>
      </c>
      <c r="AY1129" s="28">
        <f t="shared" si="34"/>
        <v>6</v>
      </c>
      <c r="AZ1129" s="29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2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4" t="str">
        <f>VLOOKUP(AS1130,dummy_oppeained!B:D,3,0)</f>
        <v>eristav</v>
      </c>
      <c r="AX1130" s="17">
        <f>VLOOKUP(AR:AR,hinded_abi!A:D,4,0)</f>
        <v>0</v>
      </c>
      <c r="AY1130" s="28">
        <f t="shared" si="34"/>
        <v>0</v>
      </c>
      <c r="AZ1130" s="29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2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4" t="str">
        <f>VLOOKUP(AS1131,dummy_oppeained!B:D,3,0)</f>
        <v>mitteristav</v>
      </c>
      <c r="AX1131" s="17" t="str">
        <f>VLOOKUP(AR:AR,hinded_abi!A:D,4,0)</f>
        <v>NULL</v>
      </c>
      <c r="AY1131" s="28" t="str">
        <f t="shared" si="34"/>
        <v xml:space="preserve"> </v>
      </c>
      <c r="AZ1131" s="29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2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4" t="str">
        <f>VLOOKUP(AS1132,dummy_oppeained!B:D,3,0)</f>
        <v>eristav</v>
      </c>
      <c r="AX1132" s="17">
        <f>VLOOKUP(AR:AR,hinded_abi!A:D,4,0)</f>
        <v>2</v>
      </c>
      <c r="AY1132" s="28">
        <f t="shared" si="34"/>
        <v>12</v>
      </c>
      <c r="AZ1132" s="29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2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4" t="str">
        <f>VLOOKUP(AS1133,dummy_oppeained!B:D,3,0)</f>
        <v>mitteristav</v>
      </c>
      <c r="AX1133" s="17" t="str">
        <f>VLOOKUP(AR:AR,hinded_abi!A:D,4,0)</f>
        <v>NULL</v>
      </c>
      <c r="AY1133" s="28" t="str">
        <f t="shared" si="34"/>
        <v xml:space="preserve"> </v>
      </c>
      <c r="AZ1133" s="29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2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4" t="str">
        <f>VLOOKUP(AS1134,dummy_oppeained!B:D,3,0)</f>
        <v>eristav</v>
      </c>
      <c r="AX1134" s="17">
        <f>VLOOKUP(AR:AR,hinded_abi!A:D,4,0)</f>
        <v>2</v>
      </c>
      <c r="AY1134" s="28">
        <f t="shared" si="34"/>
        <v>16</v>
      </c>
      <c r="AZ1134" s="29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2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4" t="str">
        <f>VLOOKUP(AS1135,dummy_oppeained!B:D,3,0)</f>
        <v>eristav</v>
      </c>
      <c r="AX1135" s="17">
        <f>VLOOKUP(AR:AR,hinded_abi!A:D,4,0)</f>
        <v>3</v>
      </c>
      <c r="AY1135" s="28">
        <f t="shared" si="34"/>
        <v>18</v>
      </c>
      <c r="AZ1135" s="29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2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4" t="str">
        <f>VLOOKUP(AS1136,dummy_oppeained!B:D,3,0)</f>
        <v>eristav</v>
      </c>
      <c r="AX1136" s="17">
        <f>VLOOKUP(AR:AR,hinded_abi!A:D,4,0)</f>
        <v>5</v>
      </c>
      <c r="AY1136" s="28">
        <f t="shared" si="34"/>
        <v>25</v>
      </c>
      <c r="AZ1136" s="29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2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4" t="str">
        <f>VLOOKUP(AS1137,dummy_oppeained!B:D,3,0)</f>
        <v>mitteristav</v>
      </c>
      <c r="AX1137" s="17" t="str">
        <f>VLOOKUP(AR:AR,hinded_abi!A:D,4,0)</f>
        <v>NULL</v>
      </c>
      <c r="AY1137" s="28" t="str">
        <f t="shared" si="34"/>
        <v xml:space="preserve"> </v>
      </c>
      <c r="AZ1137" s="29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2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4" t="str">
        <f>VLOOKUP(AS1138,dummy_oppeained!B:D,3,0)</f>
        <v>eristav</v>
      </c>
      <c r="AX1138" s="17">
        <f>VLOOKUP(AR:AR,hinded_abi!A:D,4,0)</f>
        <v>0</v>
      </c>
      <c r="AY1138" s="28">
        <f t="shared" si="34"/>
        <v>0</v>
      </c>
      <c r="AZ1138" s="29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2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4" t="str">
        <f>VLOOKUP(AS1139,dummy_oppeained!B:D,3,0)</f>
        <v>eristav</v>
      </c>
      <c r="AX1139" s="17">
        <f>VLOOKUP(AR:AR,hinded_abi!A:D,4,0)</f>
        <v>1</v>
      </c>
      <c r="AY1139" s="28">
        <f t="shared" si="34"/>
        <v>9</v>
      </c>
      <c r="AZ1139" s="29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2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4" t="str">
        <f>VLOOKUP(AS1140,dummy_oppeained!B:D,3,0)</f>
        <v>mitteristav</v>
      </c>
      <c r="AX1140" s="17">
        <f>VLOOKUP(AR:AR,hinded_abi!A:D,4,0)</f>
        <v>0</v>
      </c>
      <c r="AY1140" s="28" t="str">
        <f t="shared" si="34"/>
        <v xml:space="preserve"> </v>
      </c>
      <c r="AZ1140" s="29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2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4" t="str">
        <f>VLOOKUP(AS1141,dummy_oppeained!B:D,3,0)</f>
        <v>eristav</v>
      </c>
      <c r="AX1141" s="17">
        <f>VLOOKUP(AR:AR,hinded_abi!A:D,4,0)</f>
        <v>0</v>
      </c>
      <c r="AY1141" s="28">
        <f t="shared" si="34"/>
        <v>0</v>
      </c>
      <c r="AZ1141" s="29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2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4" t="str">
        <f>VLOOKUP(AS1142,dummy_oppeained!B:D,3,0)</f>
        <v>eristav</v>
      </c>
      <c r="AX1142" s="17">
        <f>VLOOKUP(AR:AR,hinded_abi!A:D,4,0)</f>
        <v>2</v>
      </c>
      <c r="AY1142" s="28">
        <f t="shared" si="34"/>
        <v>12</v>
      </c>
      <c r="AZ1142" s="29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2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4" t="str">
        <f>VLOOKUP(AS1143,dummy_oppeained!B:D,3,0)</f>
        <v>mitteristav</v>
      </c>
      <c r="AX1143" s="17" t="str">
        <f>VLOOKUP(AR:AR,hinded_abi!A:D,4,0)</f>
        <v>NULL</v>
      </c>
      <c r="AY1143" s="28" t="str">
        <f t="shared" si="34"/>
        <v xml:space="preserve"> </v>
      </c>
      <c r="AZ1143" s="29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2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4" t="str">
        <f>VLOOKUP(AS1144,dummy_oppeained!B:D,3,0)</f>
        <v>mitteristav</v>
      </c>
      <c r="AX1144" s="17" t="str">
        <f>VLOOKUP(AR:AR,hinded_abi!A:D,4,0)</f>
        <v>NULL</v>
      </c>
      <c r="AY1144" s="28" t="str">
        <f t="shared" si="34"/>
        <v xml:space="preserve"> </v>
      </c>
      <c r="AZ1144" s="29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2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4" t="str">
        <f>VLOOKUP(AS1145,dummy_oppeained!B:D,3,0)</f>
        <v>mitteristav</v>
      </c>
      <c r="AX1145" s="17" t="str">
        <f>VLOOKUP(AR:AR,hinded_abi!A:D,4,0)</f>
        <v>NULL</v>
      </c>
      <c r="AY1145" s="28" t="str">
        <f t="shared" si="34"/>
        <v xml:space="preserve"> </v>
      </c>
      <c r="AZ1145" s="29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2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4" t="str">
        <f>VLOOKUP(AS1146,dummy_oppeained!B:D,3,0)</f>
        <v>eristav</v>
      </c>
      <c r="AX1146" s="17">
        <f>VLOOKUP(AR:AR,hinded_abi!A:D,4,0)</f>
        <v>1</v>
      </c>
      <c r="AY1146" s="28">
        <f t="shared" si="34"/>
        <v>6</v>
      </c>
      <c r="AZ1146" s="29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2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4" t="str">
        <f>VLOOKUP(AS1147,dummy_oppeained!B:D,3,0)</f>
        <v>eristav</v>
      </c>
      <c r="AX1147" s="17">
        <f>VLOOKUP(AR:AR,hinded_abi!A:D,4,0)</f>
        <v>1</v>
      </c>
      <c r="AY1147" s="28">
        <f t="shared" si="34"/>
        <v>6</v>
      </c>
      <c r="AZ1147" s="29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2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4" t="str">
        <f>VLOOKUP(AS1148,dummy_oppeained!B:D,3,0)</f>
        <v>eristav</v>
      </c>
      <c r="AX1148" s="17">
        <f>VLOOKUP(AR:AR,hinded_abi!A:D,4,0)</f>
        <v>5</v>
      </c>
      <c r="AY1148" s="28">
        <f t="shared" si="34"/>
        <v>40</v>
      </c>
      <c r="AZ1148" s="29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2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4" t="str">
        <f>VLOOKUP(AS1149,dummy_oppeained!B:D,3,0)</f>
        <v>mitteristav</v>
      </c>
      <c r="AX1149" s="17" t="str">
        <f>VLOOKUP(AR:AR,hinded_abi!A:D,4,0)</f>
        <v>NULL</v>
      </c>
      <c r="AY1149" s="28" t="str">
        <f t="shared" si="34"/>
        <v xml:space="preserve"> </v>
      </c>
      <c r="AZ1149" s="29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2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4" t="str">
        <f>VLOOKUP(AS1150,dummy_oppeained!B:D,3,0)</f>
        <v>eristav</v>
      </c>
      <c r="AX1150" s="17">
        <f>VLOOKUP(AR:AR,hinded_abi!A:D,4,0)</f>
        <v>2</v>
      </c>
      <c r="AY1150" s="28">
        <f t="shared" si="34"/>
        <v>10</v>
      </c>
      <c r="AZ1150" s="29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2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4" t="str">
        <f>VLOOKUP(AS1151,dummy_oppeained!B:D,3,0)</f>
        <v>mitteristav</v>
      </c>
      <c r="AX1151" s="17" t="str">
        <f>VLOOKUP(AR:AR,hinded_abi!A:D,4,0)</f>
        <v>NULL</v>
      </c>
      <c r="AY1151" s="28" t="str">
        <f t="shared" si="34"/>
        <v xml:space="preserve"> </v>
      </c>
      <c r="AZ1151" s="29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2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4" t="str">
        <f>VLOOKUP(AS1152,dummy_oppeained!B:D,3,0)</f>
        <v>eristav</v>
      </c>
      <c r="AX1152" s="17">
        <f>VLOOKUP(AR:AR,hinded_abi!A:D,4,0)</f>
        <v>2</v>
      </c>
      <c r="AY1152" s="28">
        <f t="shared" si="34"/>
        <v>12</v>
      </c>
      <c r="AZ1152" s="29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2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4" t="str">
        <f>VLOOKUP(AS1153,dummy_oppeained!B:D,3,0)</f>
        <v>mitteristav</v>
      </c>
      <c r="AX1153" s="17" t="str">
        <f>VLOOKUP(AR:AR,hinded_abi!A:D,4,0)</f>
        <v>NULL</v>
      </c>
      <c r="AY1153" s="28" t="str">
        <f t="shared" si="34"/>
        <v xml:space="preserve"> </v>
      </c>
      <c r="AZ1153" s="29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2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4" t="str">
        <f>VLOOKUP(AS1154,dummy_oppeained!B:D,3,0)</f>
        <v>eristav</v>
      </c>
      <c r="AX1154" s="17">
        <f>VLOOKUP(AR:AR,hinded_abi!A:D,4,0)</f>
        <v>3</v>
      </c>
      <c r="AY1154" s="28">
        <f t="shared" si="34"/>
        <v>18</v>
      </c>
      <c r="AZ1154" s="29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2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4" t="str">
        <f>VLOOKUP(AS1155,dummy_oppeained!B:D,3,0)</f>
        <v>eristav</v>
      </c>
      <c r="AX1155" s="17">
        <f>VLOOKUP(AR:AR,hinded_abi!A:D,4,0)</f>
        <v>0</v>
      </c>
      <c r="AY1155" s="28">
        <f t="shared" ref="AY1155:AY1218" si="36">IF(AW1155="eristav",AV1155*AX1155," ")</f>
        <v>0</v>
      </c>
      <c r="AZ1155" s="29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2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4" t="str">
        <f>VLOOKUP(AS1156,dummy_oppeained!B:D,3,0)</f>
        <v>eristav</v>
      </c>
      <c r="AX1156" s="17">
        <f>VLOOKUP(AR:AR,hinded_abi!A:D,4,0)</f>
        <v>5</v>
      </c>
      <c r="AY1156" s="28">
        <f t="shared" si="36"/>
        <v>25</v>
      </c>
      <c r="AZ1156" s="29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2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4" t="str">
        <f>VLOOKUP(AS1157,dummy_oppeained!B:D,3,0)</f>
        <v>mitteristav</v>
      </c>
      <c r="AX1157" s="17" t="str">
        <f>VLOOKUP(AR:AR,hinded_abi!A:D,4,0)</f>
        <v>NULL</v>
      </c>
      <c r="AY1157" s="28" t="str">
        <f t="shared" si="36"/>
        <v xml:space="preserve"> </v>
      </c>
      <c r="AZ1157" s="29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2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4" t="str">
        <f>VLOOKUP(AS1158,dummy_oppeained!B:D,3,0)</f>
        <v>eristav</v>
      </c>
      <c r="AX1158" s="17">
        <f>VLOOKUP(AR:AR,hinded_abi!A:D,4,0)</f>
        <v>3</v>
      </c>
      <c r="AY1158" s="28">
        <f t="shared" si="36"/>
        <v>18</v>
      </c>
      <c r="AZ1158" s="29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2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4" t="str">
        <f>VLOOKUP(AS1159,dummy_oppeained!B:D,3,0)</f>
        <v>eristav</v>
      </c>
      <c r="AX1159" s="17">
        <f>VLOOKUP(AR:AR,hinded_abi!A:D,4,0)</f>
        <v>5</v>
      </c>
      <c r="AY1159" s="28">
        <f t="shared" si="36"/>
        <v>30</v>
      </c>
      <c r="AZ1159" s="29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2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4" t="str">
        <f>VLOOKUP(AS1160,dummy_oppeained!B:D,3,0)</f>
        <v>mitteristav</v>
      </c>
      <c r="AX1160" s="17" t="str">
        <f>VLOOKUP(AR:AR,hinded_abi!A:D,4,0)</f>
        <v>NULL</v>
      </c>
      <c r="AY1160" s="28" t="str">
        <f t="shared" si="36"/>
        <v xml:space="preserve"> </v>
      </c>
      <c r="AZ1160" s="29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2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4" t="str">
        <f>VLOOKUP(AS1161,dummy_oppeained!B:D,3,0)</f>
        <v>mitteristav</v>
      </c>
      <c r="AX1161" s="17" t="str">
        <f>VLOOKUP(AR:AR,hinded_abi!A:D,4,0)</f>
        <v>NULL</v>
      </c>
      <c r="AY1161" s="28" t="str">
        <f t="shared" si="36"/>
        <v xml:space="preserve"> </v>
      </c>
      <c r="AZ1161" s="29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2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4" t="str">
        <f>VLOOKUP(AS1162,dummy_oppeained!B:D,3,0)</f>
        <v>mitteristav</v>
      </c>
      <c r="AX1162" s="17" t="str">
        <f>VLOOKUP(AR:AR,hinded_abi!A:D,4,0)</f>
        <v>NULL</v>
      </c>
      <c r="AY1162" s="28" t="str">
        <f t="shared" si="36"/>
        <v xml:space="preserve"> </v>
      </c>
      <c r="AZ1162" s="29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2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4" t="str">
        <f>VLOOKUP(AS1163,dummy_oppeained!B:D,3,0)</f>
        <v>eristav</v>
      </c>
      <c r="AX1163" s="17">
        <f>VLOOKUP(AR:AR,hinded_abi!A:D,4,0)</f>
        <v>4</v>
      </c>
      <c r="AY1163" s="28">
        <f t="shared" si="36"/>
        <v>20</v>
      </c>
      <c r="AZ1163" s="29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2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4" t="str">
        <f>VLOOKUP(AS1164,dummy_oppeained!B:D,3,0)</f>
        <v>eristav</v>
      </c>
      <c r="AX1164" s="17">
        <f>VLOOKUP(AR:AR,hinded_abi!A:D,4,0)</f>
        <v>0</v>
      </c>
      <c r="AY1164" s="28">
        <f t="shared" si="36"/>
        <v>0</v>
      </c>
      <c r="AZ1164" s="29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2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4" t="str">
        <f>VLOOKUP(AS1165,dummy_oppeained!B:D,3,0)</f>
        <v>eristav</v>
      </c>
      <c r="AX1165" s="17">
        <f>VLOOKUP(AR:AR,hinded_abi!A:D,4,0)</f>
        <v>3</v>
      </c>
      <c r="AY1165" s="28">
        <f t="shared" si="36"/>
        <v>18</v>
      </c>
      <c r="AZ1165" s="29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4" t="str">
        <f>VLOOKUP(AS1166,dummy_oppeained!B:D,3,0)</f>
        <v>mitteristav</v>
      </c>
      <c r="AX1166" s="17">
        <f>VLOOKUP(AR:AR,hinded_abi!A:D,4,0)</f>
        <v>0</v>
      </c>
      <c r="AY1166" s="28" t="str">
        <f t="shared" si="36"/>
        <v xml:space="preserve"> </v>
      </c>
      <c r="AZ1166" s="29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4" t="str">
        <f>VLOOKUP(AS1167,dummy_oppeained!B:D,3,0)</f>
        <v>mitteristav</v>
      </c>
      <c r="AX1167" s="17" t="str">
        <f>VLOOKUP(AR:AR,hinded_abi!A:D,4,0)</f>
        <v>NULL</v>
      </c>
      <c r="AY1167" s="28" t="str">
        <f t="shared" si="36"/>
        <v xml:space="preserve"> </v>
      </c>
      <c r="AZ1167" s="29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4" t="str">
        <f>VLOOKUP(AS1168,dummy_oppeained!B:D,3,0)</f>
        <v>eristav</v>
      </c>
      <c r="AX1168" s="17">
        <f>VLOOKUP(AR:AR,hinded_abi!A:D,4,0)</f>
        <v>3</v>
      </c>
      <c r="AY1168" s="28">
        <f t="shared" si="36"/>
        <v>15</v>
      </c>
      <c r="AZ1168" s="29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4" t="str">
        <f>VLOOKUP(AS1169,dummy_oppeained!B:D,3,0)</f>
        <v>eristav</v>
      </c>
      <c r="AX1169" s="17">
        <f>VLOOKUP(AR:AR,hinded_abi!A:D,4,0)</f>
        <v>3</v>
      </c>
      <c r="AY1169" s="28">
        <f t="shared" si="36"/>
        <v>18</v>
      </c>
      <c r="AZ1169" s="29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4" t="str">
        <f>VLOOKUP(AS1170,dummy_oppeained!B:D,3,0)</f>
        <v>mitteristav</v>
      </c>
      <c r="AX1170" s="17" t="str">
        <f>VLOOKUP(AR:AR,hinded_abi!A:D,4,0)</f>
        <v>NULL</v>
      </c>
      <c r="AY1170" s="28" t="str">
        <f t="shared" si="36"/>
        <v xml:space="preserve"> </v>
      </c>
      <c r="AZ1170" s="29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4" t="str">
        <f>VLOOKUP(AS1171,dummy_oppeained!B:D,3,0)</f>
        <v>mitteristav</v>
      </c>
      <c r="AX1171" s="17" t="str">
        <f>VLOOKUP(AR:AR,hinded_abi!A:D,4,0)</f>
        <v>NULL</v>
      </c>
      <c r="AY1171" s="28" t="str">
        <f t="shared" si="36"/>
        <v xml:space="preserve"> </v>
      </c>
      <c r="AZ1171" s="29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4" t="str">
        <f>VLOOKUP(AS1172,dummy_oppeained!B:D,3,0)</f>
        <v>mitteristav</v>
      </c>
      <c r="AX1172" s="17" t="str">
        <f>VLOOKUP(AR:AR,hinded_abi!A:D,4,0)</f>
        <v>NULL</v>
      </c>
      <c r="AY1172" s="28" t="str">
        <f t="shared" si="36"/>
        <v xml:space="preserve"> </v>
      </c>
      <c r="AZ1172" s="29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4" t="str">
        <f>VLOOKUP(AS1173,dummy_oppeained!B:D,3,0)</f>
        <v>mitteristav</v>
      </c>
      <c r="AX1173" s="17" t="str">
        <f>VLOOKUP(AR:AR,hinded_abi!A:D,4,0)</f>
        <v>NULL</v>
      </c>
      <c r="AY1173" s="28" t="str">
        <f t="shared" si="36"/>
        <v xml:space="preserve"> </v>
      </c>
      <c r="AZ1173" s="29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4" t="str">
        <f>VLOOKUP(AS1174,dummy_oppeained!B:D,3,0)</f>
        <v>eristav</v>
      </c>
      <c r="AX1174" s="17">
        <f>VLOOKUP(AR:AR,hinded_abi!A:D,4,0)</f>
        <v>0</v>
      </c>
      <c r="AY1174" s="28">
        <f t="shared" si="36"/>
        <v>0</v>
      </c>
      <c r="AZ1174" s="29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4" t="str">
        <f>VLOOKUP(AS1175,dummy_oppeained!B:D,3,0)</f>
        <v>mitteristav</v>
      </c>
      <c r="AX1175" s="17" t="str">
        <f>VLOOKUP(AR:AR,hinded_abi!A:D,4,0)</f>
        <v>NULL</v>
      </c>
      <c r="AY1175" s="28" t="str">
        <f t="shared" si="36"/>
        <v xml:space="preserve"> </v>
      </c>
      <c r="AZ1175" s="29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4" t="str">
        <f>VLOOKUP(AS1176,dummy_oppeained!B:D,3,0)</f>
        <v>mitteristav</v>
      </c>
      <c r="AX1176" s="17" t="str">
        <f>VLOOKUP(AR:AR,hinded_abi!A:D,4,0)</f>
        <v>NULL</v>
      </c>
      <c r="AY1176" s="28" t="str">
        <f t="shared" si="36"/>
        <v xml:space="preserve"> </v>
      </c>
      <c r="AZ1176" s="29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4" t="str">
        <f>VLOOKUP(AS1177,dummy_oppeained!B:D,3,0)</f>
        <v>eristav</v>
      </c>
      <c r="AX1177" s="17">
        <f>VLOOKUP(AR:AR,hinded_abi!A:D,4,0)</f>
        <v>1</v>
      </c>
      <c r="AY1177" s="28">
        <f t="shared" si="36"/>
        <v>6</v>
      </c>
      <c r="AZ1177" s="29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4" t="str">
        <f>VLOOKUP(AS1178,dummy_oppeained!B:D,3,0)</f>
        <v>eristav</v>
      </c>
      <c r="AX1178" s="17">
        <f>VLOOKUP(AR:AR,hinded_abi!A:D,4,0)</f>
        <v>0</v>
      </c>
      <c r="AY1178" s="28">
        <f t="shared" si="36"/>
        <v>0</v>
      </c>
      <c r="AZ1178" s="29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4" t="str">
        <f>VLOOKUP(AS1179,dummy_oppeained!B:D,3,0)</f>
        <v>eristav</v>
      </c>
      <c r="AX1179" s="17">
        <f>VLOOKUP(AR:AR,hinded_abi!A:D,4,0)</f>
        <v>5</v>
      </c>
      <c r="AY1179" s="28">
        <f t="shared" si="36"/>
        <v>30</v>
      </c>
      <c r="AZ1179" s="29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4" t="str">
        <f>VLOOKUP(AS1180,dummy_oppeained!B:D,3,0)</f>
        <v>eristav</v>
      </c>
      <c r="AX1180" s="17">
        <f>VLOOKUP(AR:AR,hinded_abi!A:D,4,0)</f>
        <v>0</v>
      </c>
      <c r="AY1180" s="28">
        <f t="shared" si="36"/>
        <v>0</v>
      </c>
      <c r="AZ1180" s="29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4" t="str">
        <f>VLOOKUP(AS1181,dummy_oppeained!B:D,3,0)</f>
        <v>mitteristav</v>
      </c>
      <c r="AX1181" s="17" t="str">
        <f>VLOOKUP(AR:AR,hinded_abi!A:D,4,0)</f>
        <v>NULL</v>
      </c>
      <c r="AY1181" s="28" t="str">
        <f t="shared" si="36"/>
        <v xml:space="preserve"> </v>
      </c>
      <c r="AZ1181" s="29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4" t="str">
        <f>VLOOKUP(AS1182,dummy_oppeained!B:D,3,0)</f>
        <v>eristav</v>
      </c>
      <c r="AX1182" s="17">
        <f>VLOOKUP(AR:AR,hinded_abi!A:D,4,0)</f>
        <v>1</v>
      </c>
      <c r="AY1182" s="28">
        <f t="shared" si="36"/>
        <v>6</v>
      </c>
      <c r="AZ1182" s="29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4" t="str">
        <f>VLOOKUP(AS1183,dummy_oppeained!B:D,3,0)</f>
        <v>eristav</v>
      </c>
      <c r="AX1183" s="17">
        <f>VLOOKUP(AR:AR,hinded_abi!A:D,4,0)</f>
        <v>2</v>
      </c>
      <c r="AY1183" s="28">
        <f t="shared" si="36"/>
        <v>12</v>
      </c>
      <c r="AZ1183" s="29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4" t="str">
        <f>VLOOKUP(AS1184,dummy_oppeained!B:D,3,0)</f>
        <v>mitteristav</v>
      </c>
      <c r="AX1184" s="17" t="str">
        <f>VLOOKUP(AR:AR,hinded_abi!A:D,4,0)</f>
        <v>NULL</v>
      </c>
      <c r="AY1184" s="28" t="str">
        <f t="shared" si="36"/>
        <v xml:space="preserve"> </v>
      </c>
      <c r="AZ1184" s="29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4" t="str">
        <f>VLOOKUP(AS1185,dummy_oppeained!B:D,3,0)</f>
        <v>eristav</v>
      </c>
      <c r="AX1185" s="17">
        <f>VLOOKUP(AR:AR,hinded_abi!A:D,4,0)</f>
        <v>5</v>
      </c>
      <c r="AY1185" s="28">
        <f t="shared" si="36"/>
        <v>40</v>
      </c>
      <c r="AZ1185" s="29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4" t="str">
        <f>VLOOKUP(AS1186,dummy_oppeained!B:D,3,0)</f>
        <v>mitteristav</v>
      </c>
      <c r="AX1186" s="17" t="str">
        <f>VLOOKUP(AR:AR,hinded_abi!A:D,4,0)</f>
        <v>NULL</v>
      </c>
      <c r="AY1186" s="28" t="str">
        <f t="shared" si="36"/>
        <v xml:space="preserve"> </v>
      </c>
      <c r="AZ1186" s="29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4" t="str">
        <f>VLOOKUP(AS1187,dummy_oppeained!B:D,3,0)</f>
        <v>eristav</v>
      </c>
      <c r="AX1187" s="17">
        <f>VLOOKUP(AR:AR,hinded_abi!A:D,4,0)</f>
        <v>3</v>
      </c>
      <c r="AY1187" s="28">
        <f t="shared" si="36"/>
        <v>18</v>
      </c>
      <c r="AZ1187" s="29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4" t="str">
        <f>VLOOKUP(AS1188,dummy_oppeained!B:D,3,0)</f>
        <v>eristav</v>
      </c>
      <c r="AX1188" s="17">
        <f>VLOOKUP(AR:AR,hinded_abi!A:D,4,0)</f>
        <v>3</v>
      </c>
      <c r="AY1188" s="28">
        <f t="shared" si="36"/>
        <v>18</v>
      </c>
      <c r="AZ1188" s="29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4" t="str">
        <f>VLOOKUP(AS1189,dummy_oppeained!B:D,3,0)</f>
        <v>eristav</v>
      </c>
      <c r="AX1189" s="17">
        <f>VLOOKUP(AR:AR,hinded_abi!A:D,4,0)</f>
        <v>5</v>
      </c>
      <c r="AY1189" s="28">
        <f t="shared" si="36"/>
        <v>25</v>
      </c>
      <c r="AZ1189" s="29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4" t="str">
        <f>VLOOKUP(AS1190,dummy_oppeained!B:D,3,0)</f>
        <v>eristav</v>
      </c>
      <c r="AX1190" s="17">
        <f>VLOOKUP(AR:AR,hinded_abi!A:D,4,0)</f>
        <v>2</v>
      </c>
      <c r="AY1190" s="28">
        <f t="shared" si="36"/>
        <v>10</v>
      </c>
      <c r="AZ1190" s="29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4" t="str">
        <f>VLOOKUP(AS1191,dummy_oppeained!B:D,3,0)</f>
        <v>eristav</v>
      </c>
      <c r="AX1191" s="17">
        <f>VLOOKUP(AR:AR,hinded_abi!A:D,4,0)</f>
        <v>0</v>
      </c>
      <c r="AY1191" s="28">
        <f t="shared" si="36"/>
        <v>0</v>
      </c>
      <c r="AZ1191" s="29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4" t="str">
        <f>VLOOKUP(AS1192,dummy_oppeained!B:D,3,0)</f>
        <v>eristav</v>
      </c>
      <c r="AX1192" s="17">
        <f>VLOOKUP(AR:AR,hinded_abi!A:D,4,0)</f>
        <v>1</v>
      </c>
      <c r="AY1192" s="28">
        <f t="shared" si="36"/>
        <v>6</v>
      </c>
      <c r="AZ1192" s="29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4" t="str">
        <f>VLOOKUP(AS1193,dummy_oppeained!B:D,3,0)</f>
        <v>mitteristav</v>
      </c>
      <c r="AX1193" s="17" t="str">
        <f>VLOOKUP(AR:AR,hinded_abi!A:D,4,0)</f>
        <v>NULL</v>
      </c>
      <c r="AY1193" s="28" t="str">
        <f t="shared" si="36"/>
        <v xml:space="preserve"> </v>
      </c>
      <c r="AZ1193" s="29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4" t="str">
        <f>VLOOKUP(AS1194,dummy_oppeained!B:D,3,0)</f>
        <v>mitteristav</v>
      </c>
      <c r="AX1194" s="17" t="str">
        <f>VLOOKUP(AR:AR,hinded_abi!A:D,4,0)</f>
        <v>NULL</v>
      </c>
      <c r="AY1194" s="28" t="str">
        <f t="shared" si="36"/>
        <v xml:space="preserve"> </v>
      </c>
      <c r="AZ1194" s="29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4" t="str">
        <f>VLOOKUP(AS1195,dummy_oppeained!B:D,3,0)</f>
        <v>eristav</v>
      </c>
      <c r="AX1195" s="17">
        <f>VLOOKUP(AR:AR,hinded_abi!A:D,4,0)</f>
        <v>5</v>
      </c>
      <c r="AY1195" s="28">
        <f t="shared" si="36"/>
        <v>30</v>
      </c>
      <c r="AZ1195" s="29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4" t="str">
        <f>VLOOKUP(AS1196,dummy_oppeained!B:D,3,0)</f>
        <v>mitteristav</v>
      </c>
      <c r="AX1196" s="17" t="str">
        <f>VLOOKUP(AR:AR,hinded_abi!A:D,4,0)</f>
        <v>NULL</v>
      </c>
      <c r="AY1196" s="28" t="str">
        <f t="shared" si="36"/>
        <v xml:space="preserve"> </v>
      </c>
      <c r="AZ1196" s="29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4" t="str">
        <f>VLOOKUP(AS1197,dummy_oppeained!B:D,3,0)</f>
        <v>mitteristav</v>
      </c>
      <c r="AX1197" s="17" t="str">
        <f>VLOOKUP(AR:AR,hinded_abi!A:D,4,0)</f>
        <v>NULL</v>
      </c>
      <c r="AY1197" s="28" t="str">
        <f t="shared" si="36"/>
        <v xml:space="preserve"> </v>
      </c>
      <c r="AZ1197" s="29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4" t="str">
        <f>VLOOKUP(AS1198,dummy_oppeained!B:D,3,0)</f>
        <v>eristav</v>
      </c>
      <c r="AX1198" s="17">
        <f>VLOOKUP(AR:AR,hinded_abi!A:D,4,0)</f>
        <v>1</v>
      </c>
      <c r="AY1198" s="28">
        <f t="shared" si="36"/>
        <v>6</v>
      </c>
      <c r="AZ1198" s="29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4" t="str">
        <f>VLOOKUP(AS1199,dummy_oppeained!B:D,3,0)</f>
        <v>eristav</v>
      </c>
      <c r="AX1199" s="17">
        <f>VLOOKUP(AR:AR,hinded_abi!A:D,4,0)</f>
        <v>4</v>
      </c>
      <c r="AY1199" s="28">
        <f t="shared" si="36"/>
        <v>20</v>
      </c>
      <c r="AZ1199" s="29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4" t="str">
        <f>VLOOKUP(AS1200,dummy_oppeained!B:D,3,0)</f>
        <v>eristav</v>
      </c>
      <c r="AX1200" s="17">
        <f>VLOOKUP(AR:AR,hinded_abi!A:D,4,0)</f>
        <v>3</v>
      </c>
      <c r="AY1200" s="28">
        <f t="shared" si="36"/>
        <v>15</v>
      </c>
      <c r="AZ1200" s="29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4" t="str">
        <f>VLOOKUP(AS1201,dummy_oppeained!B:D,3,0)</f>
        <v>mitteristav</v>
      </c>
      <c r="AX1201" s="17" t="str">
        <f>VLOOKUP(AR:AR,hinded_abi!A:D,4,0)</f>
        <v>NULL</v>
      </c>
      <c r="AY1201" s="28" t="str">
        <f t="shared" si="36"/>
        <v xml:space="preserve"> </v>
      </c>
      <c r="AZ1201" s="29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4" t="str">
        <f>VLOOKUP(AS1202,dummy_oppeained!B:D,3,0)</f>
        <v>eristav</v>
      </c>
      <c r="AX1202" s="17">
        <f>VLOOKUP(AR:AR,hinded_abi!A:D,4,0)</f>
        <v>0</v>
      </c>
      <c r="AY1202" s="28">
        <f t="shared" si="36"/>
        <v>0</v>
      </c>
      <c r="AZ1202" s="29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4" t="str">
        <f>VLOOKUP(AS1203,dummy_oppeained!B:D,3,0)</f>
        <v>mitteristav</v>
      </c>
      <c r="AX1203" s="17" t="str">
        <f>VLOOKUP(AR:AR,hinded_abi!A:D,4,0)</f>
        <v>NULL</v>
      </c>
      <c r="AY1203" s="28" t="str">
        <f t="shared" si="36"/>
        <v xml:space="preserve"> </v>
      </c>
      <c r="AZ1203" s="29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4" t="str">
        <f>VLOOKUP(AS1204,dummy_oppeained!B:D,3,0)</f>
        <v>mitteristav</v>
      </c>
      <c r="AX1204" s="17" t="str">
        <f>VLOOKUP(AR:AR,hinded_abi!A:D,4,0)</f>
        <v>NULL</v>
      </c>
      <c r="AY1204" s="28" t="str">
        <f t="shared" si="36"/>
        <v xml:space="preserve"> </v>
      </c>
      <c r="AZ1204" s="29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4" t="str">
        <f>VLOOKUP(AS1205,dummy_oppeained!B:D,3,0)</f>
        <v>mitteristav</v>
      </c>
      <c r="AX1205" s="17" t="str">
        <f>VLOOKUP(AR:AR,hinded_abi!A:D,4,0)</f>
        <v>NULL</v>
      </c>
      <c r="AY1205" s="28" t="str">
        <f t="shared" si="36"/>
        <v xml:space="preserve"> </v>
      </c>
      <c r="AZ1205" s="29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4" t="str">
        <f>VLOOKUP(AS1206,dummy_oppeained!B:D,3,0)</f>
        <v>mitteristav</v>
      </c>
      <c r="AX1206" s="17" t="str">
        <f>VLOOKUP(AR:AR,hinded_abi!A:D,4,0)</f>
        <v>NULL</v>
      </c>
      <c r="AY1206" s="28" t="str">
        <f t="shared" si="36"/>
        <v xml:space="preserve"> </v>
      </c>
      <c r="AZ1206" s="29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4" t="str">
        <f>VLOOKUP(AS1207,dummy_oppeained!B:D,3,0)</f>
        <v>mitteristav</v>
      </c>
      <c r="AX1207" s="17" t="str">
        <f>VLOOKUP(AR:AR,hinded_abi!A:D,4,0)</f>
        <v>NULL</v>
      </c>
      <c r="AY1207" s="28" t="str">
        <f t="shared" si="36"/>
        <v xml:space="preserve"> </v>
      </c>
      <c r="AZ1207" s="29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4" t="str">
        <f>VLOOKUP(AS1208,dummy_oppeained!B:D,3,0)</f>
        <v>mitteristav</v>
      </c>
      <c r="AX1208" s="17" t="str">
        <f>VLOOKUP(AR:AR,hinded_abi!A:D,4,0)</f>
        <v>NULL</v>
      </c>
      <c r="AY1208" s="28" t="str">
        <f t="shared" si="36"/>
        <v xml:space="preserve"> </v>
      </c>
      <c r="AZ1208" s="29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4" t="str">
        <f>VLOOKUP(AS1209,dummy_oppeained!B:D,3,0)</f>
        <v>eristav</v>
      </c>
      <c r="AX1209" s="17">
        <f>VLOOKUP(AR:AR,hinded_abi!A:D,4,0)</f>
        <v>3</v>
      </c>
      <c r="AY1209" s="28">
        <f t="shared" si="36"/>
        <v>18</v>
      </c>
      <c r="AZ1209" s="29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4" t="str">
        <f>VLOOKUP(AS1210,dummy_oppeained!B:D,3,0)</f>
        <v>eristav</v>
      </c>
      <c r="AX1210" s="17">
        <f>VLOOKUP(AR:AR,hinded_abi!A:D,4,0)</f>
        <v>0</v>
      </c>
      <c r="AY1210" s="28">
        <f t="shared" si="36"/>
        <v>0</v>
      </c>
      <c r="AZ1210" s="29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4" t="str">
        <f>VLOOKUP(AS1211,dummy_oppeained!B:D,3,0)</f>
        <v>eristav</v>
      </c>
      <c r="AX1211" s="17">
        <f>VLOOKUP(AR:AR,hinded_abi!A:D,4,0)</f>
        <v>1</v>
      </c>
      <c r="AY1211" s="28">
        <f t="shared" si="36"/>
        <v>6</v>
      </c>
      <c r="AZ1211" s="29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4" t="str">
        <f>VLOOKUP(AS1212,dummy_oppeained!B:D,3,0)</f>
        <v>mitteristav</v>
      </c>
      <c r="AX1212" s="17" t="str">
        <f>VLOOKUP(AR:AR,hinded_abi!A:D,4,0)</f>
        <v>NULL</v>
      </c>
      <c r="AY1212" s="28" t="str">
        <f t="shared" si="36"/>
        <v xml:space="preserve"> </v>
      </c>
      <c r="AZ1212" s="29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4" t="str">
        <f>VLOOKUP(AS1213,dummy_oppeained!B:D,3,0)</f>
        <v>mitteristav</v>
      </c>
      <c r="AX1213" s="17" t="str">
        <f>VLOOKUP(AR:AR,hinded_abi!A:D,4,0)</f>
        <v>NULL</v>
      </c>
      <c r="AY1213" s="28" t="str">
        <f t="shared" si="36"/>
        <v xml:space="preserve"> </v>
      </c>
      <c r="AZ1213" s="29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4" t="str">
        <f>VLOOKUP(AS1214,dummy_oppeained!B:D,3,0)</f>
        <v>eristav</v>
      </c>
      <c r="AX1214" s="17">
        <f>VLOOKUP(AR:AR,hinded_abi!A:D,4,0)</f>
        <v>2</v>
      </c>
      <c r="AY1214" s="28">
        <f t="shared" si="36"/>
        <v>12</v>
      </c>
      <c r="AZ1214" s="29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4" t="str">
        <f>VLOOKUP(AS1215,dummy_oppeained!B:D,3,0)</f>
        <v>eristav</v>
      </c>
      <c r="AX1215" s="17">
        <f>VLOOKUP(AR:AR,hinded_abi!A:D,4,0)</f>
        <v>3</v>
      </c>
      <c r="AY1215" s="28">
        <f t="shared" si="36"/>
        <v>24</v>
      </c>
      <c r="AZ1215" s="29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4" t="str">
        <f>VLOOKUP(AS1216,dummy_oppeained!B:D,3,0)</f>
        <v>mitteristav</v>
      </c>
      <c r="AX1216" s="17">
        <f>VLOOKUP(AR:AR,hinded_abi!A:D,4,0)</f>
        <v>0</v>
      </c>
      <c r="AY1216" s="28" t="str">
        <f t="shared" si="36"/>
        <v xml:space="preserve"> </v>
      </c>
      <c r="AZ1216" s="29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4" t="str">
        <f>VLOOKUP(AS1217,dummy_oppeained!B:D,3,0)</f>
        <v>eristav</v>
      </c>
      <c r="AX1217" s="17">
        <f>VLOOKUP(AR:AR,hinded_abi!A:D,4,0)</f>
        <v>5</v>
      </c>
      <c r="AY1217" s="28">
        <f t="shared" si="36"/>
        <v>25</v>
      </c>
      <c r="AZ1217" s="29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4" t="str">
        <f>VLOOKUP(AS1218,dummy_oppeained!B:D,3,0)</f>
        <v>mitteristav</v>
      </c>
      <c r="AX1218" s="17" t="str">
        <f>VLOOKUP(AR:AR,hinded_abi!A:D,4,0)</f>
        <v>NULL</v>
      </c>
      <c r="AY1218" s="28" t="str">
        <f t="shared" si="36"/>
        <v xml:space="preserve"> </v>
      </c>
      <c r="AZ1218" s="29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4" t="str">
        <f>VLOOKUP(AS1219,dummy_oppeained!B:D,3,0)</f>
        <v>mitteristav</v>
      </c>
      <c r="AX1219" s="17">
        <f>VLOOKUP(AR:AR,hinded_abi!A:D,4,0)</f>
        <v>0</v>
      </c>
      <c r="AY1219" s="28" t="str">
        <f t="shared" ref="AY1219:AY1282" si="38">IF(AW1219="eristav",AV1219*AX1219," ")</f>
        <v xml:space="preserve"> </v>
      </c>
      <c r="AZ1219" s="29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4" t="str">
        <f>VLOOKUP(AS1220,dummy_oppeained!B:D,3,0)</f>
        <v>eristav</v>
      </c>
      <c r="AX1220" s="17">
        <f>VLOOKUP(AR:AR,hinded_abi!A:D,4,0)</f>
        <v>5</v>
      </c>
      <c r="AY1220" s="28">
        <f t="shared" si="38"/>
        <v>25</v>
      </c>
      <c r="AZ1220" s="29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4" t="str">
        <f>VLOOKUP(AS1221,dummy_oppeained!B:D,3,0)</f>
        <v>mitteristav</v>
      </c>
      <c r="AX1221" s="17" t="str">
        <f>VLOOKUP(AR:AR,hinded_abi!A:D,4,0)</f>
        <v>NULL</v>
      </c>
      <c r="AY1221" s="28" t="str">
        <f t="shared" si="38"/>
        <v xml:space="preserve"> </v>
      </c>
      <c r="AZ1221" s="29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4" t="str">
        <f>VLOOKUP(AS1222,dummy_oppeained!B:D,3,0)</f>
        <v>mitteristav</v>
      </c>
      <c r="AX1222" s="17" t="str">
        <f>VLOOKUP(AR:AR,hinded_abi!A:D,4,0)</f>
        <v>NULL</v>
      </c>
      <c r="AY1222" s="28" t="str">
        <f t="shared" si="38"/>
        <v xml:space="preserve"> </v>
      </c>
      <c r="AZ1222" s="29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4" t="str">
        <f>VLOOKUP(AS1223,dummy_oppeained!B:D,3,0)</f>
        <v>eristav</v>
      </c>
      <c r="AX1223" s="17">
        <f>VLOOKUP(AR:AR,hinded_abi!A:D,4,0)</f>
        <v>5</v>
      </c>
      <c r="AY1223" s="28">
        <f t="shared" si="38"/>
        <v>30</v>
      </c>
      <c r="AZ1223" s="29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4" t="str">
        <f>VLOOKUP(AS1224,dummy_oppeained!B:D,3,0)</f>
        <v>mitteristav</v>
      </c>
      <c r="AX1224" s="17" t="str">
        <f>VLOOKUP(AR:AR,hinded_abi!A:D,4,0)</f>
        <v>NULL</v>
      </c>
      <c r="AY1224" s="28" t="str">
        <f t="shared" si="38"/>
        <v xml:space="preserve"> </v>
      </c>
      <c r="AZ1224" s="29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4" t="str">
        <f>VLOOKUP(AS1225,dummy_oppeained!B:D,3,0)</f>
        <v>eristav</v>
      </c>
      <c r="AX1225" s="17">
        <f>VLOOKUP(AR:AR,hinded_abi!A:D,4,0)</f>
        <v>5</v>
      </c>
      <c r="AY1225" s="28">
        <f t="shared" si="38"/>
        <v>30</v>
      </c>
      <c r="AZ1225" s="29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4" t="str">
        <f>VLOOKUP(AS1226,dummy_oppeained!B:D,3,0)</f>
        <v>eristav</v>
      </c>
      <c r="AX1226" s="17">
        <f>VLOOKUP(AR:AR,hinded_abi!A:D,4,0)</f>
        <v>0</v>
      </c>
      <c r="AY1226" s="28">
        <f t="shared" si="38"/>
        <v>0</v>
      </c>
      <c r="AZ1226" s="29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4" t="str">
        <f>VLOOKUP(AS1227,dummy_oppeained!B:D,3,0)</f>
        <v>eristav</v>
      </c>
      <c r="AX1227" s="17">
        <f>VLOOKUP(AR:AR,hinded_abi!A:D,4,0)</f>
        <v>0</v>
      </c>
      <c r="AY1227" s="28">
        <f t="shared" si="38"/>
        <v>0</v>
      </c>
      <c r="AZ1227" s="29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4" t="str">
        <f>VLOOKUP(AS1228,dummy_oppeained!B:D,3,0)</f>
        <v>eristav</v>
      </c>
      <c r="AX1228" s="17">
        <f>VLOOKUP(AR:AR,hinded_abi!A:D,4,0)</f>
        <v>1</v>
      </c>
      <c r="AY1228" s="28">
        <f t="shared" si="38"/>
        <v>5</v>
      </c>
      <c r="AZ1228" s="29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4" t="str">
        <f>VLOOKUP(AS1229,dummy_oppeained!B:D,3,0)</f>
        <v>eristav</v>
      </c>
      <c r="AX1229" s="17">
        <f>VLOOKUP(AR:AR,hinded_abi!A:D,4,0)</f>
        <v>0</v>
      </c>
      <c r="AY1229" s="28">
        <f t="shared" si="38"/>
        <v>0</v>
      </c>
      <c r="AZ1229" s="29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4" t="str">
        <f>VLOOKUP(AS1230,dummy_oppeained!B:D,3,0)</f>
        <v>eristav</v>
      </c>
      <c r="AX1230" s="17">
        <f>VLOOKUP(AR:AR,hinded_abi!A:D,4,0)</f>
        <v>0</v>
      </c>
      <c r="AY1230" s="28">
        <f t="shared" si="38"/>
        <v>0</v>
      </c>
      <c r="AZ1230" s="29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4" t="str">
        <f>VLOOKUP(AS1231,dummy_oppeained!B:D,3,0)</f>
        <v>mitteristav</v>
      </c>
      <c r="AX1231" s="17" t="str">
        <f>VLOOKUP(AR:AR,hinded_abi!A:D,4,0)</f>
        <v>NULL</v>
      </c>
      <c r="AY1231" s="28" t="str">
        <f t="shared" si="38"/>
        <v xml:space="preserve"> </v>
      </c>
      <c r="AZ1231" s="29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4" t="str">
        <f>VLOOKUP(AS1232,dummy_oppeained!B:D,3,0)</f>
        <v>mitteristav</v>
      </c>
      <c r="AX1232" s="17" t="str">
        <f>VLOOKUP(AR:AR,hinded_abi!A:D,4,0)</f>
        <v>NULL</v>
      </c>
      <c r="AY1232" s="28" t="str">
        <f t="shared" si="38"/>
        <v xml:space="preserve"> </v>
      </c>
      <c r="AZ1232" s="29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4" t="str">
        <f>VLOOKUP(AS1233,dummy_oppeained!B:D,3,0)</f>
        <v>mitteristav</v>
      </c>
      <c r="AX1233" s="17" t="str">
        <f>VLOOKUP(AR:AR,hinded_abi!A:D,4,0)</f>
        <v>NULL</v>
      </c>
      <c r="AY1233" s="28" t="str">
        <f t="shared" si="38"/>
        <v xml:space="preserve"> </v>
      </c>
      <c r="AZ1233" s="29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4" t="str">
        <f>VLOOKUP(AS1234,dummy_oppeained!B:D,3,0)</f>
        <v>eristav</v>
      </c>
      <c r="AX1234" s="17">
        <f>VLOOKUP(AR:AR,hinded_abi!A:D,4,0)</f>
        <v>1</v>
      </c>
      <c r="AY1234" s="28">
        <f t="shared" si="38"/>
        <v>6</v>
      </c>
      <c r="AZ1234" s="29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4" t="str">
        <f>VLOOKUP(AS1235,dummy_oppeained!B:D,3,0)</f>
        <v>mitteristav</v>
      </c>
      <c r="AX1235" s="17" t="str">
        <f>VLOOKUP(AR:AR,hinded_abi!A:D,4,0)</f>
        <v>NULL</v>
      </c>
      <c r="AY1235" s="28" t="str">
        <f t="shared" si="38"/>
        <v xml:space="preserve"> </v>
      </c>
      <c r="AZ1235" s="29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4" t="str">
        <f>VLOOKUP(AS1236,dummy_oppeained!B:D,3,0)</f>
        <v>eristav</v>
      </c>
      <c r="AX1236" s="17">
        <f>VLOOKUP(AR:AR,hinded_abi!A:D,4,0)</f>
        <v>3</v>
      </c>
      <c r="AY1236" s="28">
        <f t="shared" si="38"/>
        <v>27</v>
      </c>
      <c r="AZ1236" s="29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4" t="str">
        <f>VLOOKUP(AS1237,dummy_oppeained!B:D,3,0)</f>
        <v>mitteristav</v>
      </c>
      <c r="AX1237" s="17" t="str">
        <f>VLOOKUP(AR:AR,hinded_abi!A:D,4,0)</f>
        <v>NULL</v>
      </c>
      <c r="AY1237" s="28" t="str">
        <f t="shared" si="38"/>
        <v xml:space="preserve"> </v>
      </c>
      <c r="AZ1237" s="29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4" t="str">
        <f>VLOOKUP(AS1238,dummy_oppeained!B:D,3,0)</f>
        <v>mitteristav</v>
      </c>
      <c r="AX1238" s="17" t="str">
        <f>VLOOKUP(AR:AR,hinded_abi!A:D,4,0)</f>
        <v>NULL</v>
      </c>
      <c r="AY1238" s="28" t="str">
        <f t="shared" si="38"/>
        <v xml:space="preserve"> </v>
      </c>
      <c r="AZ1238" s="29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4" t="str">
        <f>VLOOKUP(AS1239,dummy_oppeained!B:D,3,0)</f>
        <v>eristav</v>
      </c>
      <c r="AX1239" s="17">
        <f>VLOOKUP(AR:AR,hinded_abi!A:D,4,0)</f>
        <v>3</v>
      </c>
      <c r="AY1239" s="28">
        <f t="shared" si="38"/>
        <v>27</v>
      </c>
      <c r="AZ1239" s="29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4" t="str">
        <f>VLOOKUP(AS1240,dummy_oppeained!B:D,3,0)</f>
        <v>mitteristav</v>
      </c>
      <c r="AX1240" s="17" t="str">
        <f>VLOOKUP(AR:AR,hinded_abi!A:D,4,0)</f>
        <v>NULL</v>
      </c>
      <c r="AY1240" s="28" t="str">
        <f t="shared" si="38"/>
        <v xml:space="preserve"> </v>
      </c>
      <c r="AZ1240" s="29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4" t="str">
        <f>VLOOKUP(AS1241,dummy_oppeained!B:D,3,0)</f>
        <v>eristav</v>
      </c>
      <c r="AX1241" s="17">
        <f>VLOOKUP(AR:AR,hinded_abi!A:D,4,0)</f>
        <v>2</v>
      </c>
      <c r="AY1241" s="28">
        <f t="shared" si="38"/>
        <v>12</v>
      </c>
      <c r="AZ1241" s="29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4" t="str">
        <f>VLOOKUP(AS1242,dummy_oppeained!B:D,3,0)</f>
        <v>eristav</v>
      </c>
      <c r="AX1242" s="17">
        <f>VLOOKUP(AR:AR,hinded_abi!A:D,4,0)</f>
        <v>1</v>
      </c>
      <c r="AY1242" s="28">
        <f t="shared" si="38"/>
        <v>5</v>
      </c>
      <c r="AZ1242" s="29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4" t="str">
        <f>VLOOKUP(AS1243,dummy_oppeained!B:D,3,0)</f>
        <v>mitteristav</v>
      </c>
      <c r="AX1243" s="17" t="str">
        <f>VLOOKUP(AR:AR,hinded_abi!A:D,4,0)</f>
        <v>NULL</v>
      </c>
      <c r="AY1243" s="28" t="str">
        <f t="shared" si="38"/>
        <v xml:space="preserve"> </v>
      </c>
      <c r="AZ1243" s="29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4" t="str">
        <f>VLOOKUP(AS1244,dummy_oppeained!B:D,3,0)</f>
        <v>mitteristav</v>
      </c>
      <c r="AX1244" s="17" t="str">
        <f>VLOOKUP(AR:AR,hinded_abi!A:D,4,0)</f>
        <v>NULL</v>
      </c>
      <c r="AY1244" s="28" t="str">
        <f t="shared" si="38"/>
        <v xml:space="preserve"> </v>
      </c>
      <c r="AZ1244" s="29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4" t="str">
        <f>VLOOKUP(AS1245,dummy_oppeained!B:D,3,0)</f>
        <v>mitteristav</v>
      </c>
      <c r="AX1245" s="17" t="str">
        <f>VLOOKUP(AR:AR,hinded_abi!A:D,4,0)</f>
        <v>NULL</v>
      </c>
      <c r="AY1245" s="28" t="str">
        <f t="shared" si="38"/>
        <v xml:space="preserve"> </v>
      </c>
      <c r="AZ1245" s="29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4" t="str">
        <f>VLOOKUP(AS1246,dummy_oppeained!B:D,3,0)</f>
        <v>eristav</v>
      </c>
      <c r="AX1246" s="17">
        <f>VLOOKUP(AR:AR,hinded_abi!A:D,4,0)</f>
        <v>2</v>
      </c>
      <c r="AY1246" s="28">
        <f t="shared" si="38"/>
        <v>20</v>
      </c>
      <c r="AZ1246" s="29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4" t="str">
        <f>VLOOKUP(AS1247,dummy_oppeained!B:D,3,0)</f>
        <v>eristav</v>
      </c>
      <c r="AX1247" s="17">
        <f>VLOOKUP(AR:AR,hinded_abi!A:D,4,0)</f>
        <v>0</v>
      </c>
      <c r="AY1247" s="28">
        <f t="shared" si="38"/>
        <v>0</v>
      </c>
      <c r="AZ1247" s="29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4" t="str">
        <f>VLOOKUP(AS1248,dummy_oppeained!B:D,3,0)</f>
        <v>eristav</v>
      </c>
      <c r="AX1248" s="17">
        <f>VLOOKUP(AR:AR,hinded_abi!A:D,4,0)</f>
        <v>5</v>
      </c>
      <c r="AY1248" s="28">
        <f t="shared" si="38"/>
        <v>30</v>
      </c>
      <c r="AZ1248" s="29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4" t="str">
        <f>VLOOKUP(AS1249,dummy_oppeained!B:D,3,0)</f>
        <v>eristav</v>
      </c>
      <c r="AX1249" s="17">
        <f>VLOOKUP(AR:AR,hinded_abi!A:D,4,0)</f>
        <v>4</v>
      </c>
      <c r="AY1249" s="28">
        <f t="shared" si="38"/>
        <v>36</v>
      </c>
      <c r="AZ1249" s="29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4" t="str">
        <f>VLOOKUP(AS1250,dummy_oppeained!B:D,3,0)</f>
        <v>eristav</v>
      </c>
      <c r="AX1250" s="17">
        <f>VLOOKUP(AR:AR,hinded_abi!A:D,4,0)</f>
        <v>3</v>
      </c>
      <c r="AY1250" s="28">
        <f t="shared" si="38"/>
        <v>15</v>
      </c>
      <c r="AZ1250" s="29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4" t="str">
        <f>VLOOKUP(AS1251,dummy_oppeained!B:D,3,0)</f>
        <v>eristav</v>
      </c>
      <c r="AX1251" s="17">
        <f>VLOOKUP(AR:AR,hinded_abi!A:D,4,0)</f>
        <v>0</v>
      </c>
      <c r="AY1251" s="28">
        <f t="shared" si="38"/>
        <v>0</v>
      </c>
      <c r="AZ1251" s="29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4" t="str">
        <f>VLOOKUP(AS1252,dummy_oppeained!B:D,3,0)</f>
        <v>mitteristav</v>
      </c>
      <c r="AX1252" s="17" t="str">
        <f>VLOOKUP(AR:AR,hinded_abi!A:D,4,0)</f>
        <v>NULL</v>
      </c>
      <c r="AY1252" s="28" t="str">
        <f t="shared" si="38"/>
        <v xml:space="preserve"> </v>
      </c>
      <c r="AZ1252" s="29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4" t="str">
        <f>VLOOKUP(AS1253,dummy_oppeained!B:D,3,0)</f>
        <v>eristav</v>
      </c>
      <c r="AX1253" s="17">
        <f>VLOOKUP(AR:AR,hinded_abi!A:D,4,0)</f>
        <v>1</v>
      </c>
      <c r="AY1253" s="28">
        <f t="shared" si="38"/>
        <v>8</v>
      </c>
      <c r="AZ1253" s="29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4" t="str">
        <f>VLOOKUP(AS1254,dummy_oppeained!B:D,3,0)</f>
        <v>eristav</v>
      </c>
      <c r="AX1254" s="17">
        <f>VLOOKUP(AR:AR,hinded_abi!A:D,4,0)</f>
        <v>0</v>
      </c>
      <c r="AY1254" s="28">
        <f t="shared" si="38"/>
        <v>0</v>
      </c>
      <c r="AZ1254" s="29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4" t="str">
        <f>VLOOKUP(AS1255,dummy_oppeained!B:D,3,0)</f>
        <v>eristav</v>
      </c>
      <c r="AX1255" s="17">
        <f>VLOOKUP(AR:AR,hinded_abi!A:D,4,0)</f>
        <v>0</v>
      </c>
      <c r="AY1255" s="28">
        <f t="shared" si="38"/>
        <v>0</v>
      </c>
      <c r="AZ1255" s="29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4" t="str">
        <f>VLOOKUP(AS1256,dummy_oppeained!B:D,3,0)</f>
        <v>mitteristav</v>
      </c>
      <c r="AX1256" s="17" t="str">
        <f>VLOOKUP(AR:AR,hinded_abi!A:D,4,0)</f>
        <v>NULL</v>
      </c>
      <c r="AY1256" s="28" t="str">
        <f t="shared" si="38"/>
        <v xml:space="preserve"> </v>
      </c>
      <c r="AZ1256" s="29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4" t="str">
        <f>VLOOKUP(AS1257,dummy_oppeained!B:D,3,0)</f>
        <v>eristav</v>
      </c>
      <c r="AX1257" s="17">
        <f>VLOOKUP(AR:AR,hinded_abi!A:D,4,0)</f>
        <v>4</v>
      </c>
      <c r="AY1257" s="28">
        <f t="shared" si="38"/>
        <v>20</v>
      </c>
      <c r="AZ1257" s="29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4" t="str">
        <f>VLOOKUP(AS1258,dummy_oppeained!B:D,3,0)</f>
        <v>eristav</v>
      </c>
      <c r="AX1258" s="17">
        <f>VLOOKUP(AR:AR,hinded_abi!A:D,4,0)</f>
        <v>5</v>
      </c>
      <c r="AY1258" s="28">
        <f t="shared" si="38"/>
        <v>30</v>
      </c>
      <c r="AZ1258" s="29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4" t="str">
        <f>VLOOKUP(AS1259,dummy_oppeained!B:D,3,0)</f>
        <v>mitteristav</v>
      </c>
      <c r="AX1259" s="17" t="str">
        <f>VLOOKUP(AR:AR,hinded_abi!A:D,4,0)</f>
        <v>NULL</v>
      </c>
      <c r="AY1259" s="28" t="str">
        <f t="shared" si="38"/>
        <v xml:space="preserve"> </v>
      </c>
      <c r="AZ1259" s="29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4" t="str">
        <f>VLOOKUP(AS1260,dummy_oppeained!B:D,3,0)</f>
        <v>eristav</v>
      </c>
      <c r="AX1260" s="17">
        <f>VLOOKUP(AR:AR,hinded_abi!A:D,4,0)</f>
        <v>3</v>
      </c>
      <c r="AY1260" s="28">
        <f t="shared" si="38"/>
        <v>27</v>
      </c>
      <c r="AZ1260" s="29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4" t="str">
        <f>VLOOKUP(AS1261,dummy_oppeained!B:D,3,0)</f>
        <v>eristav</v>
      </c>
      <c r="AX1261" s="17">
        <f>VLOOKUP(AR:AR,hinded_abi!A:D,4,0)</f>
        <v>5</v>
      </c>
      <c r="AY1261" s="28">
        <f t="shared" si="38"/>
        <v>30</v>
      </c>
      <c r="AZ1261" s="29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4" t="str">
        <f>VLOOKUP(AS1262,dummy_oppeained!B:D,3,0)</f>
        <v>eristav</v>
      </c>
      <c r="AX1262" s="17">
        <f>VLOOKUP(AR:AR,hinded_abi!A:D,4,0)</f>
        <v>2</v>
      </c>
      <c r="AY1262" s="28">
        <f t="shared" si="38"/>
        <v>10</v>
      </c>
      <c r="AZ1262" s="29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4" t="str">
        <f>VLOOKUP(AS1263,dummy_oppeained!B:D,3,0)</f>
        <v>eristav</v>
      </c>
      <c r="AX1263" s="17">
        <f>VLOOKUP(AR:AR,hinded_abi!A:D,4,0)</f>
        <v>5</v>
      </c>
      <c r="AY1263" s="28">
        <f t="shared" si="38"/>
        <v>30</v>
      </c>
      <c r="AZ1263" s="29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4" t="str">
        <f>VLOOKUP(AS1264,dummy_oppeained!B:D,3,0)</f>
        <v>eristav</v>
      </c>
      <c r="AX1264" s="17">
        <f>VLOOKUP(AR:AR,hinded_abi!A:D,4,0)</f>
        <v>2</v>
      </c>
      <c r="AY1264" s="28">
        <f t="shared" si="38"/>
        <v>12</v>
      </c>
      <c r="AZ1264" s="29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4" t="str">
        <f>VLOOKUP(AS1265,dummy_oppeained!B:D,3,0)</f>
        <v>mitteristav</v>
      </c>
      <c r="AX1265" s="17">
        <f>VLOOKUP(AR:AR,hinded_abi!A:D,4,0)</f>
        <v>0</v>
      </c>
      <c r="AY1265" s="28" t="str">
        <f t="shared" si="38"/>
        <v xml:space="preserve"> </v>
      </c>
      <c r="AZ1265" s="29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4" t="str">
        <f>VLOOKUP(AS1266,dummy_oppeained!B:D,3,0)</f>
        <v>eristav</v>
      </c>
      <c r="AX1266" s="17">
        <f>VLOOKUP(AR:AR,hinded_abi!A:D,4,0)</f>
        <v>0</v>
      </c>
      <c r="AY1266" s="28">
        <f t="shared" si="38"/>
        <v>0</v>
      </c>
      <c r="AZ1266" s="29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4" t="str">
        <f>VLOOKUP(AS1267,dummy_oppeained!B:D,3,0)</f>
        <v>eristav</v>
      </c>
      <c r="AX1267" s="17">
        <f>VLOOKUP(AR:AR,hinded_abi!A:D,4,0)</f>
        <v>2</v>
      </c>
      <c r="AY1267" s="28">
        <f t="shared" si="38"/>
        <v>12</v>
      </c>
      <c r="AZ1267" s="29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4" t="str">
        <f>VLOOKUP(AS1268,dummy_oppeained!B:D,3,0)</f>
        <v>mitteristav</v>
      </c>
      <c r="AX1268" s="17" t="str">
        <f>VLOOKUP(AR:AR,hinded_abi!A:D,4,0)</f>
        <v>NULL</v>
      </c>
      <c r="AY1268" s="28" t="str">
        <f t="shared" si="38"/>
        <v xml:space="preserve"> </v>
      </c>
      <c r="AZ1268" s="29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4" t="str">
        <f>VLOOKUP(AS1269,dummy_oppeained!B:D,3,0)</f>
        <v>mitteristav</v>
      </c>
      <c r="AX1269" s="17" t="str">
        <f>VLOOKUP(AR:AR,hinded_abi!A:D,4,0)</f>
        <v>NULL</v>
      </c>
      <c r="AY1269" s="28" t="str">
        <f t="shared" si="38"/>
        <v xml:space="preserve"> </v>
      </c>
      <c r="AZ1269" s="29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4" t="str">
        <f>VLOOKUP(AS1270,dummy_oppeained!B:D,3,0)</f>
        <v>mitteristav</v>
      </c>
      <c r="AX1270" s="17" t="str">
        <f>VLOOKUP(AR:AR,hinded_abi!A:D,4,0)</f>
        <v>NULL</v>
      </c>
      <c r="AY1270" s="28" t="str">
        <f t="shared" si="38"/>
        <v xml:space="preserve"> </v>
      </c>
      <c r="AZ1270" s="29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4" t="str">
        <f>VLOOKUP(AS1271,dummy_oppeained!B:D,3,0)</f>
        <v>eristav</v>
      </c>
      <c r="AX1271" s="17">
        <f>VLOOKUP(AR:AR,hinded_abi!A:D,4,0)</f>
        <v>4</v>
      </c>
      <c r="AY1271" s="28">
        <f t="shared" si="38"/>
        <v>36</v>
      </c>
      <c r="AZ1271" s="29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4" t="str">
        <f>VLOOKUP(AS1272,dummy_oppeained!B:D,3,0)</f>
        <v>mitteristav</v>
      </c>
      <c r="AX1272" s="17" t="str">
        <f>VLOOKUP(AR:AR,hinded_abi!A:D,4,0)</f>
        <v>NULL</v>
      </c>
      <c r="AY1272" s="28" t="str">
        <f t="shared" si="38"/>
        <v xml:space="preserve"> </v>
      </c>
      <c r="AZ1272" s="29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4" t="str">
        <f>VLOOKUP(AS1273,dummy_oppeained!B:D,3,0)</f>
        <v>mitteristav</v>
      </c>
      <c r="AX1273" s="17" t="str">
        <f>VLOOKUP(AR:AR,hinded_abi!A:D,4,0)</f>
        <v>NULL</v>
      </c>
      <c r="AY1273" s="28" t="str">
        <f t="shared" si="38"/>
        <v xml:space="preserve"> </v>
      </c>
      <c r="AZ1273" s="29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4" t="str">
        <f>VLOOKUP(AS1274,dummy_oppeained!B:D,3,0)</f>
        <v>eristav</v>
      </c>
      <c r="AX1274" s="17">
        <f>VLOOKUP(AR:AR,hinded_abi!A:D,4,0)</f>
        <v>0</v>
      </c>
      <c r="AY1274" s="28">
        <f t="shared" si="38"/>
        <v>0</v>
      </c>
      <c r="AZ1274" s="29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4" t="str">
        <f>VLOOKUP(AS1275,dummy_oppeained!B:D,3,0)</f>
        <v>mitteristav</v>
      </c>
      <c r="AX1275" s="17" t="str">
        <f>VLOOKUP(AR:AR,hinded_abi!A:D,4,0)</f>
        <v>NULL</v>
      </c>
      <c r="AY1275" s="28" t="str">
        <f t="shared" si="38"/>
        <v xml:space="preserve"> </v>
      </c>
      <c r="AZ1275" s="29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4" t="str">
        <f>VLOOKUP(AS1276,dummy_oppeained!B:D,3,0)</f>
        <v>eristav</v>
      </c>
      <c r="AX1276" s="17">
        <f>VLOOKUP(AR:AR,hinded_abi!A:D,4,0)</f>
        <v>1</v>
      </c>
      <c r="AY1276" s="28">
        <f t="shared" si="38"/>
        <v>6</v>
      </c>
      <c r="AZ1276" s="29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4" t="str">
        <f>VLOOKUP(AS1277,dummy_oppeained!B:D,3,0)</f>
        <v>mitteristav</v>
      </c>
      <c r="AX1277" s="17" t="str">
        <f>VLOOKUP(AR:AR,hinded_abi!A:D,4,0)</f>
        <v>NULL</v>
      </c>
      <c r="AY1277" s="28" t="str">
        <f t="shared" si="38"/>
        <v xml:space="preserve"> </v>
      </c>
      <c r="AZ1277" s="29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4" t="str">
        <f>VLOOKUP(AS1278,dummy_oppeained!B:D,3,0)</f>
        <v>eristav</v>
      </c>
      <c r="AX1278" s="17">
        <f>VLOOKUP(AR:AR,hinded_abi!A:D,4,0)</f>
        <v>0</v>
      </c>
      <c r="AY1278" s="28">
        <f t="shared" si="38"/>
        <v>0</v>
      </c>
      <c r="AZ1278" s="29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4" t="str">
        <f>VLOOKUP(AS1279,dummy_oppeained!B:D,3,0)</f>
        <v>eristav</v>
      </c>
      <c r="AX1279" s="17">
        <f>VLOOKUP(AR:AR,hinded_abi!A:D,4,0)</f>
        <v>4</v>
      </c>
      <c r="AY1279" s="28">
        <f t="shared" si="38"/>
        <v>20</v>
      </c>
      <c r="AZ1279" s="29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4" t="str">
        <f>VLOOKUP(AS1280,dummy_oppeained!B:D,3,0)</f>
        <v>eristav</v>
      </c>
      <c r="AX1280" s="17">
        <f>VLOOKUP(AR:AR,hinded_abi!A:D,4,0)</f>
        <v>3</v>
      </c>
      <c r="AY1280" s="28">
        <f t="shared" si="38"/>
        <v>18</v>
      </c>
      <c r="AZ1280" s="29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4" t="str">
        <f>VLOOKUP(AS1281,dummy_oppeained!B:D,3,0)</f>
        <v>mitteristav</v>
      </c>
      <c r="AX1281" s="17" t="str">
        <f>VLOOKUP(AR:AR,hinded_abi!A:D,4,0)</f>
        <v>NULL</v>
      </c>
      <c r="AY1281" s="28" t="str">
        <f t="shared" si="38"/>
        <v xml:space="preserve"> </v>
      </c>
      <c r="AZ1281" s="29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4" t="str">
        <f>VLOOKUP(AS1282,dummy_oppeained!B:D,3,0)</f>
        <v>mitteristav</v>
      </c>
      <c r="AX1282" s="17" t="str">
        <f>VLOOKUP(AR:AR,hinded_abi!A:D,4,0)</f>
        <v>NULL</v>
      </c>
      <c r="AY1282" s="28" t="str">
        <f t="shared" si="38"/>
        <v xml:space="preserve"> </v>
      </c>
      <c r="AZ1282" s="29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4" t="str">
        <f>VLOOKUP(AS1283,dummy_oppeained!B:D,3,0)</f>
        <v>eristav</v>
      </c>
      <c r="AX1283" s="17">
        <f>VLOOKUP(AR:AR,hinded_abi!A:D,4,0)</f>
        <v>5</v>
      </c>
      <c r="AY1283" s="28">
        <f t="shared" ref="AY1283:AY1346" si="40">IF(AW1283="eristav",AV1283*AX1283," ")</f>
        <v>25</v>
      </c>
      <c r="AZ1283" s="29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4" t="str">
        <f>VLOOKUP(AS1284,dummy_oppeained!B:D,3,0)</f>
        <v>eristav</v>
      </c>
      <c r="AX1284" s="17">
        <f>VLOOKUP(AR:AR,hinded_abi!A:D,4,0)</f>
        <v>0</v>
      </c>
      <c r="AY1284" s="28">
        <f t="shared" si="40"/>
        <v>0</v>
      </c>
      <c r="AZ1284" s="29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4" t="str">
        <f>VLOOKUP(AS1285,dummy_oppeained!B:D,3,0)</f>
        <v>eristav</v>
      </c>
      <c r="AX1285" s="17">
        <f>VLOOKUP(AR:AR,hinded_abi!A:D,4,0)</f>
        <v>0</v>
      </c>
      <c r="AY1285" s="28">
        <f t="shared" si="40"/>
        <v>0</v>
      </c>
      <c r="AZ1285" s="29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4" t="str">
        <f>VLOOKUP(AS1286,dummy_oppeained!B:D,3,0)</f>
        <v>mitteristav</v>
      </c>
      <c r="AX1286" s="17" t="str">
        <f>VLOOKUP(AR:AR,hinded_abi!A:D,4,0)</f>
        <v>NULL</v>
      </c>
      <c r="AY1286" s="28" t="str">
        <f t="shared" si="40"/>
        <v xml:space="preserve"> </v>
      </c>
      <c r="AZ1286" s="29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4" t="str">
        <f>VLOOKUP(AS1287,dummy_oppeained!B:D,3,0)</f>
        <v>mitteristav</v>
      </c>
      <c r="AX1287" s="17" t="str">
        <f>VLOOKUP(AR:AR,hinded_abi!A:D,4,0)</f>
        <v>NULL</v>
      </c>
      <c r="AY1287" s="28" t="str">
        <f t="shared" si="40"/>
        <v xml:space="preserve"> </v>
      </c>
      <c r="AZ1287" s="29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4" t="str">
        <f>VLOOKUP(AS1288,dummy_oppeained!B:D,3,0)</f>
        <v>mitteristav</v>
      </c>
      <c r="AX1288" s="17" t="str">
        <f>VLOOKUP(AR:AR,hinded_abi!A:D,4,0)</f>
        <v>NULL</v>
      </c>
      <c r="AY1288" s="28" t="str">
        <f t="shared" si="40"/>
        <v xml:space="preserve"> </v>
      </c>
      <c r="AZ1288" s="29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4" t="str">
        <f>VLOOKUP(AS1289,dummy_oppeained!B:D,3,0)</f>
        <v>mitteristav</v>
      </c>
      <c r="AX1289" s="17">
        <f>VLOOKUP(AR:AR,hinded_abi!A:D,4,0)</f>
        <v>0</v>
      </c>
      <c r="AY1289" s="28" t="str">
        <f t="shared" si="40"/>
        <v xml:space="preserve"> </v>
      </c>
      <c r="AZ1289" s="29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4" t="str">
        <f>VLOOKUP(AS1290,dummy_oppeained!B:D,3,0)</f>
        <v>eristav</v>
      </c>
      <c r="AX1290" s="17">
        <f>VLOOKUP(AR:AR,hinded_abi!A:D,4,0)</f>
        <v>0</v>
      </c>
      <c r="AY1290" s="28">
        <f t="shared" si="40"/>
        <v>0</v>
      </c>
      <c r="AZ1290" s="29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4" t="str">
        <f>VLOOKUP(AS1291,dummy_oppeained!B:D,3,0)</f>
        <v>eristav</v>
      </c>
      <c r="AX1291" s="17">
        <f>VLOOKUP(AR:AR,hinded_abi!A:D,4,0)</f>
        <v>0</v>
      </c>
      <c r="AY1291" s="28">
        <f t="shared" si="40"/>
        <v>0</v>
      </c>
      <c r="AZ1291" s="29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4" t="str">
        <f>VLOOKUP(AS1292,dummy_oppeained!B:D,3,0)</f>
        <v>eristav</v>
      </c>
      <c r="AX1292" s="17">
        <f>VLOOKUP(AR:AR,hinded_abi!A:D,4,0)</f>
        <v>1</v>
      </c>
      <c r="AY1292" s="28">
        <f t="shared" si="40"/>
        <v>8</v>
      </c>
      <c r="AZ1292" s="29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4" t="str">
        <f>VLOOKUP(AS1293,dummy_oppeained!B:D,3,0)</f>
        <v>eristav</v>
      </c>
      <c r="AX1293" s="17">
        <f>VLOOKUP(AR:AR,hinded_abi!A:D,4,0)</f>
        <v>2</v>
      </c>
      <c r="AY1293" s="28">
        <f t="shared" si="40"/>
        <v>18</v>
      </c>
      <c r="AZ1293" s="29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4" t="str">
        <f>VLOOKUP(AS1294,dummy_oppeained!B:D,3,0)</f>
        <v>eristav</v>
      </c>
      <c r="AX1294" s="17">
        <f>VLOOKUP(AR:AR,hinded_abi!A:D,4,0)</f>
        <v>2</v>
      </c>
      <c r="AY1294" s="28">
        <f t="shared" si="40"/>
        <v>12</v>
      </c>
      <c r="AZ1294" s="29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4" t="str">
        <f>VLOOKUP(AS1295,dummy_oppeained!B:D,3,0)</f>
        <v>mitteristav</v>
      </c>
      <c r="AX1295" s="17" t="str">
        <f>VLOOKUP(AR:AR,hinded_abi!A:D,4,0)</f>
        <v>NULL</v>
      </c>
      <c r="AY1295" s="28" t="str">
        <f t="shared" si="40"/>
        <v xml:space="preserve"> </v>
      </c>
      <c r="AZ1295" s="29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4" t="str">
        <f>VLOOKUP(AS1296,dummy_oppeained!B:D,3,0)</f>
        <v>eristav</v>
      </c>
      <c r="AX1296" s="17">
        <f>VLOOKUP(AR:AR,hinded_abi!A:D,4,0)</f>
        <v>3</v>
      </c>
      <c r="AY1296" s="28">
        <f t="shared" si="40"/>
        <v>24</v>
      </c>
      <c r="AZ1296" s="29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4" t="str">
        <f>VLOOKUP(AS1297,dummy_oppeained!B:D,3,0)</f>
        <v>eristav</v>
      </c>
      <c r="AX1297" s="17">
        <f>VLOOKUP(AR:AR,hinded_abi!A:D,4,0)</f>
        <v>5</v>
      </c>
      <c r="AY1297" s="28">
        <f t="shared" si="40"/>
        <v>45</v>
      </c>
      <c r="AZ1297" s="29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4" t="str">
        <f>VLOOKUP(AS1298,dummy_oppeained!B:D,3,0)</f>
        <v>eristav</v>
      </c>
      <c r="AX1298" s="17">
        <f>VLOOKUP(AR:AR,hinded_abi!A:D,4,0)</f>
        <v>1</v>
      </c>
      <c r="AY1298" s="28">
        <f t="shared" si="40"/>
        <v>5</v>
      </c>
      <c r="AZ1298" s="29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4" t="str">
        <f>VLOOKUP(AS1299,dummy_oppeained!B:D,3,0)</f>
        <v>eristav</v>
      </c>
      <c r="AX1299" s="17">
        <f>VLOOKUP(AR:AR,hinded_abi!A:D,4,0)</f>
        <v>1</v>
      </c>
      <c r="AY1299" s="28">
        <f t="shared" si="40"/>
        <v>5</v>
      </c>
      <c r="AZ1299" s="29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4" t="str">
        <f>VLOOKUP(AS1300,dummy_oppeained!B:D,3,0)</f>
        <v>eristav</v>
      </c>
      <c r="AX1300" s="17">
        <f>VLOOKUP(AR:AR,hinded_abi!A:D,4,0)</f>
        <v>1</v>
      </c>
      <c r="AY1300" s="28">
        <f t="shared" si="40"/>
        <v>6</v>
      </c>
      <c r="AZ1300" s="29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4" t="str">
        <f>VLOOKUP(AS1301,dummy_oppeained!B:D,3,0)</f>
        <v>mitteristav</v>
      </c>
      <c r="AX1301" s="17" t="str">
        <f>VLOOKUP(AR:AR,hinded_abi!A:D,4,0)</f>
        <v>NULL</v>
      </c>
      <c r="AY1301" s="28" t="str">
        <f t="shared" si="40"/>
        <v xml:space="preserve"> </v>
      </c>
      <c r="AZ1301" s="29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4" t="str">
        <f>VLOOKUP(AS1302,dummy_oppeained!B:D,3,0)</f>
        <v>eristav</v>
      </c>
      <c r="AX1302" s="17">
        <f>VLOOKUP(AR:AR,hinded_abi!A:D,4,0)</f>
        <v>1</v>
      </c>
      <c r="AY1302" s="28">
        <f t="shared" si="40"/>
        <v>10</v>
      </c>
      <c r="AZ1302" s="29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4" t="str">
        <f>VLOOKUP(AS1303,dummy_oppeained!B:D,3,0)</f>
        <v>mitteristav</v>
      </c>
      <c r="AX1303" s="17" t="str">
        <f>VLOOKUP(AR:AR,hinded_abi!A:D,4,0)</f>
        <v>NULL</v>
      </c>
      <c r="AY1303" s="28" t="str">
        <f t="shared" si="40"/>
        <v xml:space="preserve"> </v>
      </c>
      <c r="AZ1303" s="29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4" t="str">
        <f>VLOOKUP(AS1304,dummy_oppeained!B:D,3,0)</f>
        <v>eristav</v>
      </c>
      <c r="AX1304" s="17">
        <f>VLOOKUP(AR:AR,hinded_abi!A:D,4,0)</f>
        <v>4</v>
      </c>
      <c r="AY1304" s="28">
        <f t="shared" si="40"/>
        <v>24</v>
      </c>
      <c r="AZ1304" s="29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4" t="str">
        <f>VLOOKUP(AS1305,dummy_oppeained!B:D,3,0)</f>
        <v>eristav</v>
      </c>
      <c r="AX1305" s="17">
        <f>VLOOKUP(AR:AR,hinded_abi!A:D,4,0)</f>
        <v>0</v>
      </c>
      <c r="AY1305" s="28">
        <f t="shared" si="40"/>
        <v>0</v>
      </c>
      <c r="AZ1305" s="29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4" t="str">
        <f>VLOOKUP(AS1306,dummy_oppeained!B:D,3,0)</f>
        <v>eristav</v>
      </c>
      <c r="AX1306" s="17">
        <f>VLOOKUP(AR:AR,hinded_abi!A:D,4,0)</f>
        <v>2</v>
      </c>
      <c r="AY1306" s="28">
        <f t="shared" si="40"/>
        <v>12</v>
      </c>
      <c r="AZ1306" s="29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4" t="str">
        <f>VLOOKUP(AS1307,dummy_oppeained!B:D,3,0)</f>
        <v>mitteristav</v>
      </c>
      <c r="AX1307" s="17" t="str">
        <f>VLOOKUP(AR:AR,hinded_abi!A:D,4,0)</f>
        <v>NULL</v>
      </c>
      <c r="AY1307" s="28" t="str">
        <f t="shared" si="40"/>
        <v xml:space="preserve"> </v>
      </c>
      <c r="AZ1307" s="29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4" t="str">
        <f>VLOOKUP(AS1308,dummy_oppeained!B:D,3,0)</f>
        <v>mitteristav</v>
      </c>
      <c r="AX1308" s="17" t="str">
        <f>VLOOKUP(AR:AR,hinded_abi!A:D,4,0)</f>
        <v>NULL</v>
      </c>
      <c r="AY1308" s="28" t="str">
        <f t="shared" si="40"/>
        <v xml:space="preserve"> </v>
      </c>
      <c r="AZ1308" s="29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4" t="str">
        <f>VLOOKUP(AS1309,dummy_oppeained!B:D,3,0)</f>
        <v>mitteristav</v>
      </c>
      <c r="AX1309" s="17" t="str">
        <f>VLOOKUP(AR:AR,hinded_abi!A:D,4,0)</f>
        <v>NULL</v>
      </c>
      <c r="AY1309" s="28" t="str">
        <f t="shared" si="40"/>
        <v xml:space="preserve"> </v>
      </c>
      <c r="AZ1309" s="29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2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4" t="str">
        <f>VLOOKUP(AS1310,dummy_oppeained!B:D,3,0)</f>
        <v>mitteristav</v>
      </c>
      <c r="AX1310" s="17" t="str">
        <f>VLOOKUP(AR:AR,hinded_abi!A:D,4,0)</f>
        <v>NULL</v>
      </c>
      <c r="AY1310" s="28" t="str">
        <f t="shared" si="40"/>
        <v xml:space="preserve"> </v>
      </c>
      <c r="AZ1310" s="29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2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4" t="str">
        <f>VLOOKUP(AS1311,dummy_oppeained!B:D,3,0)</f>
        <v>mitteristav</v>
      </c>
      <c r="AX1311" s="17">
        <f>VLOOKUP(AR:AR,hinded_abi!A:D,4,0)</f>
        <v>0</v>
      </c>
      <c r="AY1311" s="28" t="str">
        <f t="shared" si="40"/>
        <v xml:space="preserve"> </v>
      </c>
      <c r="AZ1311" s="29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2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4" t="str">
        <f>VLOOKUP(AS1312,dummy_oppeained!B:D,3,0)</f>
        <v>eristav</v>
      </c>
      <c r="AX1312" s="17">
        <f>VLOOKUP(AR:AR,hinded_abi!A:D,4,0)</f>
        <v>0</v>
      </c>
      <c r="AY1312" s="28">
        <f t="shared" si="40"/>
        <v>0</v>
      </c>
      <c r="AZ1312" s="29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2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4" t="str">
        <f>VLOOKUP(AS1313,dummy_oppeained!B:D,3,0)</f>
        <v>eristav</v>
      </c>
      <c r="AX1313" s="17">
        <f>VLOOKUP(AR:AR,hinded_abi!A:D,4,0)</f>
        <v>4</v>
      </c>
      <c r="AY1313" s="28">
        <f t="shared" si="40"/>
        <v>24</v>
      </c>
      <c r="AZ1313" s="29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2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4" t="str">
        <f>VLOOKUP(AS1314,dummy_oppeained!B:D,3,0)</f>
        <v>eristav</v>
      </c>
      <c r="AX1314" s="17">
        <f>VLOOKUP(AR:AR,hinded_abi!A:D,4,0)</f>
        <v>5</v>
      </c>
      <c r="AY1314" s="28">
        <f t="shared" si="40"/>
        <v>30</v>
      </c>
      <c r="AZ1314" s="29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2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4" t="str">
        <f>VLOOKUP(AS1315,dummy_oppeained!B:D,3,0)</f>
        <v>eristav</v>
      </c>
      <c r="AX1315" s="17">
        <f>VLOOKUP(AR:AR,hinded_abi!A:D,4,0)</f>
        <v>5</v>
      </c>
      <c r="AY1315" s="28">
        <f t="shared" si="40"/>
        <v>45</v>
      </c>
      <c r="AZ1315" s="29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2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4" t="str">
        <f>VLOOKUP(AS1316,dummy_oppeained!B:D,3,0)</f>
        <v>eristav</v>
      </c>
      <c r="AX1316" s="17">
        <f>VLOOKUP(AR:AR,hinded_abi!A:D,4,0)</f>
        <v>3</v>
      </c>
      <c r="AY1316" s="28">
        <f t="shared" si="40"/>
        <v>15</v>
      </c>
      <c r="AZ1316" s="29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2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4" t="str">
        <f>VLOOKUP(AS1317,dummy_oppeained!B:D,3,0)</f>
        <v>eristav</v>
      </c>
      <c r="AX1317" s="17">
        <f>VLOOKUP(AR:AR,hinded_abi!A:D,4,0)</f>
        <v>4</v>
      </c>
      <c r="AY1317" s="28">
        <f t="shared" si="40"/>
        <v>24</v>
      </c>
      <c r="AZ1317" s="29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2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4" t="str">
        <f>VLOOKUP(AS1318,dummy_oppeained!B:D,3,0)</f>
        <v>eristav</v>
      </c>
      <c r="AX1318" s="17">
        <f>VLOOKUP(AR:AR,hinded_abi!A:D,4,0)</f>
        <v>1</v>
      </c>
      <c r="AY1318" s="28">
        <f t="shared" si="40"/>
        <v>6</v>
      </c>
      <c r="AZ1318" s="29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2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4" t="str">
        <f>VLOOKUP(AS1319,dummy_oppeained!B:D,3,0)</f>
        <v>eristav</v>
      </c>
      <c r="AX1319" s="17">
        <f>VLOOKUP(AR:AR,hinded_abi!A:D,4,0)</f>
        <v>5</v>
      </c>
      <c r="AY1319" s="28">
        <f t="shared" si="40"/>
        <v>45</v>
      </c>
      <c r="AZ1319" s="29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2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4" t="str">
        <f>VLOOKUP(AS1320,dummy_oppeained!B:D,3,0)</f>
        <v>eristav</v>
      </c>
      <c r="AX1320" s="17">
        <f>VLOOKUP(AR:AR,hinded_abi!A:D,4,0)</f>
        <v>1</v>
      </c>
      <c r="AY1320" s="28">
        <f t="shared" si="40"/>
        <v>8</v>
      </c>
      <c r="AZ1320" s="29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2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4" t="str">
        <f>VLOOKUP(AS1321,dummy_oppeained!B:D,3,0)</f>
        <v>mitteristav</v>
      </c>
      <c r="AX1321" s="17" t="str">
        <f>VLOOKUP(AR:AR,hinded_abi!A:D,4,0)</f>
        <v>NULL</v>
      </c>
      <c r="AY1321" s="28" t="str">
        <f t="shared" si="40"/>
        <v xml:space="preserve"> </v>
      </c>
      <c r="AZ1321" s="29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2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4" t="str">
        <f>VLOOKUP(AS1322,dummy_oppeained!B:D,3,0)</f>
        <v>mitteristav</v>
      </c>
      <c r="AX1322" s="17" t="str">
        <f>VLOOKUP(AR:AR,hinded_abi!A:D,4,0)</f>
        <v>NULL</v>
      </c>
      <c r="AY1322" s="28" t="str">
        <f t="shared" si="40"/>
        <v xml:space="preserve"> </v>
      </c>
      <c r="AZ1322" s="29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2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4" t="str">
        <f>VLOOKUP(AS1323,dummy_oppeained!B:D,3,0)</f>
        <v>eristav</v>
      </c>
      <c r="AX1323" s="17">
        <f>VLOOKUP(AR:AR,hinded_abi!A:D,4,0)</f>
        <v>3</v>
      </c>
      <c r="AY1323" s="28">
        <f t="shared" si="40"/>
        <v>18</v>
      </c>
      <c r="AZ1323" s="29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2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4" t="str">
        <f>VLOOKUP(AS1324,dummy_oppeained!B:D,3,0)</f>
        <v>eristav</v>
      </c>
      <c r="AX1324" s="17">
        <f>VLOOKUP(AR:AR,hinded_abi!A:D,4,0)</f>
        <v>0</v>
      </c>
      <c r="AY1324" s="28">
        <f t="shared" si="40"/>
        <v>0</v>
      </c>
      <c r="AZ1324" s="29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2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4" t="str">
        <f>VLOOKUP(AS1325,dummy_oppeained!B:D,3,0)</f>
        <v>mitteristav</v>
      </c>
      <c r="AX1325" s="17" t="str">
        <f>VLOOKUP(AR:AR,hinded_abi!A:D,4,0)</f>
        <v>NULL</v>
      </c>
      <c r="AY1325" s="28" t="str">
        <f t="shared" si="40"/>
        <v xml:space="preserve"> </v>
      </c>
      <c r="AZ1325" s="29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2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4" t="str">
        <f>VLOOKUP(AS1326,dummy_oppeained!B:D,3,0)</f>
        <v>eristav</v>
      </c>
      <c r="AX1326" s="17">
        <f>VLOOKUP(AR:AR,hinded_abi!A:D,4,0)</f>
        <v>5</v>
      </c>
      <c r="AY1326" s="28">
        <f t="shared" si="40"/>
        <v>40</v>
      </c>
      <c r="AZ1326" s="29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2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4" t="str">
        <f>VLOOKUP(AS1327,dummy_oppeained!B:D,3,0)</f>
        <v>eristav</v>
      </c>
      <c r="AX1327" s="17">
        <f>VLOOKUP(AR:AR,hinded_abi!A:D,4,0)</f>
        <v>3</v>
      </c>
      <c r="AY1327" s="28">
        <f t="shared" si="40"/>
        <v>18</v>
      </c>
      <c r="AZ1327" s="29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2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4" t="str">
        <f>VLOOKUP(AS1328,dummy_oppeained!B:D,3,0)</f>
        <v>eristav</v>
      </c>
      <c r="AX1328" s="17">
        <f>VLOOKUP(AR:AR,hinded_abi!A:D,4,0)</f>
        <v>5</v>
      </c>
      <c r="AY1328" s="28">
        <f t="shared" si="40"/>
        <v>30</v>
      </c>
      <c r="AZ1328" s="29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2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4" t="str">
        <f>VLOOKUP(AS1329,dummy_oppeained!B:D,3,0)</f>
        <v>mitteristav</v>
      </c>
      <c r="AX1329" s="17" t="str">
        <f>VLOOKUP(AR:AR,hinded_abi!A:D,4,0)</f>
        <v>NULL</v>
      </c>
      <c r="AY1329" s="28" t="str">
        <f t="shared" si="40"/>
        <v xml:space="preserve"> </v>
      </c>
      <c r="AZ1329" s="29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2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4" t="str">
        <f>VLOOKUP(AS1330,dummy_oppeained!B:D,3,0)</f>
        <v>eristav</v>
      </c>
      <c r="AX1330" s="17">
        <f>VLOOKUP(AR:AR,hinded_abi!A:D,4,0)</f>
        <v>0</v>
      </c>
      <c r="AY1330" s="28">
        <f t="shared" si="40"/>
        <v>0</v>
      </c>
      <c r="AZ1330" s="29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2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4" t="str">
        <f>VLOOKUP(AS1331,dummy_oppeained!B:D,3,0)</f>
        <v>mitteristav</v>
      </c>
      <c r="AX1331" s="17" t="str">
        <f>VLOOKUP(AR:AR,hinded_abi!A:D,4,0)</f>
        <v>NULL</v>
      </c>
      <c r="AY1331" s="28" t="str">
        <f t="shared" si="40"/>
        <v xml:space="preserve"> </v>
      </c>
      <c r="AZ1331" s="29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2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4" t="str">
        <f>VLOOKUP(AS1332,dummy_oppeained!B:D,3,0)</f>
        <v>mitteristav</v>
      </c>
      <c r="AX1332" s="17" t="str">
        <f>VLOOKUP(AR:AR,hinded_abi!A:D,4,0)</f>
        <v>NULL</v>
      </c>
      <c r="AY1332" s="28" t="str">
        <f t="shared" si="40"/>
        <v xml:space="preserve"> </v>
      </c>
      <c r="AZ1332" s="29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2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4" t="str">
        <f>VLOOKUP(AS1333,dummy_oppeained!B:D,3,0)</f>
        <v>eristav</v>
      </c>
      <c r="AX1333" s="17">
        <f>VLOOKUP(AR:AR,hinded_abi!A:D,4,0)</f>
        <v>4</v>
      </c>
      <c r="AY1333" s="28">
        <f t="shared" si="40"/>
        <v>20</v>
      </c>
      <c r="AZ1333" s="29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2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4" t="str">
        <f>VLOOKUP(AS1334,dummy_oppeained!B:D,3,0)</f>
        <v>mitteristav</v>
      </c>
      <c r="AX1334" s="17">
        <f>VLOOKUP(AR:AR,hinded_abi!A:D,4,0)</f>
        <v>0</v>
      </c>
      <c r="AY1334" s="28" t="str">
        <f t="shared" si="40"/>
        <v xml:space="preserve"> </v>
      </c>
      <c r="AZ1334" s="29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2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4" t="str">
        <f>VLOOKUP(AS1335,dummy_oppeained!B:D,3,0)</f>
        <v>mitteristav</v>
      </c>
      <c r="AX1335" s="17" t="str">
        <f>VLOOKUP(AR:AR,hinded_abi!A:D,4,0)</f>
        <v>NULL</v>
      </c>
      <c r="AY1335" s="28" t="str">
        <f t="shared" si="40"/>
        <v xml:space="preserve"> </v>
      </c>
      <c r="AZ1335" s="29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2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4" t="str">
        <f>VLOOKUP(AS1336,dummy_oppeained!B:D,3,0)</f>
        <v>eristav</v>
      </c>
      <c r="AX1336" s="17">
        <f>VLOOKUP(AR:AR,hinded_abi!A:D,4,0)</f>
        <v>0</v>
      </c>
      <c r="AY1336" s="28">
        <f t="shared" si="40"/>
        <v>0</v>
      </c>
      <c r="AZ1336" s="29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2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4" t="str">
        <f>VLOOKUP(AS1337,dummy_oppeained!B:D,3,0)</f>
        <v>mitteristav</v>
      </c>
      <c r="AX1337" s="17" t="str">
        <f>VLOOKUP(AR:AR,hinded_abi!A:D,4,0)</f>
        <v>NULL</v>
      </c>
      <c r="AY1337" s="28" t="str">
        <f t="shared" si="40"/>
        <v xml:space="preserve"> </v>
      </c>
      <c r="AZ1337" s="29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2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4" t="str">
        <f>VLOOKUP(AS1338,dummy_oppeained!B:D,3,0)</f>
        <v>eristav</v>
      </c>
      <c r="AX1338" s="17">
        <f>VLOOKUP(AR:AR,hinded_abi!A:D,4,0)</f>
        <v>0</v>
      </c>
      <c r="AY1338" s="28">
        <f t="shared" si="40"/>
        <v>0</v>
      </c>
      <c r="AZ1338" s="29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2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4" t="str">
        <f>VLOOKUP(AS1339,dummy_oppeained!B:D,3,0)</f>
        <v>eristav</v>
      </c>
      <c r="AX1339" s="17">
        <f>VLOOKUP(AR:AR,hinded_abi!A:D,4,0)</f>
        <v>4</v>
      </c>
      <c r="AY1339" s="28">
        <f t="shared" si="40"/>
        <v>32</v>
      </c>
      <c r="AZ1339" s="29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2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4" t="str">
        <f>VLOOKUP(AS1340,dummy_oppeained!B:D,3,0)</f>
        <v>eristav</v>
      </c>
      <c r="AX1340" s="17">
        <f>VLOOKUP(AR:AR,hinded_abi!A:D,4,0)</f>
        <v>0</v>
      </c>
      <c r="AY1340" s="28">
        <f t="shared" si="40"/>
        <v>0</v>
      </c>
      <c r="AZ1340" s="29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2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4" t="str">
        <f>VLOOKUP(AS1341,dummy_oppeained!B:D,3,0)</f>
        <v>eristav</v>
      </c>
      <c r="AX1341" s="17">
        <f>VLOOKUP(AR:AR,hinded_abi!A:D,4,0)</f>
        <v>2</v>
      </c>
      <c r="AY1341" s="28">
        <f t="shared" si="40"/>
        <v>12</v>
      </c>
      <c r="AZ1341" s="29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2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4" t="str">
        <f>VLOOKUP(AS1342,dummy_oppeained!B:D,3,0)</f>
        <v>eristav</v>
      </c>
      <c r="AX1342" s="17">
        <f>VLOOKUP(AR:AR,hinded_abi!A:D,4,0)</f>
        <v>0</v>
      </c>
      <c r="AY1342" s="28">
        <f t="shared" si="40"/>
        <v>0</v>
      </c>
      <c r="AZ1342" s="29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4" t="str">
        <f>VLOOKUP(AS1343,dummy_oppeained!B:D,3,0)</f>
        <v>eristav</v>
      </c>
      <c r="AX1343" s="17">
        <f>VLOOKUP(AR:AR,hinded_abi!A:D,4,0)</f>
        <v>0</v>
      </c>
      <c r="AY1343" s="28">
        <f t="shared" si="40"/>
        <v>0</v>
      </c>
      <c r="AZ1343" s="29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4" t="str">
        <f>VLOOKUP(AS1344,dummy_oppeained!B:D,3,0)</f>
        <v>eristav</v>
      </c>
      <c r="AX1344" s="17">
        <f>VLOOKUP(AR:AR,hinded_abi!A:D,4,0)</f>
        <v>1</v>
      </c>
      <c r="AY1344" s="28">
        <f t="shared" si="40"/>
        <v>6</v>
      </c>
      <c r="AZ1344" s="29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4" t="str">
        <f>VLOOKUP(AS1345,dummy_oppeained!B:D,3,0)</f>
        <v>eristav</v>
      </c>
      <c r="AX1345" s="17">
        <f>VLOOKUP(AR:AR,hinded_abi!A:D,4,0)</f>
        <v>0</v>
      </c>
      <c r="AY1345" s="28">
        <f t="shared" si="40"/>
        <v>0</v>
      </c>
      <c r="AZ1345" s="29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4" t="str">
        <f>VLOOKUP(AS1346,dummy_oppeained!B:D,3,0)</f>
        <v>eristav</v>
      </c>
      <c r="AX1346" s="17">
        <f>VLOOKUP(AR:AR,hinded_abi!A:D,4,0)</f>
        <v>0</v>
      </c>
      <c r="AY1346" s="28">
        <f t="shared" si="40"/>
        <v>0</v>
      </c>
      <c r="AZ1346" s="29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4" t="str">
        <f>VLOOKUP(AS1347,dummy_oppeained!B:D,3,0)</f>
        <v>eristav</v>
      </c>
      <c r="AX1347" s="17">
        <f>VLOOKUP(AR:AR,hinded_abi!A:D,4,0)</f>
        <v>0</v>
      </c>
      <c r="AY1347" s="28">
        <f t="shared" ref="AY1347:AY1410" si="42">IF(AW1347="eristav",AV1347*AX1347," ")</f>
        <v>0</v>
      </c>
      <c r="AZ1347" s="29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4" t="str">
        <f>VLOOKUP(AS1348,dummy_oppeained!B:D,3,0)</f>
        <v>eristav</v>
      </c>
      <c r="AX1348" s="17">
        <f>VLOOKUP(AR:AR,hinded_abi!A:D,4,0)</f>
        <v>0</v>
      </c>
      <c r="AY1348" s="28">
        <f t="shared" si="42"/>
        <v>0</v>
      </c>
      <c r="AZ1348" s="29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4" t="str">
        <f>VLOOKUP(AS1349,dummy_oppeained!B:D,3,0)</f>
        <v>mitteristav</v>
      </c>
      <c r="AX1349" s="17" t="str">
        <f>VLOOKUP(AR:AR,hinded_abi!A:D,4,0)</f>
        <v>NULL</v>
      </c>
      <c r="AY1349" s="28" t="str">
        <f t="shared" si="42"/>
        <v xml:space="preserve"> </v>
      </c>
      <c r="AZ1349" s="29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4" t="str">
        <f>VLOOKUP(AS1350,dummy_oppeained!B:D,3,0)</f>
        <v>eristav</v>
      </c>
      <c r="AX1350" s="17">
        <f>VLOOKUP(AR:AR,hinded_abi!A:D,4,0)</f>
        <v>3</v>
      </c>
      <c r="AY1350" s="28">
        <f t="shared" si="42"/>
        <v>15</v>
      </c>
      <c r="AZ1350" s="29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4" t="str">
        <f>VLOOKUP(AS1351,dummy_oppeained!B:D,3,0)</f>
        <v>mitteristav</v>
      </c>
      <c r="AX1351" s="17" t="str">
        <f>VLOOKUP(AR:AR,hinded_abi!A:D,4,0)</f>
        <v>NULL</v>
      </c>
      <c r="AY1351" s="28" t="str">
        <f t="shared" si="42"/>
        <v xml:space="preserve"> </v>
      </c>
      <c r="AZ1351" s="29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4" t="str">
        <f>VLOOKUP(AS1352,dummy_oppeained!B:D,3,0)</f>
        <v>mitteristav</v>
      </c>
      <c r="AX1352" s="17">
        <f>VLOOKUP(AR:AR,hinded_abi!A:D,4,0)</f>
        <v>0</v>
      </c>
      <c r="AY1352" s="28" t="str">
        <f t="shared" si="42"/>
        <v xml:space="preserve"> </v>
      </c>
      <c r="AZ1352" s="29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4" t="str">
        <f>VLOOKUP(AS1353,dummy_oppeained!B:D,3,0)</f>
        <v>mitteristav</v>
      </c>
      <c r="AX1353" s="17" t="str">
        <f>VLOOKUP(AR:AR,hinded_abi!A:D,4,0)</f>
        <v>NULL</v>
      </c>
      <c r="AY1353" s="28" t="str">
        <f t="shared" si="42"/>
        <v xml:space="preserve"> </v>
      </c>
      <c r="AZ1353" s="29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4" t="str">
        <f>VLOOKUP(AS1354,dummy_oppeained!B:D,3,0)</f>
        <v>eristav</v>
      </c>
      <c r="AX1354" s="17">
        <f>VLOOKUP(AR:AR,hinded_abi!A:D,4,0)</f>
        <v>3</v>
      </c>
      <c r="AY1354" s="28">
        <f t="shared" si="42"/>
        <v>27</v>
      </c>
      <c r="AZ1354" s="29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4" t="str">
        <f>VLOOKUP(AS1355,dummy_oppeained!B:D,3,0)</f>
        <v>mitteristav</v>
      </c>
      <c r="AX1355" s="17" t="str">
        <f>VLOOKUP(AR:AR,hinded_abi!A:D,4,0)</f>
        <v>NULL</v>
      </c>
      <c r="AY1355" s="28" t="str">
        <f t="shared" si="42"/>
        <v xml:space="preserve"> </v>
      </c>
      <c r="AZ1355" s="29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4" t="str">
        <f>VLOOKUP(AS1356,dummy_oppeained!B:D,3,0)</f>
        <v>eristav</v>
      </c>
      <c r="AX1356" s="17">
        <f>VLOOKUP(AR:AR,hinded_abi!A:D,4,0)</f>
        <v>0</v>
      </c>
      <c r="AY1356" s="28">
        <f t="shared" si="42"/>
        <v>0</v>
      </c>
      <c r="AZ1356" s="29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4" t="str">
        <f>VLOOKUP(AS1357,dummy_oppeained!B:D,3,0)</f>
        <v>mitteristav</v>
      </c>
      <c r="AX1357" s="17" t="str">
        <f>VLOOKUP(AR:AR,hinded_abi!A:D,4,0)</f>
        <v>NULL</v>
      </c>
      <c r="AY1357" s="28" t="str">
        <f t="shared" si="42"/>
        <v xml:space="preserve"> </v>
      </c>
      <c r="AZ1357" s="29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4" t="str">
        <f>VLOOKUP(AS1358,dummy_oppeained!B:D,3,0)</f>
        <v>eristav</v>
      </c>
      <c r="AX1358" s="17">
        <f>VLOOKUP(AR:AR,hinded_abi!A:D,4,0)</f>
        <v>0</v>
      </c>
      <c r="AY1358" s="28">
        <f t="shared" si="42"/>
        <v>0</v>
      </c>
      <c r="AZ1358" s="29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4" t="str">
        <f>VLOOKUP(AS1359,dummy_oppeained!B:D,3,0)</f>
        <v>mitteristav</v>
      </c>
      <c r="AX1359" s="17" t="str">
        <f>VLOOKUP(AR:AR,hinded_abi!A:D,4,0)</f>
        <v>NULL</v>
      </c>
      <c r="AY1359" s="28" t="str">
        <f t="shared" si="42"/>
        <v xml:space="preserve"> </v>
      </c>
      <c r="AZ1359" s="29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4" t="str">
        <f>VLOOKUP(AS1360,dummy_oppeained!B:D,3,0)</f>
        <v>eristav</v>
      </c>
      <c r="AX1360" s="17">
        <f>VLOOKUP(AR:AR,hinded_abi!A:D,4,0)</f>
        <v>1</v>
      </c>
      <c r="AY1360" s="28">
        <f t="shared" si="42"/>
        <v>8</v>
      </c>
      <c r="AZ1360" s="29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4" t="str">
        <f>VLOOKUP(AS1361,dummy_oppeained!B:D,3,0)</f>
        <v>mitteristav</v>
      </c>
      <c r="AX1361" s="17">
        <f>VLOOKUP(AR:AR,hinded_abi!A:D,4,0)</f>
        <v>0</v>
      </c>
      <c r="AY1361" s="28" t="str">
        <f t="shared" si="42"/>
        <v xml:space="preserve"> </v>
      </c>
      <c r="AZ1361" s="29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4" t="str">
        <f>VLOOKUP(AS1362,dummy_oppeained!B:D,3,0)</f>
        <v>mitteristav</v>
      </c>
      <c r="AX1362" s="17" t="str">
        <f>VLOOKUP(AR:AR,hinded_abi!A:D,4,0)</f>
        <v>NULL</v>
      </c>
      <c r="AY1362" s="28" t="str">
        <f t="shared" si="42"/>
        <v xml:space="preserve"> </v>
      </c>
      <c r="AZ1362" s="29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4" t="str">
        <f>VLOOKUP(AS1363,dummy_oppeained!B:D,3,0)</f>
        <v>eristav</v>
      </c>
      <c r="AX1363" s="17">
        <f>VLOOKUP(AR:AR,hinded_abi!A:D,4,0)</f>
        <v>2</v>
      </c>
      <c r="AY1363" s="28">
        <f t="shared" si="42"/>
        <v>16</v>
      </c>
      <c r="AZ1363" s="29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4" t="str">
        <f>VLOOKUP(AS1364,dummy_oppeained!B:D,3,0)</f>
        <v>eristav</v>
      </c>
      <c r="AX1364" s="17">
        <f>VLOOKUP(AR:AR,hinded_abi!A:D,4,0)</f>
        <v>0</v>
      </c>
      <c r="AY1364" s="28">
        <f t="shared" si="42"/>
        <v>0</v>
      </c>
      <c r="AZ1364" s="29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4" t="str">
        <f>VLOOKUP(AS1365,dummy_oppeained!B:D,3,0)</f>
        <v>mitteristav</v>
      </c>
      <c r="AX1365" s="17" t="str">
        <f>VLOOKUP(AR:AR,hinded_abi!A:D,4,0)</f>
        <v>NULL</v>
      </c>
      <c r="AY1365" s="28" t="str">
        <f t="shared" si="42"/>
        <v xml:space="preserve"> </v>
      </c>
      <c r="AZ1365" s="29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4" t="str">
        <f>VLOOKUP(AS1366,dummy_oppeained!B:D,3,0)</f>
        <v>mitteristav</v>
      </c>
      <c r="AX1366" s="17" t="str">
        <f>VLOOKUP(AR:AR,hinded_abi!A:D,4,0)</f>
        <v>NULL</v>
      </c>
      <c r="AY1366" s="28" t="str">
        <f t="shared" si="42"/>
        <v xml:space="preserve"> </v>
      </c>
      <c r="AZ1366" s="29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4" t="str">
        <f>VLOOKUP(AS1367,dummy_oppeained!B:D,3,0)</f>
        <v>eristav</v>
      </c>
      <c r="AX1367" s="17">
        <f>VLOOKUP(AR:AR,hinded_abi!A:D,4,0)</f>
        <v>3</v>
      </c>
      <c r="AY1367" s="28">
        <f t="shared" si="42"/>
        <v>27</v>
      </c>
      <c r="AZ1367" s="29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4" t="str">
        <f>VLOOKUP(AS1368,dummy_oppeained!B:D,3,0)</f>
        <v>mitteristav</v>
      </c>
      <c r="AX1368" s="17" t="str">
        <f>VLOOKUP(AR:AR,hinded_abi!A:D,4,0)</f>
        <v>NULL</v>
      </c>
      <c r="AY1368" s="28" t="str">
        <f t="shared" si="42"/>
        <v xml:space="preserve"> </v>
      </c>
      <c r="AZ1368" s="29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4" t="str">
        <f>VLOOKUP(AS1369,dummy_oppeained!B:D,3,0)</f>
        <v>eristav</v>
      </c>
      <c r="AX1369" s="17">
        <f>VLOOKUP(AR:AR,hinded_abi!A:D,4,0)</f>
        <v>2</v>
      </c>
      <c r="AY1369" s="28">
        <f t="shared" si="42"/>
        <v>10</v>
      </c>
      <c r="AZ1369" s="29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4" t="str">
        <f>VLOOKUP(AS1370,dummy_oppeained!B:D,3,0)</f>
        <v>mitteristav</v>
      </c>
      <c r="AX1370" s="17" t="str">
        <f>VLOOKUP(AR:AR,hinded_abi!A:D,4,0)</f>
        <v>NULL</v>
      </c>
      <c r="AY1370" s="28" t="str">
        <f t="shared" si="42"/>
        <v xml:space="preserve"> </v>
      </c>
      <c r="AZ1370" s="29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4" t="str">
        <f>VLOOKUP(AS1371,dummy_oppeained!B:D,3,0)</f>
        <v>eristav</v>
      </c>
      <c r="AX1371" s="17">
        <f>VLOOKUP(AR:AR,hinded_abi!A:D,4,0)</f>
        <v>3</v>
      </c>
      <c r="AY1371" s="28">
        <f t="shared" si="42"/>
        <v>27</v>
      </c>
      <c r="AZ1371" s="29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4" t="str">
        <f>VLOOKUP(AS1372,dummy_oppeained!B:D,3,0)</f>
        <v>eristav</v>
      </c>
      <c r="AX1372" s="17">
        <f>VLOOKUP(AR:AR,hinded_abi!A:D,4,0)</f>
        <v>3</v>
      </c>
      <c r="AY1372" s="28">
        <f t="shared" si="42"/>
        <v>18</v>
      </c>
      <c r="AZ1372" s="29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4" t="str">
        <f>VLOOKUP(AS1373,dummy_oppeained!B:D,3,0)</f>
        <v>eristav</v>
      </c>
      <c r="AX1373" s="17">
        <f>VLOOKUP(AR:AR,hinded_abi!A:D,4,0)</f>
        <v>1</v>
      </c>
      <c r="AY1373" s="28">
        <f t="shared" si="42"/>
        <v>5</v>
      </c>
      <c r="AZ1373" s="29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4" t="str">
        <f>VLOOKUP(AS1374,dummy_oppeained!B:D,3,0)</f>
        <v>eristav</v>
      </c>
      <c r="AX1374" s="17">
        <f>VLOOKUP(AR:AR,hinded_abi!A:D,4,0)</f>
        <v>5</v>
      </c>
      <c r="AY1374" s="28">
        <f t="shared" si="42"/>
        <v>30</v>
      </c>
      <c r="AZ1374" s="29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4" t="str">
        <f>VLOOKUP(AS1375,dummy_oppeained!B:D,3,0)</f>
        <v>eristav</v>
      </c>
      <c r="AX1375" s="17">
        <f>VLOOKUP(AR:AR,hinded_abi!A:D,4,0)</f>
        <v>2</v>
      </c>
      <c r="AY1375" s="28">
        <f t="shared" si="42"/>
        <v>16</v>
      </c>
      <c r="AZ1375" s="29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4" t="str">
        <f>VLOOKUP(AS1376,dummy_oppeained!B:D,3,0)</f>
        <v>eristav</v>
      </c>
      <c r="AX1376" s="17">
        <f>VLOOKUP(AR:AR,hinded_abi!A:D,4,0)</f>
        <v>2</v>
      </c>
      <c r="AY1376" s="28">
        <f t="shared" si="42"/>
        <v>12</v>
      </c>
      <c r="AZ1376" s="29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4" t="str">
        <f>VLOOKUP(AS1377,dummy_oppeained!B:D,3,0)</f>
        <v>mitteristav</v>
      </c>
      <c r="AX1377" s="17">
        <f>VLOOKUP(AR:AR,hinded_abi!A:D,4,0)</f>
        <v>0</v>
      </c>
      <c r="AY1377" s="28" t="str">
        <f t="shared" si="42"/>
        <v xml:space="preserve"> </v>
      </c>
      <c r="AZ1377" s="29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4" t="str">
        <f>VLOOKUP(AS1378,dummy_oppeained!B:D,3,0)</f>
        <v>eristav</v>
      </c>
      <c r="AX1378" s="17">
        <f>VLOOKUP(AR:AR,hinded_abi!A:D,4,0)</f>
        <v>0</v>
      </c>
      <c r="AY1378" s="28">
        <f t="shared" si="42"/>
        <v>0</v>
      </c>
      <c r="AZ1378" s="29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4" t="str">
        <f>VLOOKUP(AS1379,dummy_oppeained!B:D,3,0)</f>
        <v>eristav</v>
      </c>
      <c r="AX1379" s="17">
        <f>VLOOKUP(AR:AR,hinded_abi!A:D,4,0)</f>
        <v>3</v>
      </c>
      <c r="AY1379" s="28">
        <f t="shared" si="42"/>
        <v>18</v>
      </c>
      <c r="AZ1379" s="29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4" t="str">
        <f>VLOOKUP(AS1380,dummy_oppeained!B:D,3,0)</f>
        <v>eristav</v>
      </c>
      <c r="AX1380" s="17">
        <f>VLOOKUP(AR:AR,hinded_abi!A:D,4,0)</f>
        <v>1</v>
      </c>
      <c r="AY1380" s="28">
        <f t="shared" si="42"/>
        <v>6</v>
      </c>
      <c r="AZ1380" s="29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4" t="str">
        <f>VLOOKUP(AS1381,dummy_oppeained!B:D,3,0)</f>
        <v>eristav</v>
      </c>
      <c r="AX1381" s="17">
        <f>VLOOKUP(AR:AR,hinded_abi!A:D,4,0)</f>
        <v>4</v>
      </c>
      <c r="AY1381" s="28">
        <f t="shared" si="42"/>
        <v>40</v>
      </c>
      <c r="AZ1381" s="29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4" t="str">
        <f>VLOOKUP(AS1382,dummy_oppeained!B:D,3,0)</f>
        <v>mitteristav</v>
      </c>
      <c r="AX1382" s="17" t="str">
        <f>VLOOKUP(AR:AR,hinded_abi!A:D,4,0)</f>
        <v>NULL</v>
      </c>
      <c r="AY1382" s="28" t="str">
        <f t="shared" si="42"/>
        <v xml:space="preserve"> </v>
      </c>
      <c r="AZ1382" s="29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4" t="str">
        <f>VLOOKUP(AS1383,dummy_oppeained!B:D,3,0)</f>
        <v>eristav</v>
      </c>
      <c r="AX1383" s="17">
        <f>VLOOKUP(AR:AR,hinded_abi!A:D,4,0)</f>
        <v>0</v>
      </c>
      <c r="AY1383" s="28">
        <f t="shared" si="42"/>
        <v>0</v>
      </c>
      <c r="AZ1383" s="29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4" t="str">
        <f>VLOOKUP(AS1384,dummy_oppeained!B:D,3,0)</f>
        <v>eristav</v>
      </c>
      <c r="AX1384" s="17">
        <f>VLOOKUP(AR:AR,hinded_abi!A:D,4,0)</f>
        <v>1</v>
      </c>
      <c r="AY1384" s="28">
        <f t="shared" si="42"/>
        <v>6</v>
      </c>
      <c r="AZ1384" s="29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4" t="str">
        <f>VLOOKUP(AS1385,dummy_oppeained!B:D,3,0)</f>
        <v>eristav</v>
      </c>
      <c r="AX1385" s="17">
        <f>VLOOKUP(AR:AR,hinded_abi!A:D,4,0)</f>
        <v>5</v>
      </c>
      <c r="AY1385" s="28">
        <f t="shared" si="42"/>
        <v>25</v>
      </c>
      <c r="AZ1385" s="29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4" t="str">
        <f>VLOOKUP(AS1386,dummy_oppeained!B:D,3,0)</f>
        <v>mitteristav</v>
      </c>
      <c r="AX1386" s="17" t="str">
        <f>VLOOKUP(AR:AR,hinded_abi!A:D,4,0)</f>
        <v>NULL</v>
      </c>
      <c r="AY1386" s="28" t="str">
        <f t="shared" si="42"/>
        <v xml:space="preserve"> </v>
      </c>
      <c r="AZ1386" s="29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4" t="str">
        <f>VLOOKUP(AS1387,dummy_oppeained!B:D,3,0)</f>
        <v>mitteristav</v>
      </c>
      <c r="AX1387" s="17" t="str">
        <f>VLOOKUP(AR:AR,hinded_abi!A:D,4,0)</f>
        <v>NULL</v>
      </c>
      <c r="AY1387" s="28" t="str">
        <f t="shared" si="42"/>
        <v xml:space="preserve"> </v>
      </c>
      <c r="AZ1387" s="29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4" t="str">
        <f>VLOOKUP(AS1388,dummy_oppeained!B:D,3,0)</f>
        <v>eristav</v>
      </c>
      <c r="AX1388" s="17">
        <f>VLOOKUP(AR:AR,hinded_abi!A:D,4,0)</f>
        <v>2</v>
      </c>
      <c r="AY1388" s="28">
        <f t="shared" si="42"/>
        <v>12</v>
      </c>
      <c r="AZ1388" s="29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4" t="str">
        <f>VLOOKUP(AS1389,dummy_oppeained!B:D,3,0)</f>
        <v>mitteristav</v>
      </c>
      <c r="AX1389" s="17" t="str">
        <f>VLOOKUP(AR:AR,hinded_abi!A:D,4,0)</f>
        <v>NULL</v>
      </c>
      <c r="AY1389" s="28" t="str">
        <f t="shared" si="42"/>
        <v xml:space="preserve"> </v>
      </c>
      <c r="AZ1389" s="29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4" t="str">
        <f>VLOOKUP(AS1390,dummy_oppeained!B:D,3,0)</f>
        <v>mitteristav</v>
      </c>
      <c r="AX1390" s="17" t="str">
        <f>VLOOKUP(AR:AR,hinded_abi!A:D,4,0)</f>
        <v>NULL</v>
      </c>
      <c r="AY1390" s="28" t="str">
        <f t="shared" si="42"/>
        <v xml:space="preserve"> </v>
      </c>
      <c r="AZ1390" s="29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4" t="str">
        <f>VLOOKUP(AS1391,dummy_oppeained!B:D,3,0)</f>
        <v>mitteristav</v>
      </c>
      <c r="AX1391" s="17" t="str">
        <f>VLOOKUP(AR:AR,hinded_abi!A:D,4,0)</f>
        <v>NULL</v>
      </c>
      <c r="AY1391" s="28" t="str">
        <f t="shared" si="42"/>
        <v xml:space="preserve"> </v>
      </c>
      <c r="AZ1391" s="29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4" t="str">
        <f>VLOOKUP(AS1392,dummy_oppeained!B:D,3,0)</f>
        <v>mitteristav</v>
      </c>
      <c r="AX1392" s="17" t="str">
        <f>VLOOKUP(AR:AR,hinded_abi!A:D,4,0)</f>
        <v>NULL</v>
      </c>
      <c r="AY1392" s="28" t="str">
        <f t="shared" si="42"/>
        <v xml:space="preserve"> </v>
      </c>
      <c r="AZ1392" s="29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4" t="str">
        <f>VLOOKUP(AS1393,dummy_oppeained!B:D,3,0)</f>
        <v>mitteristav</v>
      </c>
      <c r="AX1393" s="17" t="str">
        <f>VLOOKUP(AR:AR,hinded_abi!A:D,4,0)</f>
        <v>NULL</v>
      </c>
      <c r="AY1393" s="28" t="str">
        <f t="shared" si="42"/>
        <v xml:space="preserve"> </v>
      </c>
      <c r="AZ1393" s="29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4" t="str">
        <f>VLOOKUP(AS1394,dummy_oppeained!B:D,3,0)</f>
        <v>eristav</v>
      </c>
      <c r="AX1394" s="17">
        <f>VLOOKUP(AR:AR,hinded_abi!A:D,4,0)</f>
        <v>2</v>
      </c>
      <c r="AY1394" s="28">
        <f t="shared" si="42"/>
        <v>16</v>
      </c>
      <c r="AZ1394" s="29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2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4" t="str">
        <f>VLOOKUP(AS1395,dummy_oppeained!B:D,3,0)</f>
        <v>eristav</v>
      </c>
      <c r="AX1395" s="17">
        <f>VLOOKUP(AR:AR,hinded_abi!A:D,4,0)</f>
        <v>2</v>
      </c>
      <c r="AY1395" s="28">
        <f t="shared" si="42"/>
        <v>18</v>
      </c>
      <c r="AZ1395" s="29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2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4" t="str">
        <f>VLOOKUP(AS1396,dummy_oppeained!B:D,3,0)</f>
        <v>eristav</v>
      </c>
      <c r="AX1396" s="17">
        <f>VLOOKUP(AR:AR,hinded_abi!A:D,4,0)</f>
        <v>0</v>
      </c>
      <c r="AY1396" s="28">
        <f t="shared" si="42"/>
        <v>0</v>
      </c>
      <c r="AZ1396" s="29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2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4" t="str">
        <f>VLOOKUP(AS1397,dummy_oppeained!B:D,3,0)</f>
        <v>mitteristav</v>
      </c>
      <c r="AX1397" s="17" t="str">
        <f>VLOOKUP(AR:AR,hinded_abi!A:D,4,0)</f>
        <v>NULL</v>
      </c>
      <c r="AY1397" s="28" t="str">
        <f t="shared" si="42"/>
        <v xml:space="preserve"> </v>
      </c>
      <c r="AZ1397" s="29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2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4" t="str">
        <f>VLOOKUP(AS1398,dummy_oppeained!B:D,3,0)</f>
        <v>eristav</v>
      </c>
      <c r="AX1398" s="17">
        <f>VLOOKUP(AR:AR,hinded_abi!A:D,4,0)</f>
        <v>1</v>
      </c>
      <c r="AY1398" s="28">
        <f t="shared" si="42"/>
        <v>6</v>
      </c>
      <c r="AZ1398" s="29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2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4" t="str">
        <f>VLOOKUP(AS1399,dummy_oppeained!B:D,3,0)</f>
        <v>mitteristav</v>
      </c>
      <c r="AX1399" s="17" t="str">
        <f>VLOOKUP(AR:AR,hinded_abi!A:D,4,0)</f>
        <v>NULL</v>
      </c>
      <c r="AY1399" s="28" t="str">
        <f t="shared" si="42"/>
        <v xml:space="preserve"> </v>
      </c>
      <c r="AZ1399" s="29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2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4" t="str">
        <f>VLOOKUP(AS1400,dummy_oppeained!B:D,3,0)</f>
        <v>eristav</v>
      </c>
      <c r="AX1400" s="17">
        <f>VLOOKUP(AR:AR,hinded_abi!A:D,4,0)</f>
        <v>4</v>
      </c>
      <c r="AY1400" s="28">
        <f t="shared" si="42"/>
        <v>24</v>
      </c>
      <c r="AZ1400" s="29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2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4" t="str">
        <f>VLOOKUP(AS1401,dummy_oppeained!B:D,3,0)</f>
        <v>mitteristav</v>
      </c>
      <c r="AX1401" s="17" t="str">
        <f>VLOOKUP(AR:AR,hinded_abi!A:D,4,0)</f>
        <v>NULL</v>
      </c>
      <c r="AY1401" s="28" t="str">
        <f t="shared" si="42"/>
        <v xml:space="preserve"> </v>
      </c>
      <c r="AZ1401" s="29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2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4" t="str">
        <f>VLOOKUP(AS1402,dummy_oppeained!B:D,3,0)</f>
        <v>eristav</v>
      </c>
      <c r="AX1402" s="17">
        <f>VLOOKUP(AR:AR,hinded_abi!A:D,4,0)</f>
        <v>1</v>
      </c>
      <c r="AY1402" s="28">
        <f t="shared" si="42"/>
        <v>6</v>
      </c>
      <c r="AZ1402" s="29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2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4" t="str">
        <f>VLOOKUP(AS1403,dummy_oppeained!B:D,3,0)</f>
        <v>mitteristav</v>
      </c>
      <c r="AX1403" s="17" t="str">
        <f>VLOOKUP(AR:AR,hinded_abi!A:D,4,0)</f>
        <v>NULL</v>
      </c>
      <c r="AY1403" s="28" t="str">
        <f t="shared" si="42"/>
        <v xml:space="preserve"> </v>
      </c>
      <c r="AZ1403" s="29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2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4" t="str">
        <f>VLOOKUP(AS1404,dummy_oppeained!B:D,3,0)</f>
        <v>mitteristav</v>
      </c>
      <c r="AX1404" s="17" t="str">
        <f>VLOOKUP(AR:AR,hinded_abi!A:D,4,0)</f>
        <v>NULL</v>
      </c>
      <c r="AY1404" s="28" t="str">
        <f t="shared" si="42"/>
        <v xml:space="preserve"> </v>
      </c>
      <c r="AZ1404" s="29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2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4" t="str">
        <f>VLOOKUP(AS1405,dummy_oppeained!B:D,3,0)</f>
        <v>mitteristav</v>
      </c>
      <c r="AX1405" s="17" t="str">
        <f>VLOOKUP(AR:AR,hinded_abi!A:D,4,0)</f>
        <v>NULL</v>
      </c>
      <c r="AY1405" s="28" t="str">
        <f t="shared" si="42"/>
        <v xml:space="preserve"> </v>
      </c>
      <c r="AZ1405" s="29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2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4" t="str">
        <f>VLOOKUP(AS1406,dummy_oppeained!B:D,3,0)</f>
        <v>eristav</v>
      </c>
      <c r="AX1406" s="17">
        <f>VLOOKUP(AR:AR,hinded_abi!A:D,4,0)</f>
        <v>2</v>
      </c>
      <c r="AY1406" s="28">
        <f t="shared" si="42"/>
        <v>16</v>
      </c>
      <c r="AZ1406" s="29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2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4" t="str">
        <f>VLOOKUP(AS1407,dummy_oppeained!B:D,3,0)</f>
        <v>eristav</v>
      </c>
      <c r="AX1407" s="17">
        <f>VLOOKUP(AR:AR,hinded_abi!A:D,4,0)</f>
        <v>4</v>
      </c>
      <c r="AY1407" s="28">
        <f t="shared" si="42"/>
        <v>20</v>
      </c>
      <c r="AZ1407" s="29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2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4" t="str">
        <f>VLOOKUP(AS1408,dummy_oppeained!B:D,3,0)</f>
        <v>eristav</v>
      </c>
      <c r="AX1408" s="17">
        <f>VLOOKUP(AR:AR,hinded_abi!A:D,4,0)</f>
        <v>1</v>
      </c>
      <c r="AY1408" s="28">
        <f t="shared" si="42"/>
        <v>5</v>
      </c>
      <c r="AZ1408" s="29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2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4" t="str">
        <f>VLOOKUP(AS1409,dummy_oppeained!B:D,3,0)</f>
        <v>eristav</v>
      </c>
      <c r="AX1409" s="17">
        <f>VLOOKUP(AR:AR,hinded_abi!A:D,4,0)</f>
        <v>0</v>
      </c>
      <c r="AY1409" s="28">
        <f t="shared" si="42"/>
        <v>0</v>
      </c>
      <c r="AZ1409" s="29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2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4" t="str">
        <f>VLOOKUP(AS1410,dummy_oppeained!B:D,3,0)</f>
        <v>eristav</v>
      </c>
      <c r="AX1410" s="17">
        <f>VLOOKUP(AR:AR,hinded_abi!A:D,4,0)</f>
        <v>0</v>
      </c>
      <c r="AY1410" s="28">
        <f t="shared" si="42"/>
        <v>0</v>
      </c>
      <c r="AZ1410" s="29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2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4" t="str">
        <f>VLOOKUP(AS1411,dummy_oppeained!B:D,3,0)</f>
        <v>eristav</v>
      </c>
      <c r="AX1411" s="17">
        <f>VLOOKUP(AR:AR,hinded_abi!A:D,4,0)</f>
        <v>0</v>
      </c>
      <c r="AY1411" s="28">
        <f t="shared" ref="AY1411:AY1474" si="44">IF(AW1411="eristav",AV1411*AX1411," ")</f>
        <v>0</v>
      </c>
      <c r="AZ1411" s="29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2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4" t="str">
        <f>VLOOKUP(AS1412,dummy_oppeained!B:D,3,0)</f>
        <v>mitteristav</v>
      </c>
      <c r="AX1412" s="17" t="str">
        <f>VLOOKUP(AR:AR,hinded_abi!A:D,4,0)</f>
        <v>NULL</v>
      </c>
      <c r="AY1412" s="28" t="str">
        <f t="shared" si="44"/>
        <v xml:space="preserve"> </v>
      </c>
      <c r="AZ1412" s="29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2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4" t="str">
        <f>VLOOKUP(AS1413,dummy_oppeained!B:D,3,0)</f>
        <v>mitteristav</v>
      </c>
      <c r="AX1413" s="17" t="str">
        <f>VLOOKUP(AR:AR,hinded_abi!A:D,4,0)</f>
        <v>NULL</v>
      </c>
      <c r="AY1413" s="28" t="str">
        <f t="shared" si="44"/>
        <v xml:space="preserve"> </v>
      </c>
      <c r="AZ1413" s="29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2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4" t="str">
        <f>VLOOKUP(AS1414,dummy_oppeained!B:D,3,0)</f>
        <v>mitteristav</v>
      </c>
      <c r="AX1414" s="17" t="str">
        <f>VLOOKUP(AR:AR,hinded_abi!A:D,4,0)</f>
        <v>NULL</v>
      </c>
      <c r="AY1414" s="28" t="str">
        <f t="shared" si="44"/>
        <v xml:space="preserve"> </v>
      </c>
      <c r="AZ1414" s="29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2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4" t="str">
        <f>VLOOKUP(AS1415,dummy_oppeained!B:D,3,0)</f>
        <v>eristav</v>
      </c>
      <c r="AX1415" s="17">
        <f>VLOOKUP(AR:AR,hinded_abi!A:D,4,0)</f>
        <v>0</v>
      </c>
      <c r="AY1415" s="28">
        <f t="shared" si="44"/>
        <v>0</v>
      </c>
      <c r="AZ1415" s="29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2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4" t="str">
        <f>VLOOKUP(AS1416,dummy_oppeained!B:D,3,0)</f>
        <v>eristav</v>
      </c>
      <c r="AX1416" s="17">
        <f>VLOOKUP(AR:AR,hinded_abi!A:D,4,0)</f>
        <v>0</v>
      </c>
      <c r="AY1416" s="28">
        <f t="shared" si="44"/>
        <v>0</v>
      </c>
      <c r="AZ1416" s="29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4" t="str">
        <f>VLOOKUP(AS1417,dummy_oppeained!B:D,3,0)</f>
        <v>eristav</v>
      </c>
      <c r="AX1417" s="17">
        <f>VLOOKUP(AR:AR,hinded_abi!A:D,4,0)</f>
        <v>0</v>
      </c>
      <c r="AY1417" s="28">
        <f t="shared" si="44"/>
        <v>0</v>
      </c>
      <c r="AZ1417" s="29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4" t="str">
        <f>VLOOKUP(AS1418,dummy_oppeained!B:D,3,0)</f>
        <v>mitteristav</v>
      </c>
      <c r="AX1418" s="17">
        <f>VLOOKUP(AR:AR,hinded_abi!A:D,4,0)</f>
        <v>0</v>
      </c>
      <c r="AY1418" s="28" t="str">
        <f t="shared" si="44"/>
        <v xml:space="preserve"> </v>
      </c>
      <c r="AZ1418" s="29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4" t="str">
        <f>VLOOKUP(AS1419,dummy_oppeained!B:D,3,0)</f>
        <v>mitteristav</v>
      </c>
      <c r="AX1419" s="17">
        <f>VLOOKUP(AR:AR,hinded_abi!A:D,4,0)</f>
        <v>0</v>
      </c>
      <c r="AY1419" s="28" t="str">
        <f t="shared" si="44"/>
        <v xml:space="preserve"> </v>
      </c>
      <c r="AZ1419" s="29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4" t="str">
        <f>VLOOKUP(AS1420,dummy_oppeained!B:D,3,0)</f>
        <v>eristav</v>
      </c>
      <c r="AX1420" s="17">
        <f>VLOOKUP(AR:AR,hinded_abi!A:D,4,0)</f>
        <v>4</v>
      </c>
      <c r="AY1420" s="28">
        <f t="shared" si="44"/>
        <v>24</v>
      </c>
      <c r="AZ1420" s="29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4" t="str">
        <f>VLOOKUP(AS1421,dummy_oppeained!B:D,3,0)</f>
        <v>eristav</v>
      </c>
      <c r="AX1421" s="17">
        <f>VLOOKUP(AR:AR,hinded_abi!A:D,4,0)</f>
        <v>0</v>
      </c>
      <c r="AY1421" s="28">
        <f t="shared" si="44"/>
        <v>0</v>
      </c>
      <c r="AZ1421" s="29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4" t="str">
        <f>VLOOKUP(AS1422,dummy_oppeained!B:D,3,0)</f>
        <v>eristav</v>
      </c>
      <c r="AX1422" s="17">
        <f>VLOOKUP(AR:AR,hinded_abi!A:D,4,0)</f>
        <v>4</v>
      </c>
      <c r="AY1422" s="28">
        <f t="shared" si="44"/>
        <v>24</v>
      </c>
      <c r="AZ1422" s="29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4" t="str">
        <f>VLOOKUP(AS1423,dummy_oppeained!B:D,3,0)</f>
        <v>mitteristav</v>
      </c>
      <c r="AX1423" s="17">
        <f>VLOOKUP(AR:AR,hinded_abi!A:D,4,0)</f>
        <v>0</v>
      </c>
      <c r="AY1423" s="28" t="str">
        <f t="shared" si="44"/>
        <v xml:space="preserve"> </v>
      </c>
      <c r="AZ1423" s="29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4" t="str">
        <f>VLOOKUP(AS1424,dummy_oppeained!B:D,3,0)</f>
        <v>eristav</v>
      </c>
      <c r="AX1424" s="17">
        <f>VLOOKUP(AR:AR,hinded_abi!A:D,4,0)</f>
        <v>2</v>
      </c>
      <c r="AY1424" s="28">
        <f t="shared" si="44"/>
        <v>12</v>
      </c>
      <c r="AZ1424" s="29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4" t="str">
        <f>VLOOKUP(AS1425,dummy_oppeained!B:D,3,0)</f>
        <v>eristav</v>
      </c>
      <c r="AX1425" s="17">
        <f>VLOOKUP(AR:AR,hinded_abi!A:D,4,0)</f>
        <v>5</v>
      </c>
      <c r="AY1425" s="28">
        <f t="shared" si="44"/>
        <v>40</v>
      </c>
      <c r="AZ1425" s="29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4" t="str">
        <f>VLOOKUP(AS1426,dummy_oppeained!B:D,3,0)</f>
        <v>mitteristav</v>
      </c>
      <c r="AX1426" s="17" t="str">
        <f>VLOOKUP(AR:AR,hinded_abi!A:D,4,0)</f>
        <v>NULL</v>
      </c>
      <c r="AY1426" s="28" t="str">
        <f t="shared" si="44"/>
        <v xml:space="preserve"> </v>
      </c>
      <c r="AZ1426" s="29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4" t="str">
        <f>VLOOKUP(AS1427,dummy_oppeained!B:D,3,0)</f>
        <v>mitteristav</v>
      </c>
      <c r="AX1427" s="17" t="str">
        <f>VLOOKUP(AR:AR,hinded_abi!A:D,4,0)</f>
        <v>NULL</v>
      </c>
      <c r="AY1427" s="28" t="str">
        <f t="shared" si="44"/>
        <v xml:space="preserve"> </v>
      </c>
      <c r="AZ1427" s="29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4" t="str">
        <f>VLOOKUP(AS1428,dummy_oppeained!B:D,3,0)</f>
        <v>eristav</v>
      </c>
      <c r="AX1428" s="17">
        <f>VLOOKUP(AR:AR,hinded_abi!A:D,4,0)</f>
        <v>0</v>
      </c>
      <c r="AY1428" s="28">
        <f t="shared" si="44"/>
        <v>0</v>
      </c>
      <c r="AZ1428" s="29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4" t="str">
        <f>VLOOKUP(AS1429,dummy_oppeained!B:D,3,0)</f>
        <v>eristav</v>
      </c>
      <c r="AX1429" s="17">
        <f>VLOOKUP(AR:AR,hinded_abi!A:D,4,0)</f>
        <v>0</v>
      </c>
      <c r="AY1429" s="28">
        <f t="shared" si="44"/>
        <v>0</v>
      </c>
      <c r="AZ1429" s="29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4" t="str">
        <f>VLOOKUP(AS1430,dummy_oppeained!B:D,3,0)</f>
        <v>mitteristav</v>
      </c>
      <c r="AX1430" s="17" t="str">
        <f>VLOOKUP(AR:AR,hinded_abi!A:D,4,0)</f>
        <v>NULL</v>
      </c>
      <c r="AY1430" s="28" t="str">
        <f t="shared" si="44"/>
        <v xml:space="preserve"> </v>
      </c>
      <c r="AZ1430" s="29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4" t="str">
        <f>VLOOKUP(AS1431,dummy_oppeained!B:D,3,0)</f>
        <v>eristav</v>
      </c>
      <c r="AX1431" s="17">
        <f>VLOOKUP(AR:AR,hinded_abi!A:D,4,0)</f>
        <v>2</v>
      </c>
      <c r="AY1431" s="28">
        <f t="shared" si="44"/>
        <v>12</v>
      </c>
      <c r="AZ1431" s="29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4" t="str">
        <f>VLOOKUP(AS1432,dummy_oppeained!B:D,3,0)</f>
        <v>mitteristav</v>
      </c>
      <c r="AX1432" s="17" t="str">
        <f>VLOOKUP(AR:AR,hinded_abi!A:D,4,0)</f>
        <v>NULL</v>
      </c>
      <c r="AY1432" s="28" t="str">
        <f t="shared" si="44"/>
        <v xml:space="preserve"> </v>
      </c>
      <c r="AZ1432" s="29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4" t="str">
        <f>VLOOKUP(AS1433,dummy_oppeained!B:D,3,0)</f>
        <v>eristav</v>
      </c>
      <c r="AX1433" s="17">
        <f>VLOOKUP(AR:AR,hinded_abi!A:D,4,0)</f>
        <v>3</v>
      </c>
      <c r="AY1433" s="28">
        <f t="shared" si="44"/>
        <v>18</v>
      </c>
      <c r="AZ1433" s="29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4" t="str">
        <f>VLOOKUP(AS1434,dummy_oppeained!B:D,3,0)</f>
        <v>mitteristav</v>
      </c>
      <c r="AX1434" s="17" t="str">
        <f>VLOOKUP(AR:AR,hinded_abi!A:D,4,0)</f>
        <v>NULL</v>
      </c>
      <c r="AY1434" s="28" t="str">
        <f t="shared" si="44"/>
        <v xml:space="preserve"> </v>
      </c>
      <c r="AZ1434" s="29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4" t="str">
        <f>VLOOKUP(AS1435,dummy_oppeained!B:D,3,0)</f>
        <v>eristav</v>
      </c>
      <c r="AX1435" s="17">
        <f>VLOOKUP(AR:AR,hinded_abi!A:D,4,0)</f>
        <v>3</v>
      </c>
      <c r="AY1435" s="28">
        <f t="shared" si="44"/>
        <v>18</v>
      </c>
      <c r="AZ1435" s="29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4" t="str">
        <f>VLOOKUP(AS1436,dummy_oppeained!B:D,3,0)</f>
        <v>mitteristav</v>
      </c>
      <c r="AX1436" s="17" t="str">
        <f>VLOOKUP(AR:AR,hinded_abi!A:D,4,0)</f>
        <v>NULL</v>
      </c>
      <c r="AY1436" s="28" t="str">
        <f t="shared" si="44"/>
        <v xml:space="preserve"> </v>
      </c>
      <c r="AZ1436" s="29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4" t="str">
        <f>VLOOKUP(AS1437,dummy_oppeained!B:D,3,0)</f>
        <v>eristav</v>
      </c>
      <c r="AX1437" s="17">
        <f>VLOOKUP(AR:AR,hinded_abi!A:D,4,0)</f>
        <v>1</v>
      </c>
      <c r="AY1437" s="28">
        <f t="shared" si="44"/>
        <v>6</v>
      </c>
      <c r="AZ1437" s="29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4" t="str">
        <f>VLOOKUP(AS1438,dummy_oppeained!B:D,3,0)</f>
        <v>eristav</v>
      </c>
      <c r="AX1438" s="17">
        <f>VLOOKUP(AR:AR,hinded_abi!A:D,4,0)</f>
        <v>5</v>
      </c>
      <c r="AY1438" s="28">
        <f t="shared" si="44"/>
        <v>30</v>
      </c>
      <c r="AZ1438" s="29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4" t="str">
        <f>VLOOKUP(AS1439,dummy_oppeained!B:D,3,0)</f>
        <v>eristav</v>
      </c>
      <c r="AX1439" s="17">
        <f>VLOOKUP(AR:AR,hinded_abi!A:D,4,0)</f>
        <v>0</v>
      </c>
      <c r="AY1439" s="28">
        <f t="shared" si="44"/>
        <v>0</v>
      </c>
      <c r="AZ1439" s="29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4" t="str">
        <f>VLOOKUP(AS1440,dummy_oppeained!B:D,3,0)</f>
        <v>mitteristav</v>
      </c>
      <c r="AX1440" s="17" t="str">
        <f>VLOOKUP(AR:AR,hinded_abi!A:D,4,0)</f>
        <v>NULL</v>
      </c>
      <c r="AY1440" s="28" t="str">
        <f t="shared" si="44"/>
        <v xml:space="preserve"> </v>
      </c>
      <c r="AZ1440" s="29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4" t="str">
        <f>VLOOKUP(AS1441,dummy_oppeained!B:D,3,0)</f>
        <v>mitteristav</v>
      </c>
      <c r="AX1441" s="17" t="str">
        <f>VLOOKUP(AR:AR,hinded_abi!A:D,4,0)</f>
        <v>NULL</v>
      </c>
      <c r="AY1441" s="28" t="str">
        <f t="shared" si="44"/>
        <v xml:space="preserve"> </v>
      </c>
      <c r="AZ1441" s="29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4" t="str">
        <f>VLOOKUP(AS1442,dummy_oppeained!B:D,3,0)</f>
        <v>eristav</v>
      </c>
      <c r="AX1442" s="17">
        <f>VLOOKUP(AR:AR,hinded_abi!A:D,4,0)</f>
        <v>2</v>
      </c>
      <c r="AY1442" s="28">
        <f t="shared" si="44"/>
        <v>12</v>
      </c>
      <c r="AZ1442" s="29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4" t="str">
        <f>VLOOKUP(AS1443,dummy_oppeained!B:D,3,0)</f>
        <v>eristav</v>
      </c>
      <c r="AX1443" s="17">
        <f>VLOOKUP(AR:AR,hinded_abi!A:D,4,0)</f>
        <v>0</v>
      </c>
      <c r="AY1443" s="28">
        <f t="shared" si="44"/>
        <v>0</v>
      </c>
      <c r="AZ1443" s="29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4" t="str">
        <f>VLOOKUP(AS1444,dummy_oppeained!B:D,3,0)</f>
        <v>eristav</v>
      </c>
      <c r="AX1444" s="17">
        <f>VLOOKUP(AR:AR,hinded_abi!A:D,4,0)</f>
        <v>0</v>
      </c>
      <c r="AY1444" s="28">
        <f t="shared" si="44"/>
        <v>0</v>
      </c>
      <c r="AZ1444" s="29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4" t="str">
        <f>VLOOKUP(AS1445,dummy_oppeained!B:D,3,0)</f>
        <v>eristav</v>
      </c>
      <c r="AX1445" s="17">
        <f>VLOOKUP(AR:AR,hinded_abi!A:D,4,0)</f>
        <v>0</v>
      </c>
      <c r="AY1445" s="28">
        <f t="shared" si="44"/>
        <v>0</v>
      </c>
      <c r="AZ1445" s="29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4" t="str">
        <f>VLOOKUP(AS1446,dummy_oppeained!B:D,3,0)</f>
        <v>eristav</v>
      </c>
      <c r="AX1446" s="17">
        <f>VLOOKUP(AR:AR,hinded_abi!A:D,4,0)</f>
        <v>0</v>
      </c>
      <c r="AY1446" s="28">
        <f t="shared" si="44"/>
        <v>0</v>
      </c>
      <c r="AZ1446" s="29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4" t="str">
        <f>VLOOKUP(AS1447,dummy_oppeained!B:D,3,0)</f>
        <v>eristav</v>
      </c>
      <c r="AX1447" s="17">
        <f>VLOOKUP(AR:AR,hinded_abi!A:D,4,0)</f>
        <v>2</v>
      </c>
      <c r="AY1447" s="28">
        <f t="shared" si="44"/>
        <v>16</v>
      </c>
      <c r="AZ1447" s="29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4" t="str">
        <f>VLOOKUP(AS1448,dummy_oppeained!B:D,3,0)</f>
        <v>mitteristav</v>
      </c>
      <c r="AX1448" s="17" t="str">
        <f>VLOOKUP(AR:AR,hinded_abi!A:D,4,0)</f>
        <v>NULL</v>
      </c>
      <c r="AY1448" s="28" t="str">
        <f t="shared" si="44"/>
        <v xml:space="preserve"> </v>
      </c>
      <c r="AZ1448" s="29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4" t="str">
        <f>VLOOKUP(AS1449,dummy_oppeained!B:D,3,0)</f>
        <v>mitteristav</v>
      </c>
      <c r="AX1449" s="17" t="str">
        <f>VLOOKUP(AR:AR,hinded_abi!A:D,4,0)</f>
        <v>NULL</v>
      </c>
      <c r="AY1449" s="28" t="str">
        <f t="shared" si="44"/>
        <v xml:space="preserve"> </v>
      </c>
      <c r="AZ1449" s="29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4" t="str">
        <f>VLOOKUP(AS1450,dummy_oppeained!B:D,3,0)</f>
        <v>eristav</v>
      </c>
      <c r="AX1450" s="17">
        <f>VLOOKUP(AR:AR,hinded_abi!A:D,4,0)</f>
        <v>0</v>
      </c>
      <c r="AY1450" s="28">
        <f t="shared" si="44"/>
        <v>0</v>
      </c>
      <c r="AZ1450" s="29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4" t="str">
        <f>VLOOKUP(AS1451,dummy_oppeained!B:D,3,0)</f>
        <v>eristav</v>
      </c>
      <c r="AX1451" s="17">
        <f>VLOOKUP(AR:AR,hinded_abi!A:D,4,0)</f>
        <v>2</v>
      </c>
      <c r="AY1451" s="28">
        <f t="shared" si="44"/>
        <v>10</v>
      </c>
      <c r="AZ1451" s="29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4" t="str">
        <f>VLOOKUP(AS1452,dummy_oppeained!B:D,3,0)</f>
        <v>eristav</v>
      </c>
      <c r="AX1452" s="17">
        <f>VLOOKUP(AR:AR,hinded_abi!A:D,4,0)</f>
        <v>4</v>
      </c>
      <c r="AY1452" s="28">
        <f t="shared" si="44"/>
        <v>24</v>
      </c>
      <c r="AZ1452" s="29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4" t="str">
        <f>VLOOKUP(AS1453,dummy_oppeained!B:D,3,0)</f>
        <v>mitteristav</v>
      </c>
      <c r="AX1453" s="17" t="str">
        <f>VLOOKUP(AR:AR,hinded_abi!A:D,4,0)</f>
        <v>NULL</v>
      </c>
      <c r="AY1453" s="28" t="str">
        <f t="shared" si="44"/>
        <v xml:space="preserve"> </v>
      </c>
      <c r="AZ1453" s="29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4" t="str">
        <f>VLOOKUP(AS1454,dummy_oppeained!B:D,3,0)</f>
        <v>eristav</v>
      </c>
      <c r="AX1454" s="17">
        <f>VLOOKUP(AR:AR,hinded_abi!A:D,4,0)</f>
        <v>4</v>
      </c>
      <c r="AY1454" s="28">
        <f t="shared" si="44"/>
        <v>32</v>
      </c>
      <c r="AZ1454" s="29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4" t="str">
        <f>VLOOKUP(AS1455,dummy_oppeained!B:D,3,0)</f>
        <v>mitteristav</v>
      </c>
      <c r="AX1455" s="17">
        <f>VLOOKUP(AR:AR,hinded_abi!A:D,4,0)</f>
        <v>0</v>
      </c>
      <c r="AY1455" s="28" t="str">
        <f t="shared" si="44"/>
        <v xml:space="preserve"> </v>
      </c>
      <c r="AZ1455" s="29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4" t="str">
        <f>VLOOKUP(AS1456,dummy_oppeained!B:D,3,0)</f>
        <v>mitteristav</v>
      </c>
      <c r="AX1456" s="17" t="str">
        <f>VLOOKUP(AR:AR,hinded_abi!A:D,4,0)</f>
        <v>NULL</v>
      </c>
      <c r="AY1456" s="28" t="str">
        <f t="shared" si="44"/>
        <v xml:space="preserve"> </v>
      </c>
      <c r="AZ1456" s="29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4" t="str">
        <f>VLOOKUP(AS1457,dummy_oppeained!B:D,3,0)</f>
        <v>mitteristav</v>
      </c>
      <c r="AX1457" s="17" t="str">
        <f>VLOOKUP(AR:AR,hinded_abi!A:D,4,0)</f>
        <v>NULL</v>
      </c>
      <c r="AY1457" s="28" t="str">
        <f t="shared" si="44"/>
        <v xml:space="preserve"> </v>
      </c>
      <c r="AZ1457" s="29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4" t="str">
        <f>VLOOKUP(AS1458,dummy_oppeained!B:D,3,0)</f>
        <v>eristav</v>
      </c>
      <c r="AX1458" s="17">
        <f>VLOOKUP(AR:AR,hinded_abi!A:D,4,0)</f>
        <v>0</v>
      </c>
      <c r="AY1458" s="28">
        <f t="shared" si="44"/>
        <v>0</v>
      </c>
      <c r="AZ1458" s="29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4" t="str">
        <f>VLOOKUP(AS1459,dummy_oppeained!B:D,3,0)</f>
        <v>mitteristav</v>
      </c>
      <c r="AX1459" s="17" t="str">
        <f>VLOOKUP(AR:AR,hinded_abi!A:D,4,0)</f>
        <v>NULL</v>
      </c>
      <c r="AY1459" s="28" t="str">
        <f t="shared" si="44"/>
        <v xml:space="preserve"> </v>
      </c>
      <c r="AZ1459" s="29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4" t="str">
        <f>VLOOKUP(AS1460,dummy_oppeained!B:D,3,0)</f>
        <v>eristav</v>
      </c>
      <c r="AX1460" s="17">
        <f>VLOOKUP(AR:AR,hinded_abi!A:D,4,0)</f>
        <v>5</v>
      </c>
      <c r="AY1460" s="28">
        <f t="shared" si="44"/>
        <v>45</v>
      </c>
      <c r="AZ1460" s="29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4" t="str">
        <f>VLOOKUP(AS1461,dummy_oppeained!B:D,3,0)</f>
        <v>eristav</v>
      </c>
      <c r="AX1461" s="17">
        <f>VLOOKUP(AR:AR,hinded_abi!A:D,4,0)</f>
        <v>4</v>
      </c>
      <c r="AY1461" s="28">
        <f t="shared" si="44"/>
        <v>20</v>
      </c>
      <c r="AZ1461" s="29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4" t="str">
        <f>VLOOKUP(AS1462,dummy_oppeained!B:D,3,0)</f>
        <v>eristav</v>
      </c>
      <c r="AX1462" s="17">
        <f>VLOOKUP(AR:AR,hinded_abi!A:D,4,0)</f>
        <v>1</v>
      </c>
      <c r="AY1462" s="28">
        <f t="shared" si="44"/>
        <v>8</v>
      </c>
      <c r="AZ1462" s="29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4" t="str">
        <f>VLOOKUP(AS1463,dummy_oppeained!B:D,3,0)</f>
        <v>mitteristav</v>
      </c>
      <c r="AX1463" s="17" t="str">
        <f>VLOOKUP(AR:AR,hinded_abi!A:D,4,0)</f>
        <v>NULL</v>
      </c>
      <c r="AY1463" s="28" t="str">
        <f t="shared" si="44"/>
        <v xml:space="preserve"> </v>
      </c>
      <c r="AZ1463" s="29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4" t="str">
        <f>VLOOKUP(AS1464,dummy_oppeained!B:D,3,0)</f>
        <v>mitteristav</v>
      </c>
      <c r="AX1464" s="17" t="str">
        <f>VLOOKUP(AR:AR,hinded_abi!A:D,4,0)</f>
        <v>NULL</v>
      </c>
      <c r="AY1464" s="28" t="str">
        <f t="shared" si="44"/>
        <v xml:space="preserve"> </v>
      </c>
      <c r="AZ1464" s="29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4" t="str">
        <f>VLOOKUP(AS1465,dummy_oppeained!B:D,3,0)</f>
        <v>eristav</v>
      </c>
      <c r="AX1465" s="17">
        <f>VLOOKUP(AR:AR,hinded_abi!A:D,4,0)</f>
        <v>3</v>
      </c>
      <c r="AY1465" s="28">
        <f t="shared" si="44"/>
        <v>27</v>
      </c>
      <c r="AZ1465" s="29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4" t="str">
        <f>VLOOKUP(AS1466,dummy_oppeained!B:D,3,0)</f>
        <v>mitteristav</v>
      </c>
      <c r="AX1466" s="17" t="str">
        <f>VLOOKUP(AR:AR,hinded_abi!A:D,4,0)</f>
        <v>NULL</v>
      </c>
      <c r="AY1466" s="28" t="str">
        <f t="shared" si="44"/>
        <v xml:space="preserve"> </v>
      </c>
      <c r="AZ1466" s="29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4" t="str">
        <f>VLOOKUP(AS1467,dummy_oppeained!B:D,3,0)</f>
        <v>eristav</v>
      </c>
      <c r="AX1467" s="17">
        <f>VLOOKUP(AR:AR,hinded_abi!A:D,4,0)</f>
        <v>1</v>
      </c>
      <c r="AY1467" s="28">
        <f t="shared" si="44"/>
        <v>6</v>
      </c>
      <c r="AZ1467" s="29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4" t="str">
        <f>VLOOKUP(AS1468,dummy_oppeained!B:D,3,0)</f>
        <v>mitteristav</v>
      </c>
      <c r="AX1468" s="17" t="str">
        <f>VLOOKUP(AR:AR,hinded_abi!A:D,4,0)</f>
        <v>NULL</v>
      </c>
      <c r="AY1468" s="28" t="str">
        <f t="shared" si="44"/>
        <v xml:space="preserve"> </v>
      </c>
      <c r="AZ1468" s="29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4" t="str">
        <f>VLOOKUP(AS1469,dummy_oppeained!B:D,3,0)</f>
        <v>eristav</v>
      </c>
      <c r="AX1469" s="17">
        <f>VLOOKUP(AR:AR,hinded_abi!A:D,4,0)</f>
        <v>3</v>
      </c>
      <c r="AY1469" s="28">
        <f t="shared" si="44"/>
        <v>24</v>
      </c>
      <c r="AZ1469" s="29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4" t="str">
        <f>VLOOKUP(AS1470,dummy_oppeained!B:D,3,0)</f>
        <v>eristav</v>
      </c>
      <c r="AX1470" s="17">
        <f>VLOOKUP(AR:AR,hinded_abi!A:D,4,0)</f>
        <v>0</v>
      </c>
      <c r="AY1470" s="28">
        <f t="shared" si="44"/>
        <v>0</v>
      </c>
      <c r="AZ1470" s="29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4" t="str">
        <f>VLOOKUP(AS1471,dummy_oppeained!B:D,3,0)</f>
        <v>mitteristav</v>
      </c>
      <c r="AX1471" s="17">
        <f>VLOOKUP(AR:AR,hinded_abi!A:D,4,0)</f>
        <v>0</v>
      </c>
      <c r="AY1471" s="28" t="str">
        <f t="shared" si="44"/>
        <v xml:space="preserve"> </v>
      </c>
      <c r="AZ1471" s="29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4" t="str">
        <f>VLOOKUP(AS1472,dummy_oppeained!B:D,3,0)</f>
        <v>eristav</v>
      </c>
      <c r="AX1472" s="17">
        <f>VLOOKUP(AR:AR,hinded_abi!A:D,4,0)</f>
        <v>3</v>
      </c>
      <c r="AY1472" s="28">
        <f t="shared" si="44"/>
        <v>18</v>
      </c>
      <c r="AZ1472" s="29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4" t="str">
        <f>VLOOKUP(AS1473,dummy_oppeained!B:D,3,0)</f>
        <v>mitteristav</v>
      </c>
      <c r="AX1473" s="17" t="str">
        <f>VLOOKUP(AR:AR,hinded_abi!A:D,4,0)</f>
        <v>NULL</v>
      </c>
      <c r="AY1473" s="28" t="str">
        <f t="shared" si="44"/>
        <v xml:space="preserve"> </v>
      </c>
      <c r="AZ1473" s="29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4" t="str">
        <f>VLOOKUP(AS1474,dummy_oppeained!B:D,3,0)</f>
        <v>mitteristav</v>
      </c>
      <c r="AX1474" s="17">
        <f>VLOOKUP(AR:AR,hinded_abi!A:D,4,0)</f>
        <v>0</v>
      </c>
      <c r="AY1474" s="28" t="str">
        <f t="shared" si="44"/>
        <v xml:space="preserve"> </v>
      </c>
      <c r="AZ1474" s="29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4" t="str">
        <f>VLOOKUP(AS1475,dummy_oppeained!B:D,3,0)</f>
        <v>mitteristav</v>
      </c>
      <c r="AX1475" s="17" t="str">
        <f>VLOOKUP(AR:AR,hinded_abi!A:D,4,0)</f>
        <v>NULL</v>
      </c>
      <c r="AY1475" s="28" t="str">
        <f t="shared" ref="AY1475:AY1538" si="46">IF(AW1475="eristav",AV1475*AX1475," ")</f>
        <v xml:space="preserve"> </v>
      </c>
      <c r="AZ1475" s="29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4" t="str">
        <f>VLOOKUP(AS1476,dummy_oppeained!B:D,3,0)</f>
        <v>mitteristav</v>
      </c>
      <c r="AX1476" s="17" t="str">
        <f>VLOOKUP(AR:AR,hinded_abi!A:D,4,0)</f>
        <v>NULL</v>
      </c>
      <c r="AY1476" s="28" t="str">
        <f t="shared" si="46"/>
        <v xml:space="preserve"> </v>
      </c>
      <c r="AZ1476" s="29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4" t="str">
        <f>VLOOKUP(AS1477,dummy_oppeained!B:D,3,0)</f>
        <v>eristav</v>
      </c>
      <c r="AX1477" s="17">
        <f>VLOOKUP(AR:AR,hinded_abi!A:D,4,0)</f>
        <v>0</v>
      </c>
      <c r="AY1477" s="28">
        <f t="shared" si="46"/>
        <v>0</v>
      </c>
      <c r="AZ1477" s="29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4" t="str">
        <f>VLOOKUP(AS1478,dummy_oppeained!B:D,3,0)</f>
        <v>mitteristav</v>
      </c>
      <c r="AX1478" s="17" t="str">
        <f>VLOOKUP(AR:AR,hinded_abi!A:D,4,0)</f>
        <v>NULL</v>
      </c>
      <c r="AY1478" s="28" t="str">
        <f t="shared" si="46"/>
        <v xml:space="preserve"> </v>
      </c>
      <c r="AZ1478" s="29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4" t="str">
        <f>VLOOKUP(AS1479,dummy_oppeained!B:D,3,0)</f>
        <v>eristav</v>
      </c>
      <c r="AX1479" s="17">
        <f>VLOOKUP(AR:AR,hinded_abi!A:D,4,0)</f>
        <v>0</v>
      </c>
      <c r="AY1479" s="28">
        <f t="shared" si="46"/>
        <v>0</v>
      </c>
      <c r="AZ1479" s="29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4" t="str">
        <f>VLOOKUP(AS1480,dummy_oppeained!B:D,3,0)</f>
        <v>eristav</v>
      </c>
      <c r="AX1480" s="17">
        <f>VLOOKUP(AR:AR,hinded_abi!A:D,4,0)</f>
        <v>1</v>
      </c>
      <c r="AY1480" s="28">
        <f t="shared" si="46"/>
        <v>9</v>
      </c>
      <c r="AZ1480" s="29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4" t="str">
        <f>VLOOKUP(AS1481,dummy_oppeained!B:D,3,0)</f>
        <v>mitteristav</v>
      </c>
      <c r="AX1481" s="17" t="str">
        <f>VLOOKUP(AR:AR,hinded_abi!A:D,4,0)</f>
        <v>NULL</v>
      </c>
      <c r="AY1481" s="28" t="str">
        <f t="shared" si="46"/>
        <v xml:space="preserve"> </v>
      </c>
      <c r="AZ1481" s="29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4" t="str">
        <f>VLOOKUP(AS1482,dummy_oppeained!B:D,3,0)</f>
        <v>eristav</v>
      </c>
      <c r="AX1482" s="17">
        <f>VLOOKUP(AR:AR,hinded_abi!A:D,4,0)</f>
        <v>4</v>
      </c>
      <c r="AY1482" s="28">
        <f t="shared" si="46"/>
        <v>24</v>
      </c>
      <c r="AZ1482" s="29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4" t="str">
        <f>VLOOKUP(AS1483,dummy_oppeained!B:D,3,0)</f>
        <v>mitteristav</v>
      </c>
      <c r="AX1483" s="17" t="str">
        <f>VLOOKUP(AR:AR,hinded_abi!A:D,4,0)</f>
        <v>NULL</v>
      </c>
      <c r="AY1483" s="28" t="str">
        <f t="shared" si="46"/>
        <v xml:space="preserve"> </v>
      </c>
      <c r="AZ1483" s="29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4" t="str">
        <f>VLOOKUP(AS1484,dummy_oppeained!B:D,3,0)</f>
        <v>mitteristav</v>
      </c>
      <c r="AX1484" s="17" t="str">
        <f>VLOOKUP(AR:AR,hinded_abi!A:D,4,0)</f>
        <v>NULL</v>
      </c>
      <c r="AY1484" s="28" t="str">
        <f t="shared" si="46"/>
        <v xml:space="preserve"> </v>
      </c>
      <c r="AZ1484" s="29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4" t="str">
        <f>VLOOKUP(AS1485,dummy_oppeained!B:D,3,0)</f>
        <v>eristav</v>
      </c>
      <c r="AX1485" s="17">
        <f>VLOOKUP(AR:AR,hinded_abi!A:D,4,0)</f>
        <v>2</v>
      </c>
      <c r="AY1485" s="28">
        <f t="shared" si="46"/>
        <v>12</v>
      </c>
      <c r="AZ1485" s="29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4" t="str">
        <f>VLOOKUP(AS1486,dummy_oppeained!B:D,3,0)</f>
        <v>mitteristav</v>
      </c>
      <c r="AX1486" s="17" t="str">
        <f>VLOOKUP(AR:AR,hinded_abi!A:D,4,0)</f>
        <v>NULL</v>
      </c>
      <c r="AY1486" s="28" t="str">
        <f t="shared" si="46"/>
        <v xml:space="preserve"> </v>
      </c>
      <c r="AZ1486" s="29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4" t="str">
        <f>VLOOKUP(AS1487,dummy_oppeained!B:D,3,0)</f>
        <v>mitteristav</v>
      </c>
      <c r="AX1487" s="17" t="str">
        <f>VLOOKUP(AR:AR,hinded_abi!A:D,4,0)</f>
        <v>NULL</v>
      </c>
      <c r="AY1487" s="28" t="str">
        <f t="shared" si="46"/>
        <v xml:space="preserve"> </v>
      </c>
      <c r="AZ1487" s="29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4" t="str">
        <f>VLOOKUP(AS1488,dummy_oppeained!B:D,3,0)</f>
        <v>mitteristav</v>
      </c>
      <c r="AX1488" s="17" t="str">
        <f>VLOOKUP(AR:AR,hinded_abi!A:D,4,0)</f>
        <v>NULL</v>
      </c>
      <c r="AY1488" s="28" t="str">
        <f t="shared" si="46"/>
        <v xml:space="preserve"> </v>
      </c>
      <c r="AZ1488" s="29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4" t="str">
        <f>VLOOKUP(AS1489,dummy_oppeained!B:D,3,0)</f>
        <v>eristav</v>
      </c>
      <c r="AX1489" s="17">
        <f>VLOOKUP(AR:AR,hinded_abi!A:D,4,0)</f>
        <v>4</v>
      </c>
      <c r="AY1489" s="28">
        <f t="shared" si="46"/>
        <v>24</v>
      </c>
      <c r="AZ1489" s="29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4" t="str">
        <f>VLOOKUP(AS1490,dummy_oppeained!B:D,3,0)</f>
        <v>mitteristav</v>
      </c>
      <c r="AX1490" s="17" t="str">
        <f>VLOOKUP(AR:AR,hinded_abi!A:D,4,0)</f>
        <v>NULL</v>
      </c>
      <c r="AY1490" s="28" t="str">
        <f t="shared" si="46"/>
        <v xml:space="preserve"> </v>
      </c>
      <c r="AZ1490" s="29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4" t="str">
        <f>VLOOKUP(AS1491,dummy_oppeained!B:D,3,0)</f>
        <v>mitteristav</v>
      </c>
      <c r="AX1491" s="17" t="str">
        <f>VLOOKUP(AR:AR,hinded_abi!A:D,4,0)</f>
        <v>NULL</v>
      </c>
      <c r="AY1491" s="28" t="str">
        <f t="shared" si="46"/>
        <v xml:space="preserve"> </v>
      </c>
      <c r="AZ1491" s="29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4" t="str">
        <f>VLOOKUP(AS1492,dummy_oppeained!B:D,3,0)</f>
        <v>eristav</v>
      </c>
      <c r="AX1492" s="17">
        <f>VLOOKUP(AR:AR,hinded_abi!A:D,4,0)</f>
        <v>5</v>
      </c>
      <c r="AY1492" s="28">
        <f t="shared" si="46"/>
        <v>40</v>
      </c>
      <c r="AZ1492" s="29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4" t="str">
        <f>VLOOKUP(AS1493,dummy_oppeained!B:D,3,0)</f>
        <v>eristav</v>
      </c>
      <c r="AX1493" s="17">
        <f>VLOOKUP(AR:AR,hinded_abi!A:D,4,0)</f>
        <v>2</v>
      </c>
      <c r="AY1493" s="28">
        <f t="shared" si="46"/>
        <v>10</v>
      </c>
      <c r="AZ1493" s="29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4" t="str">
        <f>VLOOKUP(AS1494,dummy_oppeained!B:D,3,0)</f>
        <v>mitteristav</v>
      </c>
      <c r="AX1494" s="17" t="str">
        <f>VLOOKUP(AR:AR,hinded_abi!A:D,4,0)</f>
        <v>NULL</v>
      </c>
      <c r="AY1494" s="28" t="str">
        <f t="shared" si="46"/>
        <v xml:space="preserve"> </v>
      </c>
      <c r="AZ1494" s="29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4" t="str">
        <f>VLOOKUP(AS1495,dummy_oppeained!B:D,3,0)</f>
        <v>eristav</v>
      </c>
      <c r="AX1495" s="17">
        <f>VLOOKUP(AR:AR,hinded_abi!A:D,4,0)</f>
        <v>4</v>
      </c>
      <c r="AY1495" s="28">
        <f t="shared" si="46"/>
        <v>40</v>
      </c>
      <c r="AZ1495" s="29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4" t="str">
        <f>VLOOKUP(AS1496,dummy_oppeained!B:D,3,0)</f>
        <v>eristav</v>
      </c>
      <c r="AX1496" s="17">
        <f>VLOOKUP(AR:AR,hinded_abi!A:D,4,0)</f>
        <v>4</v>
      </c>
      <c r="AY1496" s="28">
        <f t="shared" si="46"/>
        <v>24</v>
      </c>
      <c r="AZ1496" s="29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4" t="str">
        <f>VLOOKUP(AS1497,dummy_oppeained!B:D,3,0)</f>
        <v>eristav</v>
      </c>
      <c r="AX1497" s="17">
        <f>VLOOKUP(AR:AR,hinded_abi!A:D,4,0)</f>
        <v>0</v>
      </c>
      <c r="AY1497" s="28">
        <f t="shared" si="46"/>
        <v>0</v>
      </c>
      <c r="AZ1497" s="29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4" t="str">
        <f>VLOOKUP(AS1498,dummy_oppeained!B:D,3,0)</f>
        <v>mitteristav</v>
      </c>
      <c r="AX1498" s="17" t="str">
        <f>VLOOKUP(AR:AR,hinded_abi!A:D,4,0)</f>
        <v>NULL</v>
      </c>
      <c r="AY1498" s="28" t="str">
        <f t="shared" si="46"/>
        <v xml:space="preserve"> </v>
      </c>
      <c r="AZ1498" s="29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4" t="str">
        <f>VLOOKUP(AS1499,dummy_oppeained!B:D,3,0)</f>
        <v>eristav</v>
      </c>
      <c r="AX1499" s="17">
        <f>VLOOKUP(AR:AR,hinded_abi!A:D,4,0)</f>
        <v>3</v>
      </c>
      <c r="AY1499" s="28">
        <f t="shared" si="46"/>
        <v>18</v>
      </c>
      <c r="AZ1499" s="29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4" t="str">
        <f>VLOOKUP(AS1500,dummy_oppeained!B:D,3,0)</f>
        <v>eristav</v>
      </c>
      <c r="AX1500" s="17">
        <f>VLOOKUP(AR:AR,hinded_abi!A:D,4,0)</f>
        <v>3</v>
      </c>
      <c r="AY1500" s="28">
        <f t="shared" si="46"/>
        <v>18</v>
      </c>
      <c r="AZ1500" s="29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4" t="str">
        <f>VLOOKUP(AS1501,dummy_oppeained!B:D,3,0)</f>
        <v>mitteristav</v>
      </c>
      <c r="AX1501" s="17">
        <f>VLOOKUP(AR:AR,hinded_abi!A:D,4,0)</f>
        <v>0</v>
      </c>
      <c r="AY1501" s="28" t="str">
        <f t="shared" si="46"/>
        <v xml:space="preserve"> </v>
      </c>
      <c r="AZ1501" s="29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4" t="str">
        <f>VLOOKUP(AS1502,dummy_oppeained!B:D,3,0)</f>
        <v>mitteristav</v>
      </c>
      <c r="AX1502" s="17" t="str">
        <f>VLOOKUP(AR:AR,hinded_abi!A:D,4,0)</f>
        <v>NULL</v>
      </c>
      <c r="AY1502" s="28" t="str">
        <f t="shared" si="46"/>
        <v xml:space="preserve"> </v>
      </c>
      <c r="AZ1502" s="29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4" t="str">
        <f>VLOOKUP(AS1503,dummy_oppeained!B:D,3,0)</f>
        <v>mitteristav</v>
      </c>
      <c r="AX1503" s="17" t="str">
        <f>VLOOKUP(AR:AR,hinded_abi!A:D,4,0)</f>
        <v>NULL</v>
      </c>
      <c r="AY1503" s="28" t="str">
        <f t="shared" si="46"/>
        <v xml:space="preserve"> </v>
      </c>
      <c r="AZ1503" s="29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4" t="str">
        <f>VLOOKUP(AS1504,dummy_oppeained!B:D,3,0)</f>
        <v>mitteristav</v>
      </c>
      <c r="AX1504" s="17" t="str">
        <f>VLOOKUP(AR:AR,hinded_abi!A:D,4,0)</f>
        <v>NULL</v>
      </c>
      <c r="AY1504" s="28" t="str">
        <f t="shared" si="46"/>
        <v xml:space="preserve"> </v>
      </c>
      <c r="AZ1504" s="29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4" t="str">
        <f>VLOOKUP(AS1505,dummy_oppeained!B:D,3,0)</f>
        <v>eristav</v>
      </c>
      <c r="AX1505" s="17">
        <f>VLOOKUP(AR:AR,hinded_abi!A:D,4,0)</f>
        <v>0</v>
      </c>
      <c r="AY1505" s="28">
        <f t="shared" si="46"/>
        <v>0</v>
      </c>
      <c r="AZ1505" s="29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4" t="str">
        <f>VLOOKUP(AS1506,dummy_oppeained!B:D,3,0)</f>
        <v>eristav</v>
      </c>
      <c r="AX1506" s="17">
        <f>VLOOKUP(AR:AR,hinded_abi!A:D,4,0)</f>
        <v>0</v>
      </c>
      <c r="AY1506" s="28">
        <f t="shared" si="46"/>
        <v>0</v>
      </c>
      <c r="AZ1506" s="29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4" t="str">
        <f>VLOOKUP(AS1507,dummy_oppeained!B:D,3,0)</f>
        <v>eristav</v>
      </c>
      <c r="AX1507" s="17">
        <f>VLOOKUP(AR:AR,hinded_abi!A:D,4,0)</f>
        <v>2</v>
      </c>
      <c r="AY1507" s="28">
        <f t="shared" si="46"/>
        <v>12</v>
      </c>
      <c r="AZ1507" s="29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4" t="str">
        <f>VLOOKUP(AS1508,dummy_oppeained!B:D,3,0)</f>
        <v>eristav</v>
      </c>
      <c r="AX1508" s="17">
        <f>VLOOKUP(AR:AR,hinded_abi!A:D,4,0)</f>
        <v>4</v>
      </c>
      <c r="AY1508" s="28">
        <f t="shared" si="46"/>
        <v>20</v>
      </c>
      <c r="AZ1508" s="29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4" t="str">
        <f>VLOOKUP(AS1509,dummy_oppeained!B:D,3,0)</f>
        <v>mitteristav</v>
      </c>
      <c r="AX1509" s="17" t="str">
        <f>VLOOKUP(AR:AR,hinded_abi!A:D,4,0)</f>
        <v>NULL</v>
      </c>
      <c r="AY1509" s="28" t="str">
        <f t="shared" si="46"/>
        <v xml:space="preserve"> </v>
      </c>
      <c r="AZ1509" s="29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4" t="str">
        <f>VLOOKUP(AS1510,dummy_oppeained!B:D,3,0)</f>
        <v>eristav</v>
      </c>
      <c r="AX1510" s="17">
        <f>VLOOKUP(AR:AR,hinded_abi!A:D,4,0)</f>
        <v>0</v>
      </c>
      <c r="AY1510" s="28">
        <f t="shared" si="46"/>
        <v>0</v>
      </c>
      <c r="AZ1510" s="29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4" t="str">
        <f>VLOOKUP(AS1511,dummy_oppeained!B:D,3,0)</f>
        <v>mitteristav</v>
      </c>
      <c r="AX1511" s="17" t="str">
        <f>VLOOKUP(AR:AR,hinded_abi!A:D,4,0)</f>
        <v>NULL</v>
      </c>
      <c r="AY1511" s="28" t="str">
        <f t="shared" si="46"/>
        <v xml:space="preserve"> </v>
      </c>
      <c r="AZ1511" s="29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4" t="str">
        <f>VLOOKUP(AS1512,dummy_oppeained!B:D,3,0)</f>
        <v>eristav</v>
      </c>
      <c r="AX1512" s="17">
        <f>VLOOKUP(AR:AR,hinded_abi!A:D,4,0)</f>
        <v>4</v>
      </c>
      <c r="AY1512" s="28">
        <f t="shared" si="46"/>
        <v>32</v>
      </c>
      <c r="AZ1512" s="29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4" t="str">
        <f>VLOOKUP(AS1513,dummy_oppeained!B:D,3,0)</f>
        <v>eristav</v>
      </c>
      <c r="AX1513" s="17">
        <f>VLOOKUP(AR:AR,hinded_abi!A:D,4,0)</f>
        <v>5</v>
      </c>
      <c r="AY1513" s="28">
        <f t="shared" si="46"/>
        <v>30</v>
      </c>
      <c r="AZ1513" s="29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4" t="str">
        <f>VLOOKUP(AS1514,dummy_oppeained!B:D,3,0)</f>
        <v>mitteristav</v>
      </c>
      <c r="AX1514" s="17">
        <f>VLOOKUP(AR:AR,hinded_abi!A:D,4,0)</f>
        <v>0</v>
      </c>
      <c r="AY1514" s="28" t="str">
        <f t="shared" si="46"/>
        <v xml:space="preserve"> </v>
      </c>
      <c r="AZ1514" s="29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4" t="str">
        <f>VLOOKUP(AS1515,dummy_oppeained!B:D,3,0)</f>
        <v>mitteristav</v>
      </c>
      <c r="AX1515" s="17" t="str">
        <f>VLOOKUP(AR:AR,hinded_abi!A:D,4,0)</f>
        <v>NULL</v>
      </c>
      <c r="AY1515" s="28" t="str">
        <f t="shared" si="46"/>
        <v xml:space="preserve"> </v>
      </c>
      <c r="AZ1515" s="29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4" t="str">
        <f>VLOOKUP(AS1516,dummy_oppeained!B:D,3,0)</f>
        <v>eristav</v>
      </c>
      <c r="AX1516" s="17">
        <f>VLOOKUP(AR:AR,hinded_abi!A:D,4,0)</f>
        <v>3</v>
      </c>
      <c r="AY1516" s="28">
        <f t="shared" si="46"/>
        <v>18</v>
      </c>
      <c r="AZ1516" s="29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4" t="str">
        <f>VLOOKUP(AS1517,dummy_oppeained!B:D,3,0)</f>
        <v>eristav</v>
      </c>
      <c r="AX1517" s="17">
        <f>VLOOKUP(AR:AR,hinded_abi!A:D,4,0)</f>
        <v>0</v>
      </c>
      <c r="AY1517" s="28">
        <f t="shared" si="46"/>
        <v>0</v>
      </c>
      <c r="AZ1517" s="29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4" t="str">
        <f>VLOOKUP(AS1518,dummy_oppeained!B:D,3,0)</f>
        <v>eristav</v>
      </c>
      <c r="AX1518" s="17">
        <f>VLOOKUP(AR:AR,hinded_abi!A:D,4,0)</f>
        <v>3</v>
      </c>
      <c r="AY1518" s="28">
        <f t="shared" si="46"/>
        <v>27</v>
      </c>
      <c r="AZ1518" s="29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4" t="str">
        <f>VLOOKUP(AS1519,dummy_oppeained!B:D,3,0)</f>
        <v>mitteristav</v>
      </c>
      <c r="AX1519" s="17" t="str">
        <f>VLOOKUP(AR:AR,hinded_abi!A:D,4,0)</f>
        <v>NULL</v>
      </c>
      <c r="AY1519" s="28" t="str">
        <f t="shared" si="46"/>
        <v xml:space="preserve"> </v>
      </c>
      <c r="AZ1519" s="29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4" t="str">
        <f>VLOOKUP(AS1520,dummy_oppeained!B:D,3,0)</f>
        <v>mitteristav</v>
      </c>
      <c r="AX1520" s="17" t="str">
        <f>VLOOKUP(AR:AR,hinded_abi!A:D,4,0)</f>
        <v>NULL</v>
      </c>
      <c r="AY1520" s="28" t="str">
        <f t="shared" si="46"/>
        <v xml:space="preserve"> </v>
      </c>
      <c r="AZ1520" s="29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4" t="str">
        <f>VLOOKUP(AS1521,dummy_oppeained!B:D,3,0)</f>
        <v>mitteristav</v>
      </c>
      <c r="AX1521" s="17" t="str">
        <f>VLOOKUP(AR:AR,hinded_abi!A:D,4,0)</f>
        <v>NULL</v>
      </c>
      <c r="AY1521" s="28" t="str">
        <f t="shared" si="46"/>
        <v xml:space="preserve"> </v>
      </c>
      <c r="AZ1521" s="29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4" t="str">
        <f>VLOOKUP(AS1522,dummy_oppeained!B:D,3,0)</f>
        <v>mitteristav</v>
      </c>
      <c r="AX1522" s="17" t="str">
        <f>VLOOKUP(AR:AR,hinded_abi!A:D,4,0)</f>
        <v>NULL</v>
      </c>
      <c r="AY1522" s="28" t="str">
        <f t="shared" si="46"/>
        <v xml:space="preserve"> </v>
      </c>
      <c r="AZ1522" s="29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4" t="str">
        <f>VLOOKUP(AS1523,dummy_oppeained!B:D,3,0)</f>
        <v>eristav</v>
      </c>
      <c r="AX1523" s="17">
        <f>VLOOKUP(AR:AR,hinded_abi!A:D,4,0)</f>
        <v>4</v>
      </c>
      <c r="AY1523" s="28">
        <f t="shared" si="46"/>
        <v>24</v>
      </c>
      <c r="AZ1523" s="29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4" t="str">
        <f>VLOOKUP(AS1524,dummy_oppeained!B:D,3,0)</f>
        <v>eristav</v>
      </c>
      <c r="AX1524" s="17">
        <f>VLOOKUP(AR:AR,hinded_abi!A:D,4,0)</f>
        <v>5</v>
      </c>
      <c r="AY1524" s="28">
        <f t="shared" si="46"/>
        <v>30</v>
      </c>
      <c r="AZ1524" s="29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4" t="str">
        <f>VLOOKUP(AS1525,dummy_oppeained!B:D,3,0)</f>
        <v>mitteristav</v>
      </c>
      <c r="AX1525" s="17">
        <f>VLOOKUP(AR:AR,hinded_abi!A:D,4,0)</f>
        <v>0</v>
      </c>
      <c r="AY1525" s="28" t="str">
        <f t="shared" si="46"/>
        <v xml:space="preserve"> </v>
      </c>
      <c r="AZ1525" s="29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4" t="str">
        <f>VLOOKUP(AS1526,dummy_oppeained!B:D,3,0)</f>
        <v>eristav</v>
      </c>
      <c r="AX1526" s="17">
        <f>VLOOKUP(AR:AR,hinded_abi!A:D,4,0)</f>
        <v>2</v>
      </c>
      <c r="AY1526" s="28">
        <f t="shared" si="46"/>
        <v>10</v>
      </c>
      <c r="AZ1526" s="29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4" t="str">
        <f>VLOOKUP(AS1527,dummy_oppeained!B:D,3,0)</f>
        <v>eristav</v>
      </c>
      <c r="AX1527" s="17">
        <f>VLOOKUP(AR:AR,hinded_abi!A:D,4,0)</f>
        <v>4</v>
      </c>
      <c r="AY1527" s="28">
        <f t="shared" si="46"/>
        <v>24</v>
      </c>
      <c r="AZ1527" s="29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4" t="str">
        <f>VLOOKUP(AS1528,dummy_oppeained!B:D,3,0)</f>
        <v>eristav</v>
      </c>
      <c r="AX1528" s="17">
        <f>VLOOKUP(AR:AR,hinded_abi!A:D,4,0)</f>
        <v>2</v>
      </c>
      <c r="AY1528" s="28">
        <f t="shared" si="46"/>
        <v>12</v>
      </c>
      <c r="AZ1528" s="29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4" t="str">
        <f>VLOOKUP(AS1529,dummy_oppeained!B:D,3,0)</f>
        <v>eristav</v>
      </c>
      <c r="AX1529" s="17">
        <f>VLOOKUP(AR:AR,hinded_abi!A:D,4,0)</f>
        <v>5</v>
      </c>
      <c r="AY1529" s="28">
        <f t="shared" si="46"/>
        <v>25</v>
      </c>
      <c r="AZ1529" s="29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4" t="str">
        <f>VLOOKUP(AS1530,dummy_oppeained!B:D,3,0)</f>
        <v>eristav</v>
      </c>
      <c r="AX1530" s="17">
        <f>VLOOKUP(AR:AR,hinded_abi!A:D,4,0)</f>
        <v>4</v>
      </c>
      <c r="AY1530" s="28">
        <f t="shared" si="46"/>
        <v>24</v>
      </c>
      <c r="AZ1530" s="29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4" t="str">
        <f>VLOOKUP(AS1531,dummy_oppeained!B:D,3,0)</f>
        <v>mitteristav</v>
      </c>
      <c r="AX1531" s="17" t="str">
        <f>VLOOKUP(AR:AR,hinded_abi!A:D,4,0)</f>
        <v>NULL</v>
      </c>
      <c r="AY1531" s="28" t="str">
        <f t="shared" si="46"/>
        <v xml:space="preserve"> </v>
      </c>
      <c r="AZ1531" s="29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4" t="str">
        <f>VLOOKUP(AS1532,dummy_oppeained!B:D,3,0)</f>
        <v>eristav</v>
      </c>
      <c r="AX1532" s="17">
        <f>VLOOKUP(AR:AR,hinded_abi!A:D,4,0)</f>
        <v>0</v>
      </c>
      <c r="AY1532" s="28">
        <f t="shared" si="46"/>
        <v>0</v>
      </c>
      <c r="AZ1532" s="29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4" t="str">
        <f>VLOOKUP(AS1533,dummy_oppeained!B:D,3,0)</f>
        <v>eristav</v>
      </c>
      <c r="AX1533" s="17">
        <f>VLOOKUP(AR:AR,hinded_abi!A:D,4,0)</f>
        <v>0</v>
      </c>
      <c r="AY1533" s="28">
        <f t="shared" si="46"/>
        <v>0</v>
      </c>
      <c r="AZ1533" s="29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4" t="str">
        <f>VLOOKUP(AS1534,dummy_oppeained!B:D,3,0)</f>
        <v>eristav</v>
      </c>
      <c r="AX1534" s="17">
        <f>VLOOKUP(AR:AR,hinded_abi!A:D,4,0)</f>
        <v>2</v>
      </c>
      <c r="AY1534" s="28">
        <f t="shared" si="46"/>
        <v>12</v>
      </c>
      <c r="AZ1534" s="29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4" t="str">
        <f>VLOOKUP(AS1535,dummy_oppeained!B:D,3,0)</f>
        <v>mitteristav</v>
      </c>
      <c r="AX1535" s="17" t="str">
        <f>VLOOKUP(AR:AR,hinded_abi!A:D,4,0)</f>
        <v>NULL</v>
      </c>
      <c r="AY1535" s="28" t="str">
        <f t="shared" si="46"/>
        <v xml:space="preserve"> </v>
      </c>
      <c r="AZ1535" s="29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4" t="str">
        <f>VLOOKUP(AS1536,dummy_oppeained!B:D,3,0)</f>
        <v>mitteristav</v>
      </c>
      <c r="AX1536" s="17" t="str">
        <f>VLOOKUP(AR:AR,hinded_abi!A:D,4,0)</f>
        <v>NULL</v>
      </c>
      <c r="AY1536" s="28" t="str">
        <f t="shared" si="46"/>
        <v xml:space="preserve"> </v>
      </c>
      <c r="AZ1536" s="29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4" t="str">
        <f>VLOOKUP(AS1537,dummy_oppeained!B:D,3,0)</f>
        <v>eristav</v>
      </c>
      <c r="AX1537" s="17">
        <f>VLOOKUP(AR:AR,hinded_abi!A:D,4,0)</f>
        <v>0</v>
      </c>
      <c r="AY1537" s="28">
        <f t="shared" si="46"/>
        <v>0</v>
      </c>
      <c r="AZ1537" s="29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4" t="str">
        <f>VLOOKUP(AS1538,dummy_oppeained!B:D,3,0)</f>
        <v>mitteristav</v>
      </c>
      <c r="AX1538" s="17" t="str">
        <f>VLOOKUP(AR:AR,hinded_abi!A:D,4,0)</f>
        <v>NULL</v>
      </c>
      <c r="AY1538" s="28" t="str">
        <f t="shared" si="46"/>
        <v xml:space="preserve"> </v>
      </c>
      <c r="AZ1538" s="29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4" t="str">
        <f>VLOOKUP(AS1539,dummy_oppeained!B:D,3,0)</f>
        <v>mitteristav</v>
      </c>
      <c r="AX1539" s="17" t="str">
        <f>VLOOKUP(AR:AR,hinded_abi!A:D,4,0)</f>
        <v>NULL</v>
      </c>
      <c r="AY1539" s="28" t="str">
        <f t="shared" ref="AY1539:AY1602" si="48">IF(AW1539="eristav",AV1539*AX1539," ")</f>
        <v xml:space="preserve"> </v>
      </c>
      <c r="AZ1539" s="29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4" t="str">
        <f>VLOOKUP(AS1540,dummy_oppeained!B:D,3,0)</f>
        <v>mitteristav</v>
      </c>
      <c r="AX1540" s="17" t="str">
        <f>VLOOKUP(AR:AR,hinded_abi!A:D,4,0)</f>
        <v>NULL</v>
      </c>
      <c r="AY1540" s="28" t="str">
        <f t="shared" si="48"/>
        <v xml:space="preserve"> </v>
      </c>
      <c r="AZ1540" s="29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4" t="str">
        <f>VLOOKUP(AS1541,dummy_oppeained!B:D,3,0)</f>
        <v>eristav</v>
      </c>
      <c r="AX1541" s="17">
        <f>VLOOKUP(AR:AR,hinded_abi!A:D,4,0)</f>
        <v>0</v>
      </c>
      <c r="AY1541" s="28">
        <f t="shared" si="48"/>
        <v>0</v>
      </c>
      <c r="AZ1541" s="29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4" t="str">
        <f>VLOOKUP(AS1542,dummy_oppeained!B:D,3,0)</f>
        <v>mitteristav</v>
      </c>
      <c r="AX1542" s="17" t="str">
        <f>VLOOKUP(AR:AR,hinded_abi!A:D,4,0)</f>
        <v>NULL</v>
      </c>
      <c r="AY1542" s="28" t="str">
        <f t="shared" si="48"/>
        <v xml:space="preserve"> </v>
      </c>
      <c r="AZ1542" s="29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4" t="str">
        <f>VLOOKUP(AS1543,dummy_oppeained!B:D,3,0)</f>
        <v>mitteristav</v>
      </c>
      <c r="AX1543" s="17" t="str">
        <f>VLOOKUP(AR:AR,hinded_abi!A:D,4,0)</f>
        <v>NULL</v>
      </c>
      <c r="AY1543" s="28" t="str">
        <f t="shared" si="48"/>
        <v xml:space="preserve"> </v>
      </c>
      <c r="AZ1543" s="29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4" t="str">
        <f>VLOOKUP(AS1544,dummy_oppeained!B:D,3,0)</f>
        <v>eristav</v>
      </c>
      <c r="AX1544" s="17">
        <f>VLOOKUP(AR:AR,hinded_abi!A:D,4,0)</f>
        <v>4</v>
      </c>
      <c r="AY1544" s="28">
        <f t="shared" si="48"/>
        <v>24</v>
      </c>
      <c r="AZ1544" s="29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4" t="str">
        <f>VLOOKUP(AS1545,dummy_oppeained!B:D,3,0)</f>
        <v>mitteristav</v>
      </c>
      <c r="AX1545" s="17" t="str">
        <f>VLOOKUP(AR:AR,hinded_abi!A:D,4,0)</f>
        <v>NULL</v>
      </c>
      <c r="AY1545" s="28" t="str">
        <f t="shared" si="48"/>
        <v xml:space="preserve"> </v>
      </c>
      <c r="AZ1545" s="29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4" t="str">
        <f>VLOOKUP(AS1546,dummy_oppeained!B:D,3,0)</f>
        <v>eristav</v>
      </c>
      <c r="AX1546" s="17">
        <f>VLOOKUP(AR:AR,hinded_abi!A:D,4,0)</f>
        <v>1</v>
      </c>
      <c r="AY1546" s="28">
        <f t="shared" si="48"/>
        <v>5</v>
      </c>
      <c r="AZ1546" s="29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4" t="str">
        <f>VLOOKUP(AS1547,dummy_oppeained!B:D,3,0)</f>
        <v>eristav</v>
      </c>
      <c r="AX1547" s="17">
        <f>VLOOKUP(AR:AR,hinded_abi!A:D,4,0)</f>
        <v>0</v>
      </c>
      <c r="AY1547" s="28">
        <f t="shared" si="48"/>
        <v>0</v>
      </c>
      <c r="AZ1547" s="29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4" t="str">
        <f>VLOOKUP(AS1548,dummy_oppeained!B:D,3,0)</f>
        <v>eristav</v>
      </c>
      <c r="AX1548" s="17">
        <f>VLOOKUP(AR:AR,hinded_abi!A:D,4,0)</f>
        <v>0</v>
      </c>
      <c r="AY1548" s="28">
        <f t="shared" si="48"/>
        <v>0</v>
      </c>
      <c r="AZ1548" s="29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4" t="str">
        <f>VLOOKUP(AS1549,dummy_oppeained!B:D,3,0)</f>
        <v>eristav</v>
      </c>
      <c r="AX1549" s="17">
        <f>VLOOKUP(AR:AR,hinded_abi!A:D,4,0)</f>
        <v>1</v>
      </c>
      <c r="AY1549" s="28">
        <f t="shared" si="48"/>
        <v>6</v>
      </c>
      <c r="AZ1549" s="29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4" t="str">
        <f>VLOOKUP(AS1550,dummy_oppeained!B:D,3,0)</f>
        <v>mitteristav</v>
      </c>
      <c r="AX1550" s="17" t="str">
        <f>VLOOKUP(AR:AR,hinded_abi!A:D,4,0)</f>
        <v>NULL</v>
      </c>
      <c r="AY1550" s="28" t="str">
        <f t="shared" si="48"/>
        <v xml:space="preserve"> </v>
      </c>
      <c r="AZ1550" s="29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4" t="str">
        <f>VLOOKUP(AS1551,dummy_oppeained!B:D,3,0)</f>
        <v>eristav</v>
      </c>
      <c r="AX1551" s="17">
        <f>VLOOKUP(AR:AR,hinded_abi!A:D,4,0)</f>
        <v>0</v>
      </c>
      <c r="AY1551" s="28">
        <f t="shared" si="48"/>
        <v>0</v>
      </c>
      <c r="AZ1551" s="29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4" t="str">
        <f>VLOOKUP(AS1552,dummy_oppeained!B:D,3,0)</f>
        <v>mitteristav</v>
      </c>
      <c r="AX1552" s="17" t="str">
        <f>VLOOKUP(AR:AR,hinded_abi!A:D,4,0)</f>
        <v>NULL</v>
      </c>
      <c r="AY1552" s="28" t="str">
        <f t="shared" si="48"/>
        <v xml:space="preserve"> </v>
      </c>
      <c r="AZ1552" s="29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4" t="str">
        <f>VLOOKUP(AS1553,dummy_oppeained!B:D,3,0)</f>
        <v>eristav</v>
      </c>
      <c r="AX1553" s="17">
        <f>VLOOKUP(AR:AR,hinded_abi!A:D,4,0)</f>
        <v>4</v>
      </c>
      <c r="AY1553" s="28">
        <f t="shared" si="48"/>
        <v>20</v>
      </c>
      <c r="AZ1553" s="29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4" t="str">
        <f>VLOOKUP(AS1554,dummy_oppeained!B:D,3,0)</f>
        <v>mitteristav</v>
      </c>
      <c r="AX1554" s="17" t="str">
        <f>VLOOKUP(AR:AR,hinded_abi!A:D,4,0)</f>
        <v>NULL</v>
      </c>
      <c r="AY1554" s="28" t="str">
        <f t="shared" si="48"/>
        <v xml:space="preserve"> </v>
      </c>
      <c r="AZ1554" s="29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4" t="str">
        <f>VLOOKUP(AS1555,dummy_oppeained!B:D,3,0)</f>
        <v>eristav</v>
      </c>
      <c r="AX1555" s="17">
        <f>VLOOKUP(AR:AR,hinded_abi!A:D,4,0)</f>
        <v>0</v>
      </c>
      <c r="AY1555" s="28">
        <f t="shared" si="48"/>
        <v>0</v>
      </c>
      <c r="AZ1555" s="29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4" t="str">
        <f>VLOOKUP(AS1556,dummy_oppeained!B:D,3,0)</f>
        <v>eristav</v>
      </c>
      <c r="AX1556" s="17">
        <f>VLOOKUP(AR:AR,hinded_abi!A:D,4,0)</f>
        <v>0</v>
      </c>
      <c r="AY1556" s="28">
        <f t="shared" si="48"/>
        <v>0</v>
      </c>
      <c r="AZ1556" s="29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4" t="str">
        <f>VLOOKUP(AS1557,dummy_oppeained!B:D,3,0)</f>
        <v>eristav</v>
      </c>
      <c r="AX1557" s="17">
        <f>VLOOKUP(AR:AR,hinded_abi!A:D,4,0)</f>
        <v>4</v>
      </c>
      <c r="AY1557" s="28">
        <f t="shared" si="48"/>
        <v>24</v>
      </c>
      <c r="AZ1557" s="29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4" t="str">
        <f>VLOOKUP(AS1558,dummy_oppeained!B:D,3,0)</f>
        <v>eristav</v>
      </c>
      <c r="AX1558" s="17">
        <f>VLOOKUP(AR:AR,hinded_abi!A:D,4,0)</f>
        <v>0</v>
      </c>
      <c r="AY1558" s="28">
        <f t="shared" si="48"/>
        <v>0</v>
      </c>
      <c r="AZ1558" s="29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4" t="str">
        <f>VLOOKUP(AS1559,dummy_oppeained!B:D,3,0)</f>
        <v>eristav</v>
      </c>
      <c r="AX1559" s="17">
        <f>VLOOKUP(AR:AR,hinded_abi!A:D,4,0)</f>
        <v>1</v>
      </c>
      <c r="AY1559" s="28">
        <f t="shared" si="48"/>
        <v>6</v>
      </c>
      <c r="AZ1559" s="29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4" t="str">
        <f>VLOOKUP(AS1560,dummy_oppeained!B:D,3,0)</f>
        <v>mitteristav</v>
      </c>
      <c r="AX1560" s="17" t="str">
        <f>VLOOKUP(AR:AR,hinded_abi!A:D,4,0)</f>
        <v>NULL</v>
      </c>
      <c r="AY1560" s="28" t="str">
        <f t="shared" si="48"/>
        <v xml:space="preserve"> </v>
      </c>
      <c r="AZ1560" s="29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4" t="str">
        <f>VLOOKUP(AS1561,dummy_oppeained!B:D,3,0)</f>
        <v>mitteristav</v>
      </c>
      <c r="AX1561" s="17" t="str">
        <f>VLOOKUP(AR:AR,hinded_abi!A:D,4,0)</f>
        <v>NULL</v>
      </c>
      <c r="AY1561" s="28" t="str">
        <f t="shared" si="48"/>
        <v xml:space="preserve"> </v>
      </c>
      <c r="AZ1561" s="29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4" t="str">
        <f>VLOOKUP(AS1562,dummy_oppeained!B:D,3,0)</f>
        <v>eristav</v>
      </c>
      <c r="AX1562" s="17">
        <f>VLOOKUP(AR:AR,hinded_abi!A:D,4,0)</f>
        <v>1</v>
      </c>
      <c r="AY1562" s="28">
        <f t="shared" si="48"/>
        <v>8</v>
      </c>
      <c r="AZ1562" s="29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4" t="str">
        <f>VLOOKUP(AS1563,dummy_oppeained!B:D,3,0)</f>
        <v>mitteristav</v>
      </c>
      <c r="AX1563" s="17" t="str">
        <f>VLOOKUP(AR:AR,hinded_abi!A:D,4,0)</f>
        <v>NULL</v>
      </c>
      <c r="AY1563" s="28" t="str">
        <f t="shared" si="48"/>
        <v xml:space="preserve"> </v>
      </c>
      <c r="AZ1563" s="29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4" t="str">
        <f>VLOOKUP(AS1564,dummy_oppeained!B:D,3,0)</f>
        <v>mitteristav</v>
      </c>
      <c r="AX1564" s="17" t="str">
        <f>VLOOKUP(AR:AR,hinded_abi!A:D,4,0)</f>
        <v>NULL</v>
      </c>
      <c r="AY1564" s="28" t="str">
        <f t="shared" si="48"/>
        <v xml:space="preserve"> </v>
      </c>
      <c r="AZ1564" s="29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4" t="str">
        <f>VLOOKUP(AS1565,dummy_oppeained!B:D,3,0)</f>
        <v>eristav</v>
      </c>
      <c r="AX1565" s="17">
        <f>VLOOKUP(AR:AR,hinded_abi!A:D,4,0)</f>
        <v>0</v>
      </c>
      <c r="AY1565" s="28">
        <f t="shared" si="48"/>
        <v>0</v>
      </c>
      <c r="AZ1565" s="29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4" t="str">
        <f>VLOOKUP(AS1566,dummy_oppeained!B:D,3,0)</f>
        <v>mitteristav</v>
      </c>
      <c r="AX1566" s="17" t="str">
        <f>VLOOKUP(AR:AR,hinded_abi!A:D,4,0)</f>
        <v>NULL</v>
      </c>
      <c r="AY1566" s="28" t="str">
        <f t="shared" si="48"/>
        <v xml:space="preserve"> </v>
      </c>
      <c r="AZ1566" s="29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4" t="str">
        <f>VLOOKUP(AS1567,dummy_oppeained!B:D,3,0)</f>
        <v>eristav</v>
      </c>
      <c r="AX1567" s="17">
        <f>VLOOKUP(AR:AR,hinded_abi!A:D,4,0)</f>
        <v>2</v>
      </c>
      <c r="AY1567" s="28">
        <f t="shared" si="48"/>
        <v>12</v>
      </c>
      <c r="AZ1567" s="29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4" t="str">
        <f>VLOOKUP(AS1568,dummy_oppeained!B:D,3,0)</f>
        <v>eristav</v>
      </c>
      <c r="AX1568" s="17">
        <f>VLOOKUP(AR:AR,hinded_abi!A:D,4,0)</f>
        <v>0</v>
      </c>
      <c r="AY1568" s="28">
        <f t="shared" si="48"/>
        <v>0</v>
      </c>
      <c r="AZ1568" s="29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4" t="str">
        <f>VLOOKUP(AS1569,dummy_oppeained!B:D,3,0)</f>
        <v>mitteristav</v>
      </c>
      <c r="AX1569" s="17" t="str">
        <f>VLOOKUP(AR:AR,hinded_abi!A:D,4,0)</f>
        <v>NULL</v>
      </c>
      <c r="AY1569" s="28" t="str">
        <f t="shared" si="48"/>
        <v xml:space="preserve"> </v>
      </c>
      <c r="AZ1569" s="29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4" t="str">
        <f>VLOOKUP(AS1570,dummy_oppeained!B:D,3,0)</f>
        <v>eristav</v>
      </c>
      <c r="AX1570" s="17">
        <f>VLOOKUP(AR:AR,hinded_abi!A:D,4,0)</f>
        <v>3</v>
      </c>
      <c r="AY1570" s="28">
        <f t="shared" si="48"/>
        <v>18</v>
      </c>
      <c r="AZ1570" s="29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4" t="str">
        <f>VLOOKUP(AS1571,dummy_oppeained!B:D,3,0)</f>
        <v>eristav</v>
      </c>
      <c r="AX1571" s="17">
        <f>VLOOKUP(AR:AR,hinded_abi!A:D,4,0)</f>
        <v>0</v>
      </c>
      <c r="AY1571" s="28">
        <f t="shared" si="48"/>
        <v>0</v>
      </c>
      <c r="AZ1571" s="29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4" t="str">
        <f>VLOOKUP(AS1572,dummy_oppeained!B:D,3,0)</f>
        <v>eristav</v>
      </c>
      <c r="AX1572" s="17">
        <f>VLOOKUP(AR:AR,hinded_abi!A:D,4,0)</f>
        <v>3</v>
      </c>
      <c r="AY1572" s="28">
        <f t="shared" si="48"/>
        <v>18</v>
      </c>
      <c r="AZ1572" s="29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4" t="str">
        <f>VLOOKUP(AS1573,dummy_oppeained!B:D,3,0)</f>
        <v>eristav</v>
      </c>
      <c r="AX1573" s="17">
        <f>VLOOKUP(AR:AR,hinded_abi!A:D,4,0)</f>
        <v>0</v>
      </c>
      <c r="AY1573" s="28">
        <f t="shared" si="48"/>
        <v>0</v>
      </c>
      <c r="AZ1573" s="29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4" t="str">
        <f>VLOOKUP(AS1574,dummy_oppeained!B:D,3,0)</f>
        <v>eristav</v>
      </c>
      <c r="AX1574" s="17">
        <f>VLOOKUP(AR:AR,hinded_abi!A:D,4,0)</f>
        <v>1</v>
      </c>
      <c r="AY1574" s="28">
        <f t="shared" si="48"/>
        <v>6</v>
      </c>
      <c r="AZ1574" s="29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4" t="str">
        <f>VLOOKUP(AS1575,dummy_oppeained!B:D,3,0)</f>
        <v>mitteristav</v>
      </c>
      <c r="AX1575" s="17" t="str">
        <f>VLOOKUP(AR:AR,hinded_abi!A:D,4,0)</f>
        <v>NULL</v>
      </c>
      <c r="AY1575" s="28" t="str">
        <f t="shared" si="48"/>
        <v xml:space="preserve"> </v>
      </c>
      <c r="AZ1575" s="29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4" t="str">
        <f>VLOOKUP(AS1576,dummy_oppeained!B:D,3,0)</f>
        <v>eristav</v>
      </c>
      <c r="AX1576" s="17">
        <f>VLOOKUP(AR:AR,hinded_abi!A:D,4,0)</f>
        <v>5</v>
      </c>
      <c r="AY1576" s="28">
        <f t="shared" si="48"/>
        <v>25</v>
      </c>
      <c r="AZ1576" s="29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4" t="str">
        <f>VLOOKUP(AS1577,dummy_oppeained!B:D,3,0)</f>
        <v>eristav</v>
      </c>
      <c r="AX1577" s="17">
        <f>VLOOKUP(AR:AR,hinded_abi!A:D,4,0)</f>
        <v>1</v>
      </c>
      <c r="AY1577" s="28">
        <f t="shared" si="48"/>
        <v>5</v>
      </c>
      <c r="AZ1577" s="29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4" t="str">
        <f>VLOOKUP(AS1578,dummy_oppeained!B:D,3,0)</f>
        <v>eristav</v>
      </c>
      <c r="AX1578" s="17">
        <f>VLOOKUP(AR:AR,hinded_abi!A:D,4,0)</f>
        <v>5</v>
      </c>
      <c r="AY1578" s="28">
        <f t="shared" si="48"/>
        <v>30</v>
      </c>
      <c r="AZ1578" s="29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4" t="str">
        <f>VLOOKUP(AS1579,dummy_oppeained!B:D,3,0)</f>
        <v>eristav</v>
      </c>
      <c r="AX1579" s="17">
        <f>VLOOKUP(AR:AR,hinded_abi!A:D,4,0)</f>
        <v>0</v>
      </c>
      <c r="AY1579" s="28">
        <f t="shared" si="48"/>
        <v>0</v>
      </c>
      <c r="AZ1579" s="29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4" t="str">
        <f>VLOOKUP(AS1580,dummy_oppeained!B:D,3,0)</f>
        <v>mitteristav</v>
      </c>
      <c r="AX1580" s="17" t="str">
        <f>VLOOKUP(AR:AR,hinded_abi!A:D,4,0)</f>
        <v>NULL</v>
      </c>
      <c r="AY1580" s="28" t="str">
        <f t="shared" si="48"/>
        <v xml:space="preserve"> </v>
      </c>
      <c r="AZ1580" s="29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4" t="str">
        <f>VLOOKUP(AS1581,dummy_oppeained!B:D,3,0)</f>
        <v>eristav</v>
      </c>
      <c r="AX1581" s="17">
        <f>VLOOKUP(AR:AR,hinded_abi!A:D,4,0)</f>
        <v>2</v>
      </c>
      <c r="AY1581" s="28">
        <f t="shared" si="48"/>
        <v>10</v>
      </c>
      <c r="AZ1581" s="29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4" t="str">
        <f>VLOOKUP(AS1582,dummy_oppeained!B:D,3,0)</f>
        <v>mitteristav</v>
      </c>
      <c r="AX1582" s="17" t="str">
        <f>VLOOKUP(AR:AR,hinded_abi!A:D,4,0)</f>
        <v>NULL</v>
      </c>
      <c r="AY1582" s="28" t="str">
        <f t="shared" si="48"/>
        <v xml:space="preserve"> </v>
      </c>
      <c r="AZ1582" s="29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4" t="str">
        <f>VLOOKUP(AS1583,dummy_oppeained!B:D,3,0)</f>
        <v>eristav</v>
      </c>
      <c r="AX1583" s="17">
        <f>VLOOKUP(AR:AR,hinded_abi!A:D,4,0)</f>
        <v>1</v>
      </c>
      <c r="AY1583" s="28">
        <f t="shared" si="48"/>
        <v>6</v>
      </c>
      <c r="AZ1583" s="29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4" t="str">
        <f>VLOOKUP(AS1584,dummy_oppeained!B:D,3,0)</f>
        <v>mitteristav</v>
      </c>
      <c r="AX1584" s="17" t="str">
        <f>VLOOKUP(AR:AR,hinded_abi!A:D,4,0)</f>
        <v>NULL</v>
      </c>
      <c r="AY1584" s="28" t="str">
        <f t="shared" si="48"/>
        <v xml:space="preserve"> </v>
      </c>
      <c r="AZ1584" s="29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4" t="str">
        <f>VLOOKUP(AS1585,dummy_oppeained!B:D,3,0)</f>
        <v>mitteristav</v>
      </c>
      <c r="AX1585" s="17" t="str">
        <f>VLOOKUP(AR:AR,hinded_abi!A:D,4,0)</f>
        <v>NULL</v>
      </c>
      <c r="AY1585" s="28" t="str">
        <f t="shared" si="48"/>
        <v xml:space="preserve"> </v>
      </c>
      <c r="AZ1585" s="29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4" t="str">
        <f>VLOOKUP(AS1586,dummy_oppeained!B:D,3,0)</f>
        <v>mitteristav</v>
      </c>
      <c r="AX1586" s="17">
        <f>VLOOKUP(AR:AR,hinded_abi!A:D,4,0)</f>
        <v>0</v>
      </c>
      <c r="AY1586" s="28" t="str">
        <f t="shared" si="48"/>
        <v xml:space="preserve"> </v>
      </c>
      <c r="AZ1586" s="29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4" t="str">
        <f>VLOOKUP(AS1587,dummy_oppeained!B:D,3,0)</f>
        <v>eristav</v>
      </c>
      <c r="AX1587" s="17">
        <f>VLOOKUP(AR:AR,hinded_abi!A:D,4,0)</f>
        <v>5</v>
      </c>
      <c r="AY1587" s="28">
        <f t="shared" si="48"/>
        <v>25</v>
      </c>
      <c r="AZ1587" s="29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4" t="str">
        <f>VLOOKUP(AS1588,dummy_oppeained!B:D,3,0)</f>
        <v>eristav</v>
      </c>
      <c r="AX1588" s="17">
        <f>VLOOKUP(AR:AR,hinded_abi!A:D,4,0)</f>
        <v>3</v>
      </c>
      <c r="AY1588" s="28">
        <f t="shared" si="48"/>
        <v>18</v>
      </c>
      <c r="AZ1588" s="29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4" t="str">
        <f>VLOOKUP(AS1589,dummy_oppeained!B:D,3,0)</f>
        <v>eristav</v>
      </c>
      <c r="AX1589" s="17">
        <f>VLOOKUP(AR:AR,hinded_abi!A:D,4,0)</f>
        <v>2</v>
      </c>
      <c r="AY1589" s="28">
        <f t="shared" si="48"/>
        <v>16</v>
      </c>
      <c r="AZ1589" s="29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4" t="str">
        <f>VLOOKUP(AS1590,dummy_oppeained!B:D,3,0)</f>
        <v>eristav</v>
      </c>
      <c r="AX1590" s="17">
        <f>VLOOKUP(AR:AR,hinded_abi!A:D,4,0)</f>
        <v>3</v>
      </c>
      <c r="AY1590" s="28">
        <f t="shared" si="48"/>
        <v>15</v>
      </c>
      <c r="AZ1590" s="29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4" t="str">
        <f>VLOOKUP(AS1591,dummy_oppeained!B:D,3,0)</f>
        <v>eristav</v>
      </c>
      <c r="AX1591" s="17">
        <f>VLOOKUP(AR:AR,hinded_abi!A:D,4,0)</f>
        <v>4</v>
      </c>
      <c r="AY1591" s="28">
        <f t="shared" si="48"/>
        <v>24</v>
      </c>
      <c r="AZ1591" s="29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4" t="str">
        <f>VLOOKUP(AS1592,dummy_oppeained!B:D,3,0)</f>
        <v>eristav</v>
      </c>
      <c r="AX1592" s="17">
        <f>VLOOKUP(AR:AR,hinded_abi!A:D,4,0)</f>
        <v>0</v>
      </c>
      <c r="AY1592" s="28">
        <f t="shared" si="48"/>
        <v>0</v>
      </c>
      <c r="AZ1592" s="29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4" t="str">
        <f>VLOOKUP(AS1593,dummy_oppeained!B:D,3,0)</f>
        <v>mitteristav</v>
      </c>
      <c r="AX1593" s="17">
        <f>VLOOKUP(AR:AR,hinded_abi!A:D,4,0)</f>
        <v>0</v>
      </c>
      <c r="AY1593" s="28" t="str">
        <f t="shared" si="48"/>
        <v xml:space="preserve"> </v>
      </c>
      <c r="AZ1593" s="29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4" t="str">
        <f>VLOOKUP(AS1594,dummy_oppeained!B:D,3,0)</f>
        <v>eristav</v>
      </c>
      <c r="AX1594" s="17">
        <f>VLOOKUP(AR:AR,hinded_abi!A:D,4,0)</f>
        <v>0</v>
      </c>
      <c r="AY1594" s="28">
        <f t="shared" si="48"/>
        <v>0</v>
      </c>
      <c r="AZ1594" s="29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4" t="str">
        <f>VLOOKUP(AS1595,dummy_oppeained!B:D,3,0)</f>
        <v>eristav</v>
      </c>
      <c r="AX1595" s="17">
        <f>VLOOKUP(AR:AR,hinded_abi!A:D,4,0)</f>
        <v>0</v>
      </c>
      <c r="AY1595" s="28">
        <f t="shared" si="48"/>
        <v>0</v>
      </c>
      <c r="AZ1595" s="29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4" t="str">
        <f>VLOOKUP(AS1596,dummy_oppeained!B:D,3,0)</f>
        <v>mitteristav</v>
      </c>
      <c r="AX1596" s="17" t="str">
        <f>VLOOKUP(AR:AR,hinded_abi!A:D,4,0)</f>
        <v>NULL</v>
      </c>
      <c r="AY1596" s="28" t="str">
        <f t="shared" si="48"/>
        <v xml:space="preserve"> </v>
      </c>
      <c r="AZ1596" s="29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4" t="str">
        <f>VLOOKUP(AS1597,dummy_oppeained!B:D,3,0)</f>
        <v>eristav</v>
      </c>
      <c r="AX1597" s="17">
        <f>VLOOKUP(AR:AR,hinded_abi!A:D,4,0)</f>
        <v>0</v>
      </c>
      <c r="AY1597" s="28">
        <f t="shared" si="48"/>
        <v>0</v>
      </c>
      <c r="AZ1597" s="29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4" t="str">
        <f>VLOOKUP(AS1598,dummy_oppeained!B:D,3,0)</f>
        <v>eristav</v>
      </c>
      <c r="AX1598" s="17">
        <f>VLOOKUP(AR:AR,hinded_abi!A:D,4,0)</f>
        <v>5</v>
      </c>
      <c r="AY1598" s="28">
        <f t="shared" si="48"/>
        <v>30</v>
      </c>
      <c r="AZ1598" s="29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4" t="str">
        <f>VLOOKUP(AS1599,dummy_oppeained!B:D,3,0)</f>
        <v>mitteristav</v>
      </c>
      <c r="AX1599" s="17" t="str">
        <f>VLOOKUP(AR:AR,hinded_abi!A:D,4,0)</f>
        <v>NULL</v>
      </c>
      <c r="AY1599" s="28" t="str">
        <f t="shared" si="48"/>
        <v xml:space="preserve"> </v>
      </c>
      <c r="AZ1599" s="29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4" t="str">
        <f>VLOOKUP(AS1600,dummy_oppeained!B:D,3,0)</f>
        <v>eristav</v>
      </c>
      <c r="AX1600" s="17">
        <f>VLOOKUP(AR:AR,hinded_abi!A:D,4,0)</f>
        <v>4</v>
      </c>
      <c r="AY1600" s="28">
        <f t="shared" si="48"/>
        <v>24</v>
      </c>
      <c r="AZ1600" s="29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4" t="str">
        <f>VLOOKUP(AS1601,dummy_oppeained!B:D,3,0)</f>
        <v>mitteristav</v>
      </c>
      <c r="AX1601" s="17">
        <f>VLOOKUP(AR:AR,hinded_abi!A:D,4,0)</f>
        <v>0</v>
      </c>
      <c r="AY1601" s="28" t="str">
        <f t="shared" si="48"/>
        <v xml:space="preserve"> </v>
      </c>
      <c r="AZ1601" s="29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4" t="str">
        <f>VLOOKUP(AS1602,dummy_oppeained!B:D,3,0)</f>
        <v>eristav</v>
      </c>
      <c r="AX1602" s="17">
        <f>VLOOKUP(AR:AR,hinded_abi!A:D,4,0)</f>
        <v>1</v>
      </c>
      <c r="AY1602" s="28">
        <f t="shared" si="48"/>
        <v>5</v>
      </c>
      <c r="AZ1602" s="29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4" t="str">
        <f>VLOOKUP(AS1603,dummy_oppeained!B:D,3,0)</f>
        <v>eristav</v>
      </c>
      <c r="AX1603" s="17">
        <f>VLOOKUP(AR:AR,hinded_abi!A:D,4,0)</f>
        <v>5</v>
      </c>
      <c r="AY1603" s="28">
        <f t="shared" ref="AY1603:AY1666" si="50">IF(AW1603="eristav",AV1603*AX1603," ")</f>
        <v>40</v>
      </c>
      <c r="AZ1603" s="29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4" t="str">
        <f>VLOOKUP(AS1604,dummy_oppeained!B:D,3,0)</f>
        <v>eristav</v>
      </c>
      <c r="AX1604" s="17">
        <f>VLOOKUP(AR:AR,hinded_abi!A:D,4,0)</f>
        <v>2</v>
      </c>
      <c r="AY1604" s="28">
        <f t="shared" si="50"/>
        <v>12</v>
      </c>
      <c r="AZ1604" s="29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4" t="str">
        <f>VLOOKUP(AS1605,dummy_oppeained!B:D,3,0)</f>
        <v>eristav</v>
      </c>
      <c r="AX1605" s="17">
        <f>VLOOKUP(AR:AR,hinded_abi!A:D,4,0)</f>
        <v>1</v>
      </c>
      <c r="AY1605" s="28">
        <f t="shared" si="50"/>
        <v>10</v>
      </c>
      <c r="AZ1605" s="29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4" t="str">
        <f>VLOOKUP(AS1606,dummy_oppeained!B:D,3,0)</f>
        <v>eristav</v>
      </c>
      <c r="AX1606" s="17">
        <f>VLOOKUP(AR:AR,hinded_abi!A:D,4,0)</f>
        <v>0</v>
      </c>
      <c r="AY1606" s="28">
        <f t="shared" si="50"/>
        <v>0</v>
      </c>
      <c r="AZ1606" s="29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4" t="str">
        <f>VLOOKUP(AS1607,dummy_oppeained!B:D,3,0)</f>
        <v>eristav</v>
      </c>
      <c r="AX1607" s="17">
        <f>VLOOKUP(AR:AR,hinded_abi!A:D,4,0)</f>
        <v>1</v>
      </c>
      <c r="AY1607" s="28">
        <f t="shared" si="50"/>
        <v>8</v>
      </c>
      <c r="AZ1607" s="29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4" t="str">
        <f>VLOOKUP(AS1608,dummy_oppeained!B:D,3,0)</f>
        <v>mitteristav</v>
      </c>
      <c r="AX1608" s="17" t="str">
        <f>VLOOKUP(AR:AR,hinded_abi!A:D,4,0)</f>
        <v>NULL</v>
      </c>
      <c r="AY1608" s="28" t="str">
        <f t="shared" si="50"/>
        <v xml:space="preserve"> </v>
      </c>
      <c r="AZ1608" s="29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4" t="str">
        <f>VLOOKUP(AS1609,dummy_oppeained!B:D,3,0)</f>
        <v>mitteristav</v>
      </c>
      <c r="AX1609" s="17" t="str">
        <f>VLOOKUP(AR:AR,hinded_abi!A:D,4,0)</f>
        <v>NULL</v>
      </c>
      <c r="AY1609" s="28" t="str">
        <f t="shared" si="50"/>
        <v xml:space="preserve"> </v>
      </c>
      <c r="AZ1609" s="29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4" t="str">
        <f>VLOOKUP(AS1610,dummy_oppeained!B:D,3,0)</f>
        <v>mitteristav</v>
      </c>
      <c r="AX1610" s="17" t="str">
        <f>VLOOKUP(AR:AR,hinded_abi!A:D,4,0)</f>
        <v>NULL</v>
      </c>
      <c r="AY1610" s="28" t="str">
        <f t="shared" si="50"/>
        <v xml:space="preserve"> </v>
      </c>
      <c r="AZ1610" s="29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4" t="str">
        <f>VLOOKUP(AS1611,dummy_oppeained!B:D,3,0)</f>
        <v>eristav</v>
      </c>
      <c r="AX1611" s="17">
        <f>VLOOKUP(AR:AR,hinded_abi!A:D,4,0)</f>
        <v>0</v>
      </c>
      <c r="AY1611" s="28">
        <f t="shared" si="50"/>
        <v>0</v>
      </c>
      <c r="AZ1611" s="29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4" t="str">
        <f>VLOOKUP(AS1612,dummy_oppeained!B:D,3,0)</f>
        <v>mitteristav</v>
      </c>
      <c r="AX1612" s="17" t="str">
        <f>VLOOKUP(AR:AR,hinded_abi!A:D,4,0)</f>
        <v>NULL</v>
      </c>
      <c r="AY1612" s="28" t="str">
        <f t="shared" si="50"/>
        <v xml:space="preserve"> </v>
      </c>
      <c r="AZ1612" s="29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4" t="str">
        <f>VLOOKUP(AS1613,dummy_oppeained!B:D,3,0)</f>
        <v>mitteristav</v>
      </c>
      <c r="AX1613" s="17" t="str">
        <f>VLOOKUP(AR:AR,hinded_abi!A:D,4,0)</f>
        <v>NULL</v>
      </c>
      <c r="AY1613" s="28" t="str">
        <f t="shared" si="50"/>
        <v xml:space="preserve"> </v>
      </c>
      <c r="AZ1613" s="29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4" t="str">
        <f>VLOOKUP(AS1614,dummy_oppeained!B:D,3,0)</f>
        <v>eristav</v>
      </c>
      <c r="AX1614" s="17">
        <f>VLOOKUP(AR:AR,hinded_abi!A:D,4,0)</f>
        <v>4</v>
      </c>
      <c r="AY1614" s="28">
        <f t="shared" si="50"/>
        <v>20</v>
      </c>
      <c r="AZ1614" s="29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4" t="str">
        <f>VLOOKUP(AS1615,dummy_oppeained!B:D,3,0)</f>
        <v>mitteristav</v>
      </c>
      <c r="AX1615" s="17" t="str">
        <f>VLOOKUP(AR:AR,hinded_abi!A:D,4,0)</f>
        <v>NULL</v>
      </c>
      <c r="AY1615" s="28" t="str">
        <f t="shared" si="50"/>
        <v xml:space="preserve"> </v>
      </c>
      <c r="AZ1615" s="29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4" t="str">
        <f>VLOOKUP(AS1616,dummy_oppeained!B:D,3,0)</f>
        <v>eristav</v>
      </c>
      <c r="AX1616" s="17">
        <f>VLOOKUP(AR:AR,hinded_abi!A:D,4,0)</f>
        <v>4</v>
      </c>
      <c r="AY1616" s="28">
        <f t="shared" si="50"/>
        <v>24</v>
      </c>
      <c r="AZ1616" s="29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4" t="str">
        <f>VLOOKUP(AS1617,dummy_oppeained!B:D,3,0)</f>
        <v>eristav</v>
      </c>
      <c r="AX1617" s="17">
        <f>VLOOKUP(AR:AR,hinded_abi!A:D,4,0)</f>
        <v>5</v>
      </c>
      <c r="AY1617" s="28">
        <f t="shared" si="50"/>
        <v>30</v>
      </c>
      <c r="AZ1617" s="29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4" t="str">
        <f>VLOOKUP(AS1618,dummy_oppeained!B:D,3,0)</f>
        <v>mitteristav</v>
      </c>
      <c r="AX1618" s="17" t="str">
        <f>VLOOKUP(AR:AR,hinded_abi!A:D,4,0)</f>
        <v>NULL</v>
      </c>
      <c r="AY1618" s="28" t="str">
        <f t="shared" si="50"/>
        <v xml:space="preserve"> </v>
      </c>
      <c r="AZ1618" s="29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4" t="str">
        <f>VLOOKUP(AS1619,dummy_oppeained!B:D,3,0)</f>
        <v>eristav</v>
      </c>
      <c r="AX1619" s="17">
        <f>VLOOKUP(AR:AR,hinded_abi!A:D,4,0)</f>
        <v>0</v>
      </c>
      <c r="AY1619" s="28">
        <f t="shared" si="50"/>
        <v>0</v>
      </c>
      <c r="AZ1619" s="29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4" t="str">
        <f>VLOOKUP(AS1620,dummy_oppeained!B:D,3,0)</f>
        <v>eristav</v>
      </c>
      <c r="AX1620" s="17">
        <f>VLOOKUP(AR:AR,hinded_abi!A:D,4,0)</f>
        <v>0</v>
      </c>
      <c r="AY1620" s="28">
        <f t="shared" si="50"/>
        <v>0</v>
      </c>
      <c r="AZ1620" s="29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4" t="str">
        <f>VLOOKUP(AS1621,dummy_oppeained!B:D,3,0)</f>
        <v>eristav</v>
      </c>
      <c r="AX1621" s="17">
        <f>VLOOKUP(AR:AR,hinded_abi!A:D,4,0)</f>
        <v>4</v>
      </c>
      <c r="AY1621" s="28">
        <f t="shared" si="50"/>
        <v>32</v>
      </c>
      <c r="AZ1621" s="29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4" t="str">
        <f>VLOOKUP(AS1622,dummy_oppeained!B:D,3,0)</f>
        <v>mitteristav</v>
      </c>
      <c r="AX1622" s="17" t="str">
        <f>VLOOKUP(AR:AR,hinded_abi!A:D,4,0)</f>
        <v>NULL</v>
      </c>
      <c r="AY1622" s="28" t="str">
        <f t="shared" si="50"/>
        <v xml:space="preserve"> </v>
      </c>
      <c r="AZ1622" s="29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4" t="str">
        <f>VLOOKUP(AS1623,dummy_oppeained!B:D,3,0)</f>
        <v>eristav</v>
      </c>
      <c r="AX1623" s="17">
        <f>VLOOKUP(AR:AR,hinded_abi!A:D,4,0)</f>
        <v>0</v>
      </c>
      <c r="AY1623" s="28">
        <f t="shared" si="50"/>
        <v>0</v>
      </c>
      <c r="AZ1623" s="29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4" t="str">
        <f>VLOOKUP(AS1624,dummy_oppeained!B:D,3,0)</f>
        <v>eristav</v>
      </c>
      <c r="AX1624" s="17">
        <f>VLOOKUP(AR:AR,hinded_abi!A:D,4,0)</f>
        <v>3</v>
      </c>
      <c r="AY1624" s="28">
        <f t="shared" si="50"/>
        <v>15</v>
      </c>
      <c r="AZ1624" s="29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4" t="str">
        <f>VLOOKUP(AS1625,dummy_oppeained!B:D,3,0)</f>
        <v>eristav</v>
      </c>
      <c r="AX1625" s="17">
        <f>VLOOKUP(AR:AR,hinded_abi!A:D,4,0)</f>
        <v>0</v>
      </c>
      <c r="AY1625" s="28">
        <f t="shared" si="50"/>
        <v>0</v>
      </c>
      <c r="AZ1625" s="29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4" t="str">
        <f>VLOOKUP(AS1626,dummy_oppeained!B:D,3,0)</f>
        <v>mitteristav</v>
      </c>
      <c r="AX1626" s="17" t="str">
        <f>VLOOKUP(AR:AR,hinded_abi!A:D,4,0)</f>
        <v>NULL</v>
      </c>
      <c r="AY1626" s="28" t="str">
        <f t="shared" si="50"/>
        <v xml:space="preserve"> </v>
      </c>
      <c r="AZ1626" s="29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4" t="str">
        <f>VLOOKUP(AS1627,dummy_oppeained!B:D,3,0)</f>
        <v>mitteristav</v>
      </c>
      <c r="AX1627" s="17" t="str">
        <f>VLOOKUP(AR:AR,hinded_abi!A:D,4,0)</f>
        <v>NULL</v>
      </c>
      <c r="AY1627" s="28" t="str">
        <f t="shared" si="50"/>
        <v xml:space="preserve"> </v>
      </c>
      <c r="AZ1627" s="29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4" t="str">
        <f>VLOOKUP(AS1628,dummy_oppeained!B:D,3,0)</f>
        <v>mitteristav</v>
      </c>
      <c r="AX1628" s="17" t="str">
        <f>VLOOKUP(AR:AR,hinded_abi!A:D,4,0)</f>
        <v>NULL</v>
      </c>
      <c r="AY1628" s="28" t="str">
        <f t="shared" si="50"/>
        <v xml:space="preserve"> </v>
      </c>
      <c r="AZ1628" s="29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4" t="str">
        <f>VLOOKUP(AS1629,dummy_oppeained!B:D,3,0)</f>
        <v>mitteristav</v>
      </c>
      <c r="AX1629" s="17">
        <f>VLOOKUP(AR:AR,hinded_abi!A:D,4,0)</f>
        <v>0</v>
      </c>
      <c r="AY1629" s="28" t="str">
        <f t="shared" si="50"/>
        <v xml:space="preserve"> </v>
      </c>
      <c r="AZ1629" s="29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4" t="str">
        <f>VLOOKUP(AS1630,dummy_oppeained!B:D,3,0)</f>
        <v>mitteristav</v>
      </c>
      <c r="AX1630" s="17" t="str">
        <f>VLOOKUP(AR:AR,hinded_abi!A:D,4,0)</f>
        <v>NULL</v>
      </c>
      <c r="AY1630" s="28" t="str">
        <f t="shared" si="50"/>
        <v xml:space="preserve"> </v>
      </c>
      <c r="AZ1630" s="29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4" t="str">
        <f>VLOOKUP(AS1631,dummy_oppeained!B:D,3,0)</f>
        <v>mitteristav</v>
      </c>
      <c r="AX1631" s="17" t="str">
        <f>VLOOKUP(AR:AR,hinded_abi!A:D,4,0)</f>
        <v>NULL</v>
      </c>
      <c r="AY1631" s="28" t="str">
        <f t="shared" si="50"/>
        <v xml:space="preserve"> </v>
      </c>
      <c r="AZ1631" s="29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4" t="str">
        <f>VLOOKUP(AS1632,dummy_oppeained!B:D,3,0)</f>
        <v>eristav</v>
      </c>
      <c r="AX1632" s="17">
        <f>VLOOKUP(AR:AR,hinded_abi!A:D,4,0)</f>
        <v>4</v>
      </c>
      <c r="AY1632" s="28">
        <f t="shared" si="50"/>
        <v>20</v>
      </c>
      <c r="AZ1632" s="29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4" t="str">
        <f>VLOOKUP(AS1633,dummy_oppeained!B:D,3,0)</f>
        <v>mitteristav</v>
      </c>
      <c r="AX1633" s="17">
        <f>VLOOKUP(AR:AR,hinded_abi!A:D,4,0)</f>
        <v>0</v>
      </c>
      <c r="AY1633" s="28" t="str">
        <f t="shared" si="50"/>
        <v xml:space="preserve"> </v>
      </c>
      <c r="AZ1633" s="29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4" t="str">
        <f>VLOOKUP(AS1634,dummy_oppeained!B:D,3,0)</f>
        <v>mitteristav</v>
      </c>
      <c r="AX1634" s="17" t="str">
        <f>VLOOKUP(AR:AR,hinded_abi!A:D,4,0)</f>
        <v>NULL</v>
      </c>
      <c r="AY1634" s="28" t="str">
        <f t="shared" si="50"/>
        <v xml:space="preserve"> </v>
      </c>
      <c r="AZ1634" s="29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4" t="str">
        <f>VLOOKUP(AS1635,dummy_oppeained!B:D,3,0)</f>
        <v>eristav</v>
      </c>
      <c r="AX1635" s="17">
        <f>VLOOKUP(AR:AR,hinded_abi!A:D,4,0)</f>
        <v>2</v>
      </c>
      <c r="AY1635" s="28">
        <f t="shared" si="50"/>
        <v>12</v>
      </c>
      <c r="AZ1635" s="29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4" t="str">
        <f>VLOOKUP(AS1636,dummy_oppeained!B:D,3,0)</f>
        <v>mitteristav</v>
      </c>
      <c r="AX1636" s="17">
        <f>VLOOKUP(AR:AR,hinded_abi!A:D,4,0)</f>
        <v>0</v>
      </c>
      <c r="AY1636" s="28" t="str">
        <f t="shared" si="50"/>
        <v xml:space="preserve"> </v>
      </c>
      <c r="AZ1636" s="29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4" t="str">
        <f>VLOOKUP(AS1637,dummy_oppeained!B:D,3,0)</f>
        <v>eristav</v>
      </c>
      <c r="AX1637" s="17">
        <f>VLOOKUP(AR:AR,hinded_abi!A:D,4,0)</f>
        <v>0</v>
      </c>
      <c r="AY1637" s="28">
        <f t="shared" si="50"/>
        <v>0</v>
      </c>
      <c r="AZ1637" s="29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4" t="str">
        <f>VLOOKUP(AS1638,dummy_oppeained!B:D,3,0)</f>
        <v>mitteristav</v>
      </c>
      <c r="AX1638" s="17" t="str">
        <f>VLOOKUP(AR:AR,hinded_abi!A:D,4,0)</f>
        <v>NULL</v>
      </c>
      <c r="AY1638" s="28" t="str">
        <f t="shared" si="50"/>
        <v xml:space="preserve"> </v>
      </c>
      <c r="AZ1638" s="29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4" t="str">
        <f>VLOOKUP(AS1639,dummy_oppeained!B:D,3,0)</f>
        <v>mitteristav</v>
      </c>
      <c r="AX1639" s="17" t="str">
        <f>VLOOKUP(AR:AR,hinded_abi!A:D,4,0)</f>
        <v>NULL</v>
      </c>
      <c r="AY1639" s="28" t="str">
        <f t="shared" si="50"/>
        <v xml:space="preserve"> </v>
      </c>
      <c r="AZ1639" s="29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4" t="str">
        <f>VLOOKUP(AS1640,dummy_oppeained!B:D,3,0)</f>
        <v>mitteristav</v>
      </c>
      <c r="AX1640" s="17" t="str">
        <f>VLOOKUP(AR:AR,hinded_abi!A:D,4,0)</f>
        <v>NULL</v>
      </c>
      <c r="AY1640" s="28" t="str">
        <f t="shared" si="50"/>
        <v xml:space="preserve"> </v>
      </c>
      <c r="AZ1640" s="29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4" t="str">
        <f>VLOOKUP(AS1641,dummy_oppeained!B:D,3,0)</f>
        <v>eristav</v>
      </c>
      <c r="AX1641" s="17">
        <f>VLOOKUP(AR:AR,hinded_abi!A:D,4,0)</f>
        <v>1</v>
      </c>
      <c r="AY1641" s="28">
        <f t="shared" si="50"/>
        <v>8</v>
      </c>
      <c r="AZ1641" s="29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4" t="str">
        <f>VLOOKUP(AS1642,dummy_oppeained!B:D,3,0)</f>
        <v>mitteristav</v>
      </c>
      <c r="AX1642" s="17">
        <f>VLOOKUP(AR:AR,hinded_abi!A:D,4,0)</f>
        <v>0</v>
      </c>
      <c r="AY1642" s="28" t="str">
        <f t="shared" si="50"/>
        <v xml:space="preserve"> </v>
      </c>
      <c r="AZ1642" s="29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4" t="str">
        <f>VLOOKUP(AS1643,dummy_oppeained!B:D,3,0)</f>
        <v>mitteristav</v>
      </c>
      <c r="AX1643" s="17" t="str">
        <f>VLOOKUP(AR:AR,hinded_abi!A:D,4,0)</f>
        <v>NULL</v>
      </c>
      <c r="AY1643" s="28" t="str">
        <f t="shared" si="50"/>
        <v xml:space="preserve"> </v>
      </c>
      <c r="AZ1643" s="29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4" t="str">
        <f>VLOOKUP(AS1644,dummy_oppeained!B:D,3,0)</f>
        <v>mitteristav</v>
      </c>
      <c r="AX1644" s="17" t="str">
        <f>VLOOKUP(AR:AR,hinded_abi!A:D,4,0)</f>
        <v>NULL</v>
      </c>
      <c r="AY1644" s="28" t="str">
        <f t="shared" si="50"/>
        <v xml:space="preserve"> </v>
      </c>
      <c r="AZ1644" s="29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4" t="str">
        <f>VLOOKUP(AS1645,dummy_oppeained!B:D,3,0)</f>
        <v>eristav</v>
      </c>
      <c r="AX1645" s="17">
        <f>VLOOKUP(AR:AR,hinded_abi!A:D,4,0)</f>
        <v>5</v>
      </c>
      <c r="AY1645" s="28">
        <f t="shared" si="50"/>
        <v>30</v>
      </c>
      <c r="AZ1645" s="29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4" t="str">
        <f>VLOOKUP(AS1646,dummy_oppeained!B:D,3,0)</f>
        <v>mitteristav</v>
      </c>
      <c r="AX1646" s="17" t="str">
        <f>VLOOKUP(AR:AR,hinded_abi!A:D,4,0)</f>
        <v>NULL</v>
      </c>
      <c r="AY1646" s="28" t="str">
        <f t="shared" si="50"/>
        <v xml:space="preserve"> </v>
      </c>
      <c r="AZ1646" s="29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4" t="str">
        <f>VLOOKUP(AS1647,dummy_oppeained!B:D,3,0)</f>
        <v>eristav</v>
      </c>
      <c r="AX1647" s="17">
        <f>VLOOKUP(AR:AR,hinded_abi!A:D,4,0)</f>
        <v>3</v>
      </c>
      <c r="AY1647" s="28">
        <f t="shared" si="50"/>
        <v>15</v>
      </c>
      <c r="AZ1647" s="29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4" t="str">
        <f>VLOOKUP(AS1648,dummy_oppeained!B:D,3,0)</f>
        <v>eristav</v>
      </c>
      <c r="AX1648" s="17">
        <f>VLOOKUP(AR:AR,hinded_abi!A:D,4,0)</f>
        <v>1</v>
      </c>
      <c r="AY1648" s="28">
        <f t="shared" si="50"/>
        <v>6</v>
      </c>
      <c r="AZ1648" s="29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4" t="str">
        <f>VLOOKUP(AS1649,dummy_oppeained!B:D,3,0)</f>
        <v>eristav</v>
      </c>
      <c r="AX1649" s="17">
        <f>VLOOKUP(AR:AR,hinded_abi!A:D,4,0)</f>
        <v>1</v>
      </c>
      <c r="AY1649" s="28">
        <f t="shared" si="50"/>
        <v>5</v>
      </c>
      <c r="AZ1649" s="29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4" t="str">
        <f>VLOOKUP(AS1650,dummy_oppeained!B:D,3,0)</f>
        <v>mitteristav</v>
      </c>
      <c r="AX1650" s="17" t="str">
        <f>VLOOKUP(AR:AR,hinded_abi!A:D,4,0)</f>
        <v>NULL</v>
      </c>
      <c r="AY1650" s="28" t="str">
        <f t="shared" si="50"/>
        <v xml:space="preserve"> </v>
      </c>
      <c r="AZ1650" s="29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4" t="str">
        <f>VLOOKUP(AS1651,dummy_oppeained!B:D,3,0)</f>
        <v>eristav</v>
      </c>
      <c r="AX1651" s="17">
        <f>VLOOKUP(AR:AR,hinded_abi!A:D,4,0)</f>
        <v>5</v>
      </c>
      <c r="AY1651" s="28">
        <f t="shared" si="50"/>
        <v>45</v>
      </c>
      <c r="AZ1651" s="29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4" t="str">
        <f>VLOOKUP(AS1652,dummy_oppeained!B:D,3,0)</f>
        <v>eristav</v>
      </c>
      <c r="AX1652" s="17">
        <f>VLOOKUP(AR:AR,hinded_abi!A:D,4,0)</f>
        <v>4</v>
      </c>
      <c r="AY1652" s="28">
        <f t="shared" si="50"/>
        <v>24</v>
      </c>
      <c r="AZ1652" s="29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4" t="str">
        <f>VLOOKUP(AS1653,dummy_oppeained!B:D,3,0)</f>
        <v>mitteristav</v>
      </c>
      <c r="AX1653" s="17" t="str">
        <f>VLOOKUP(AR:AR,hinded_abi!A:D,4,0)</f>
        <v>NULL</v>
      </c>
      <c r="AY1653" s="28" t="str">
        <f t="shared" si="50"/>
        <v xml:space="preserve"> </v>
      </c>
      <c r="AZ1653" s="29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4" t="str">
        <f>VLOOKUP(AS1654,dummy_oppeained!B:D,3,0)</f>
        <v>eristav</v>
      </c>
      <c r="AX1654" s="17">
        <f>VLOOKUP(AR:AR,hinded_abi!A:D,4,0)</f>
        <v>0</v>
      </c>
      <c r="AY1654" s="28">
        <f t="shared" si="50"/>
        <v>0</v>
      </c>
      <c r="AZ1654" s="29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4" t="str">
        <f>VLOOKUP(AS1655,dummy_oppeained!B:D,3,0)</f>
        <v>mitteristav</v>
      </c>
      <c r="AX1655" s="17" t="str">
        <f>VLOOKUP(AR:AR,hinded_abi!A:D,4,0)</f>
        <v>NULL</v>
      </c>
      <c r="AY1655" s="28" t="str">
        <f t="shared" si="50"/>
        <v xml:space="preserve"> </v>
      </c>
      <c r="AZ1655" s="29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4" t="str">
        <f>VLOOKUP(AS1656,dummy_oppeained!B:D,3,0)</f>
        <v>eristav</v>
      </c>
      <c r="AX1656" s="17">
        <f>VLOOKUP(AR:AR,hinded_abi!A:D,4,0)</f>
        <v>1</v>
      </c>
      <c r="AY1656" s="28">
        <f t="shared" si="50"/>
        <v>5</v>
      </c>
      <c r="AZ1656" s="29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4" t="str">
        <f>VLOOKUP(AS1657,dummy_oppeained!B:D,3,0)</f>
        <v>eristav</v>
      </c>
      <c r="AX1657" s="17">
        <f>VLOOKUP(AR:AR,hinded_abi!A:D,4,0)</f>
        <v>5</v>
      </c>
      <c r="AY1657" s="28">
        <f t="shared" si="50"/>
        <v>40</v>
      </c>
      <c r="AZ1657" s="29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4" t="str">
        <f>VLOOKUP(AS1658,dummy_oppeained!B:D,3,0)</f>
        <v>eristav</v>
      </c>
      <c r="AX1658" s="17">
        <f>VLOOKUP(AR:AR,hinded_abi!A:D,4,0)</f>
        <v>0</v>
      </c>
      <c r="AY1658" s="28">
        <f t="shared" si="50"/>
        <v>0</v>
      </c>
      <c r="AZ1658" s="29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4" t="str">
        <f>VLOOKUP(AS1659,dummy_oppeained!B:D,3,0)</f>
        <v>eristav</v>
      </c>
      <c r="AX1659" s="17">
        <f>VLOOKUP(AR:AR,hinded_abi!A:D,4,0)</f>
        <v>5</v>
      </c>
      <c r="AY1659" s="28">
        <f t="shared" si="50"/>
        <v>30</v>
      </c>
      <c r="AZ1659" s="29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4" t="str">
        <f>VLOOKUP(AS1660,dummy_oppeained!B:D,3,0)</f>
        <v>eristav</v>
      </c>
      <c r="AX1660" s="17">
        <f>VLOOKUP(AR:AR,hinded_abi!A:D,4,0)</f>
        <v>1</v>
      </c>
      <c r="AY1660" s="28">
        <f t="shared" si="50"/>
        <v>5</v>
      </c>
      <c r="AZ1660" s="29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4" t="str">
        <f>VLOOKUP(AS1661,dummy_oppeained!B:D,3,0)</f>
        <v>eristav</v>
      </c>
      <c r="AX1661" s="17">
        <f>VLOOKUP(AR:AR,hinded_abi!A:D,4,0)</f>
        <v>3</v>
      </c>
      <c r="AY1661" s="28">
        <f t="shared" si="50"/>
        <v>24</v>
      </c>
      <c r="AZ1661" s="29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4" t="str">
        <f>VLOOKUP(AS1662,dummy_oppeained!B:D,3,0)</f>
        <v>eristav</v>
      </c>
      <c r="AX1662" s="17">
        <f>VLOOKUP(AR:AR,hinded_abi!A:D,4,0)</f>
        <v>0</v>
      </c>
      <c r="AY1662" s="28">
        <f t="shared" si="50"/>
        <v>0</v>
      </c>
      <c r="AZ1662" s="29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4" t="str">
        <f>VLOOKUP(AS1663,dummy_oppeained!B:D,3,0)</f>
        <v>eristav</v>
      </c>
      <c r="AX1663" s="17">
        <f>VLOOKUP(AR:AR,hinded_abi!A:D,4,0)</f>
        <v>2</v>
      </c>
      <c r="AY1663" s="28">
        <f t="shared" si="50"/>
        <v>12</v>
      </c>
      <c r="AZ1663" s="29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4" t="str">
        <f>VLOOKUP(AS1664,dummy_oppeained!B:D,3,0)</f>
        <v>mitteristav</v>
      </c>
      <c r="AX1664" s="17" t="str">
        <f>VLOOKUP(AR:AR,hinded_abi!A:D,4,0)</f>
        <v>NULL</v>
      </c>
      <c r="AY1664" s="28" t="str">
        <f t="shared" si="50"/>
        <v xml:space="preserve"> </v>
      </c>
      <c r="AZ1664" s="29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4" t="str">
        <f>VLOOKUP(AS1665,dummy_oppeained!B:D,3,0)</f>
        <v>mitteristav</v>
      </c>
      <c r="AX1665" s="17">
        <f>VLOOKUP(AR:AR,hinded_abi!A:D,4,0)</f>
        <v>0</v>
      </c>
      <c r="AY1665" s="28" t="str">
        <f t="shared" si="50"/>
        <v xml:space="preserve"> </v>
      </c>
      <c r="AZ1665" s="29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4" t="str">
        <f>VLOOKUP(AS1666,dummy_oppeained!B:D,3,0)</f>
        <v>mitteristav</v>
      </c>
      <c r="AX1666" s="17" t="str">
        <f>VLOOKUP(AR:AR,hinded_abi!A:D,4,0)</f>
        <v>NULL</v>
      </c>
      <c r="AY1666" s="28" t="str">
        <f t="shared" si="50"/>
        <v xml:space="preserve"> </v>
      </c>
      <c r="AZ1666" s="29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4" t="str">
        <f>VLOOKUP(AS1667,dummy_oppeained!B:D,3,0)</f>
        <v>mitteristav</v>
      </c>
      <c r="AX1667" s="17" t="str">
        <f>VLOOKUP(AR:AR,hinded_abi!A:D,4,0)</f>
        <v>NULL</v>
      </c>
      <c r="AY1667" s="28" t="str">
        <f t="shared" ref="AY1667:AY1730" si="52">IF(AW1667="eristav",AV1667*AX1667," ")</f>
        <v xml:space="preserve"> </v>
      </c>
      <c r="AZ1667" s="29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4" t="str">
        <f>VLOOKUP(AS1668,dummy_oppeained!B:D,3,0)</f>
        <v>eristav</v>
      </c>
      <c r="AX1668" s="17">
        <f>VLOOKUP(AR:AR,hinded_abi!A:D,4,0)</f>
        <v>3</v>
      </c>
      <c r="AY1668" s="28">
        <f t="shared" si="52"/>
        <v>30</v>
      </c>
      <c r="AZ1668" s="29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4" t="str">
        <f>VLOOKUP(AS1669,dummy_oppeained!B:D,3,0)</f>
        <v>eristav</v>
      </c>
      <c r="AX1669" s="17">
        <f>VLOOKUP(AR:AR,hinded_abi!A:D,4,0)</f>
        <v>1</v>
      </c>
      <c r="AY1669" s="28">
        <f t="shared" si="52"/>
        <v>6</v>
      </c>
      <c r="AZ1669" s="29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4" t="str">
        <f>VLOOKUP(AS1670,dummy_oppeained!B:D,3,0)</f>
        <v>eristav</v>
      </c>
      <c r="AX1670" s="17">
        <f>VLOOKUP(AR:AR,hinded_abi!A:D,4,0)</f>
        <v>0</v>
      </c>
      <c r="AY1670" s="28">
        <f t="shared" si="52"/>
        <v>0</v>
      </c>
      <c r="AZ1670" s="29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4" t="str">
        <f>VLOOKUP(AS1671,dummy_oppeained!B:D,3,0)</f>
        <v>eristav</v>
      </c>
      <c r="AX1671" s="17">
        <f>VLOOKUP(AR:AR,hinded_abi!A:D,4,0)</f>
        <v>5</v>
      </c>
      <c r="AY1671" s="28">
        <f t="shared" si="52"/>
        <v>30</v>
      </c>
      <c r="AZ1671" s="29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4" t="str">
        <f>VLOOKUP(AS1672,dummy_oppeained!B:D,3,0)</f>
        <v>eristav</v>
      </c>
      <c r="AX1672" s="17">
        <f>VLOOKUP(AR:AR,hinded_abi!A:D,4,0)</f>
        <v>0</v>
      </c>
      <c r="AY1672" s="28">
        <f t="shared" si="52"/>
        <v>0</v>
      </c>
      <c r="AZ1672" s="29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4" t="str">
        <f>VLOOKUP(AS1673,dummy_oppeained!B:D,3,0)</f>
        <v>eristav</v>
      </c>
      <c r="AX1673" s="17">
        <f>VLOOKUP(AR:AR,hinded_abi!A:D,4,0)</f>
        <v>0</v>
      </c>
      <c r="AY1673" s="28">
        <f t="shared" si="52"/>
        <v>0</v>
      </c>
      <c r="AZ1673" s="29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4" t="str">
        <f>VLOOKUP(AS1674,dummy_oppeained!B:D,3,0)</f>
        <v>mitteristav</v>
      </c>
      <c r="AX1674" s="17" t="str">
        <f>VLOOKUP(AR:AR,hinded_abi!A:D,4,0)</f>
        <v>NULL</v>
      </c>
      <c r="AY1674" s="28" t="str">
        <f t="shared" si="52"/>
        <v xml:space="preserve"> </v>
      </c>
      <c r="AZ1674" s="29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4" t="str">
        <f>VLOOKUP(AS1675,dummy_oppeained!B:D,3,0)</f>
        <v>eristav</v>
      </c>
      <c r="AX1675" s="17">
        <f>VLOOKUP(AR:AR,hinded_abi!A:D,4,0)</f>
        <v>4</v>
      </c>
      <c r="AY1675" s="28">
        <f t="shared" si="52"/>
        <v>20</v>
      </c>
      <c r="AZ1675" s="29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4" t="str">
        <f>VLOOKUP(AS1676,dummy_oppeained!B:D,3,0)</f>
        <v>mitteristav</v>
      </c>
      <c r="AX1676" s="17">
        <f>VLOOKUP(AR:AR,hinded_abi!A:D,4,0)</f>
        <v>0</v>
      </c>
      <c r="AY1676" s="28" t="str">
        <f t="shared" si="52"/>
        <v xml:space="preserve"> </v>
      </c>
      <c r="AZ1676" s="29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4" t="str">
        <f>VLOOKUP(AS1677,dummy_oppeained!B:D,3,0)</f>
        <v>eristav</v>
      </c>
      <c r="AX1677" s="17">
        <f>VLOOKUP(AR:AR,hinded_abi!A:D,4,0)</f>
        <v>5</v>
      </c>
      <c r="AY1677" s="28">
        <f t="shared" si="52"/>
        <v>45</v>
      </c>
      <c r="AZ1677" s="29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4" t="str">
        <f>VLOOKUP(AS1678,dummy_oppeained!B:D,3,0)</f>
        <v>mitteristav</v>
      </c>
      <c r="AX1678" s="17" t="str">
        <f>VLOOKUP(AR:AR,hinded_abi!A:D,4,0)</f>
        <v>NULL</v>
      </c>
      <c r="AY1678" s="28" t="str">
        <f t="shared" si="52"/>
        <v xml:space="preserve"> </v>
      </c>
      <c r="AZ1678" s="29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4" t="str">
        <f>VLOOKUP(AS1679,dummy_oppeained!B:D,3,0)</f>
        <v>mitteristav</v>
      </c>
      <c r="AX1679" s="17" t="str">
        <f>VLOOKUP(AR:AR,hinded_abi!A:D,4,0)</f>
        <v>NULL</v>
      </c>
      <c r="AY1679" s="28" t="str">
        <f t="shared" si="52"/>
        <v xml:space="preserve"> </v>
      </c>
      <c r="AZ1679" s="29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4" t="str">
        <f>VLOOKUP(AS1680,dummy_oppeained!B:D,3,0)</f>
        <v>eristav</v>
      </c>
      <c r="AX1680" s="17">
        <f>VLOOKUP(AR:AR,hinded_abi!A:D,4,0)</f>
        <v>4</v>
      </c>
      <c r="AY1680" s="28">
        <f t="shared" si="52"/>
        <v>32</v>
      </c>
      <c r="AZ1680" s="29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4" t="str">
        <f>VLOOKUP(AS1681,dummy_oppeained!B:D,3,0)</f>
        <v>eristav</v>
      </c>
      <c r="AX1681" s="17">
        <f>VLOOKUP(AR:AR,hinded_abi!A:D,4,0)</f>
        <v>5</v>
      </c>
      <c r="AY1681" s="28">
        <f t="shared" si="52"/>
        <v>30</v>
      </c>
      <c r="AZ1681" s="29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4" t="str">
        <f>VLOOKUP(AS1682,dummy_oppeained!B:D,3,0)</f>
        <v>mitteristav</v>
      </c>
      <c r="AX1682" s="17" t="str">
        <f>VLOOKUP(AR:AR,hinded_abi!A:D,4,0)</f>
        <v>NULL</v>
      </c>
      <c r="AY1682" s="28" t="str">
        <f t="shared" si="52"/>
        <v xml:space="preserve"> </v>
      </c>
      <c r="AZ1682" s="29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4" t="str">
        <f>VLOOKUP(AS1683,dummy_oppeained!B:D,3,0)</f>
        <v>eristav</v>
      </c>
      <c r="AX1683" s="17">
        <f>VLOOKUP(AR:AR,hinded_abi!A:D,4,0)</f>
        <v>3</v>
      </c>
      <c r="AY1683" s="28">
        <f t="shared" si="52"/>
        <v>18</v>
      </c>
      <c r="AZ1683" s="29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4" t="str">
        <f>VLOOKUP(AS1684,dummy_oppeained!B:D,3,0)</f>
        <v>eristav</v>
      </c>
      <c r="AX1684" s="17">
        <f>VLOOKUP(AR:AR,hinded_abi!A:D,4,0)</f>
        <v>2</v>
      </c>
      <c r="AY1684" s="28">
        <f t="shared" si="52"/>
        <v>12</v>
      </c>
      <c r="AZ1684" s="29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4" t="str">
        <f>VLOOKUP(AS1685,dummy_oppeained!B:D,3,0)</f>
        <v>eristav</v>
      </c>
      <c r="AX1685" s="17">
        <f>VLOOKUP(AR:AR,hinded_abi!A:D,4,0)</f>
        <v>3</v>
      </c>
      <c r="AY1685" s="28">
        <f t="shared" si="52"/>
        <v>15</v>
      </c>
      <c r="AZ1685" s="29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4" t="str">
        <f>VLOOKUP(AS1686,dummy_oppeained!B:D,3,0)</f>
        <v>eristav</v>
      </c>
      <c r="AX1686" s="17">
        <f>VLOOKUP(AR:AR,hinded_abi!A:D,4,0)</f>
        <v>0</v>
      </c>
      <c r="AY1686" s="28">
        <f t="shared" si="52"/>
        <v>0</v>
      </c>
      <c r="AZ1686" s="29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4" t="str">
        <f>VLOOKUP(AS1687,dummy_oppeained!B:D,3,0)</f>
        <v>mitteristav</v>
      </c>
      <c r="AX1687" s="17" t="str">
        <f>VLOOKUP(AR:AR,hinded_abi!A:D,4,0)</f>
        <v>NULL</v>
      </c>
      <c r="AY1687" s="28" t="str">
        <f t="shared" si="52"/>
        <v xml:space="preserve"> </v>
      </c>
      <c r="AZ1687" s="29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4" t="str">
        <f>VLOOKUP(AS1688,dummy_oppeained!B:D,3,0)</f>
        <v>eristav</v>
      </c>
      <c r="AX1688" s="17">
        <f>VLOOKUP(AR:AR,hinded_abi!A:D,4,0)</f>
        <v>0</v>
      </c>
      <c r="AY1688" s="28">
        <f t="shared" si="52"/>
        <v>0</v>
      </c>
      <c r="AZ1688" s="29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4" t="str">
        <f>VLOOKUP(AS1689,dummy_oppeained!B:D,3,0)</f>
        <v>mitteristav</v>
      </c>
      <c r="AX1689" s="17" t="str">
        <f>VLOOKUP(AR:AR,hinded_abi!A:D,4,0)</f>
        <v>NULL</v>
      </c>
      <c r="AY1689" s="28" t="str">
        <f t="shared" si="52"/>
        <v xml:space="preserve"> </v>
      </c>
      <c r="AZ1689" s="29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4" t="str">
        <f>VLOOKUP(AS1690,dummy_oppeained!B:D,3,0)</f>
        <v>mitteristav</v>
      </c>
      <c r="AX1690" s="17" t="str">
        <f>VLOOKUP(AR:AR,hinded_abi!A:D,4,0)</f>
        <v>NULL</v>
      </c>
      <c r="AY1690" s="28" t="str">
        <f t="shared" si="52"/>
        <v xml:space="preserve"> </v>
      </c>
      <c r="AZ1690" s="29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4" t="str">
        <f>VLOOKUP(AS1691,dummy_oppeained!B:D,3,0)</f>
        <v>mitteristav</v>
      </c>
      <c r="AX1691" s="17" t="str">
        <f>VLOOKUP(AR:AR,hinded_abi!A:D,4,0)</f>
        <v>NULL</v>
      </c>
      <c r="AY1691" s="28" t="str">
        <f t="shared" si="52"/>
        <v xml:space="preserve"> </v>
      </c>
      <c r="AZ1691" s="29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4" t="str">
        <f>VLOOKUP(AS1692,dummy_oppeained!B:D,3,0)</f>
        <v>eristav</v>
      </c>
      <c r="AX1692" s="17">
        <f>VLOOKUP(AR:AR,hinded_abi!A:D,4,0)</f>
        <v>0</v>
      </c>
      <c r="AY1692" s="28">
        <f t="shared" si="52"/>
        <v>0</v>
      </c>
      <c r="AZ1692" s="29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4" t="str">
        <f>VLOOKUP(AS1693,dummy_oppeained!B:D,3,0)</f>
        <v>eristav</v>
      </c>
      <c r="AX1693" s="17">
        <f>VLOOKUP(AR:AR,hinded_abi!A:D,4,0)</f>
        <v>0</v>
      </c>
      <c r="AY1693" s="28">
        <f t="shared" si="52"/>
        <v>0</v>
      </c>
      <c r="AZ1693" s="29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4" t="str">
        <f>VLOOKUP(AS1694,dummy_oppeained!B:D,3,0)</f>
        <v>eristav</v>
      </c>
      <c r="AX1694" s="17">
        <f>VLOOKUP(AR:AR,hinded_abi!A:D,4,0)</f>
        <v>0</v>
      </c>
      <c r="AY1694" s="28">
        <f t="shared" si="52"/>
        <v>0</v>
      </c>
      <c r="AZ1694" s="29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4" t="str">
        <f>VLOOKUP(AS1695,dummy_oppeained!B:D,3,0)</f>
        <v>mitteristav</v>
      </c>
      <c r="AX1695" s="17" t="str">
        <f>VLOOKUP(AR:AR,hinded_abi!A:D,4,0)</f>
        <v>NULL</v>
      </c>
      <c r="AY1695" s="28" t="str">
        <f t="shared" si="52"/>
        <v xml:space="preserve"> </v>
      </c>
      <c r="AZ1695" s="29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4" t="str">
        <f>VLOOKUP(AS1696,dummy_oppeained!B:D,3,0)</f>
        <v>eristav</v>
      </c>
      <c r="AX1696" s="17">
        <f>VLOOKUP(AR:AR,hinded_abi!A:D,4,0)</f>
        <v>2</v>
      </c>
      <c r="AY1696" s="28">
        <f t="shared" si="52"/>
        <v>16</v>
      </c>
      <c r="AZ1696" s="29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4" t="str">
        <f>VLOOKUP(AS1697,dummy_oppeained!B:D,3,0)</f>
        <v>mitteristav</v>
      </c>
      <c r="AX1697" s="17" t="str">
        <f>VLOOKUP(AR:AR,hinded_abi!A:D,4,0)</f>
        <v>NULL</v>
      </c>
      <c r="AY1697" s="28" t="str">
        <f t="shared" si="52"/>
        <v xml:space="preserve"> </v>
      </c>
      <c r="AZ1697" s="29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4" t="str">
        <f>VLOOKUP(AS1698,dummy_oppeained!B:D,3,0)</f>
        <v>mitteristav</v>
      </c>
      <c r="AX1698" s="17" t="str">
        <f>VLOOKUP(AR:AR,hinded_abi!A:D,4,0)</f>
        <v>NULL</v>
      </c>
      <c r="AY1698" s="28" t="str">
        <f t="shared" si="52"/>
        <v xml:space="preserve"> </v>
      </c>
      <c r="AZ1698" s="29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4" t="str">
        <f>VLOOKUP(AS1699,dummy_oppeained!B:D,3,0)</f>
        <v>mitteristav</v>
      </c>
      <c r="AX1699" s="17" t="str">
        <f>VLOOKUP(AR:AR,hinded_abi!A:D,4,0)</f>
        <v>NULL</v>
      </c>
      <c r="AY1699" s="28" t="str">
        <f t="shared" si="52"/>
        <v xml:space="preserve"> </v>
      </c>
      <c r="AZ1699" s="29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4" t="str">
        <f>VLOOKUP(AS1700,dummy_oppeained!B:D,3,0)</f>
        <v>mitteristav</v>
      </c>
      <c r="AX1700" s="17" t="str">
        <f>VLOOKUP(AR:AR,hinded_abi!A:D,4,0)</f>
        <v>NULL</v>
      </c>
      <c r="AY1700" s="28" t="str">
        <f t="shared" si="52"/>
        <v xml:space="preserve"> </v>
      </c>
      <c r="AZ1700" s="29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4" t="str">
        <f>VLOOKUP(AS1701,dummy_oppeained!B:D,3,0)</f>
        <v>mitteristav</v>
      </c>
      <c r="AX1701" s="17" t="str">
        <f>VLOOKUP(AR:AR,hinded_abi!A:D,4,0)</f>
        <v>NULL</v>
      </c>
      <c r="AY1701" s="28" t="str">
        <f t="shared" si="52"/>
        <v xml:space="preserve"> </v>
      </c>
      <c r="AZ1701" s="29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4" t="str">
        <f>VLOOKUP(AS1702,dummy_oppeained!B:D,3,0)</f>
        <v>mitteristav</v>
      </c>
      <c r="AX1702" s="17" t="str">
        <f>VLOOKUP(AR:AR,hinded_abi!A:D,4,0)</f>
        <v>NULL</v>
      </c>
      <c r="AY1702" s="28" t="str">
        <f t="shared" si="52"/>
        <v xml:space="preserve"> </v>
      </c>
      <c r="AZ1702" s="29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4" t="str">
        <f>VLOOKUP(AS1703,dummy_oppeained!B:D,3,0)</f>
        <v>mitteristav</v>
      </c>
      <c r="AX1703" s="17">
        <f>VLOOKUP(AR:AR,hinded_abi!A:D,4,0)</f>
        <v>0</v>
      </c>
      <c r="AY1703" s="28" t="str">
        <f t="shared" si="52"/>
        <v xml:space="preserve"> </v>
      </c>
      <c r="AZ1703" s="29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4" t="str">
        <f>VLOOKUP(AS1704,dummy_oppeained!B:D,3,0)</f>
        <v>mitteristav</v>
      </c>
      <c r="AX1704" s="17" t="str">
        <f>VLOOKUP(AR:AR,hinded_abi!A:D,4,0)</f>
        <v>NULL</v>
      </c>
      <c r="AY1704" s="28" t="str">
        <f t="shared" si="52"/>
        <v xml:space="preserve"> </v>
      </c>
      <c r="AZ1704" s="29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4" t="str">
        <f>VLOOKUP(AS1705,dummy_oppeained!B:D,3,0)</f>
        <v>eristav</v>
      </c>
      <c r="AX1705" s="17">
        <f>VLOOKUP(AR:AR,hinded_abi!A:D,4,0)</f>
        <v>0</v>
      </c>
      <c r="AY1705" s="28">
        <f t="shared" si="52"/>
        <v>0</v>
      </c>
      <c r="AZ1705" s="29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4" t="str">
        <f>VLOOKUP(AS1706,dummy_oppeained!B:D,3,0)</f>
        <v>eristav</v>
      </c>
      <c r="AX1706" s="17">
        <f>VLOOKUP(AR:AR,hinded_abi!A:D,4,0)</f>
        <v>3</v>
      </c>
      <c r="AY1706" s="28">
        <f t="shared" si="52"/>
        <v>18</v>
      </c>
      <c r="AZ1706" s="29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4" t="str">
        <f>VLOOKUP(AS1707,dummy_oppeained!B:D,3,0)</f>
        <v>eristav</v>
      </c>
      <c r="AX1707" s="17">
        <f>VLOOKUP(AR:AR,hinded_abi!A:D,4,0)</f>
        <v>1</v>
      </c>
      <c r="AY1707" s="28">
        <f t="shared" si="52"/>
        <v>6</v>
      </c>
      <c r="AZ1707" s="29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4" t="str">
        <f>VLOOKUP(AS1708,dummy_oppeained!B:D,3,0)</f>
        <v>eristav</v>
      </c>
      <c r="AX1708" s="17">
        <f>VLOOKUP(AR:AR,hinded_abi!A:D,4,0)</f>
        <v>2</v>
      </c>
      <c r="AY1708" s="28">
        <f t="shared" si="52"/>
        <v>10</v>
      </c>
      <c r="AZ1708" s="29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4" t="str">
        <f>VLOOKUP(AS1709,dummy_oppeained!B:D,3,0)</f>
        <v>eristav</v>
      </c>
      <c r="AX1709" s="17">
        <f>VLOOKUP(AR:AR,hinded_abi!A:D,4,0)</f>
        <v>0</v>
      </c>
      <c r="AY1709" s="28">
        <f t="shared" si="52"/>
        <v>0</v>
      </c>
      <c r="AZ1709" s="29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4" t="str">
        <f>VLOOKUP(AS1710,dummy_oppeained!B:D,3,0)</f>
        <v>eristav</v>
      </c>
      <c r="AX1710" s="17">
        <f>VLOOKUP(AR:AR,hinded_abi!A:D,4,0)</f>
        <v>0</v>
      </c>
      <c r="AY1710" s="28">
        <f t="shared" si="52"/>
        <v>0</v>
      </c>
      <c r="AZ1710" s="29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4" t="str">
        <f>VLOOKUP(AS1711,dummy_oppeained!B:D,3,0)</f>
        <v>mitteristav</v>
      </c>
      <c r="AX1711" s="17" t="str">
        <f>VLOOKUP(AR:AR,hinded_abi!A:D,4,0)</f>
        <v>NULL</v>
      </c>
      <c r="AY1711" s="28" t="str">
        <f t="shared" si="52"/>
        <v xml:space="preserve"> </v>
      </c>
      <c r="AZ1711" s="29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4" t="str">
        <f>VLOOKUP(AS1712,dummy_oppeained!B:D,3,0)</f>
        <v>eristav</v>
      </c>
      <c r="AX1712" s="17">
        <f>VLOOKUP(AR:AR,hinded_abi!A:D,4,0)</f>
        <v>4</v>
      </c>
      <c r="AY1712" s="28">
        <f t="shared" si="52"/>
        <v>24</v>
      </c>
      <c r="AZ1712" s="29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4" t="str">
        <f>VLOOKUP(AS1713,dummy_oppeained!B:D,3,0)</f>
        <v>mitteristav</v>
      </c>
      <c r="AX1713" s="17" t="str">
        <f>VLOOKUP(AR:AR,hinded_abi!A:D,4,0)</f>
        <v>NULL</v>
      </c>
      <c r="AY1713" s="28" t="str">
        <f t="shared" si="52"/>
        <v xml:space="preserve"> </v>
      </c>
      <c r="AZ1713" s="29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4" t="str">
        <f>VLOOKUP(AS1714,dummy_oppeained!B:D,3,0)</f>
        <v>eristav</v>
      </c>
      <c r="AX1714" s="17">
        <f>VLOOKUP(AR:AR,hinded_abi!A:D,4,0)</f>
        <v>0</v>
      </c>
      <c r="AY1714" s="28">
        <f t="shared" si="52"/>
        <v>0</v>
      </c>
      <c r="AZ1714" s="29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4" t="str">
        <f>VLOOKUP(AS1715,dummy_oppeained!B:D,3,0)</f>
        <v>eristav</v>
      </c>
      <c r="AX1715" s="17">
        <f>VLOOKUP(AR:AR,hinded_abi!A:D,4,0)</f>
        <v>0</v>
      </c>
      <c r="AY1715" s="28">
        <f t="shared" si="52"/>
        <v>0</v>
      </c>
      <c r="AZ1715" s="29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4" t="str">
        <f>VLOOKUP(AS1716,dummy_oppeained!B:D,3,0)</f>
        <v>eristav</v>
      </c>
      <c r="AX1716" s="17">
        <f>VLOOKUP(AR:AR,hinded_abi!A:D,4,0)</f>
        <v>2</v>
      </c>
      <c r="AY1716" s="28">
        <f t="shared" si="52"/>
        <v>12</v>
      </c>
      <c r="AZ1716" s="29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4" t="str">
        <f>VLOOKUP(AS1717,dummy_oppeained!B:D,3,0)</f>
        <v>mitteristav</v>
      </c>
      <c r="AX1717" s="17" t="str">
        <f>VLOOKUP(AR:AR,hinded_abi!A:D,4,0)</f>
        <v>NULL</v>
      </c>
      <c r="AY1717" s="28" t="str">
        <f t="shared" si="52"/>
        <v xml:space="preserve"> </v>
      </c>
      <c r="AZ1717" s="29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4" t="str">
        <f>VLOOKUP(AS1718,dummy_oppeained!B:D,3,0)</f>
        <v>mitteristav</v>
      </c>
      <c r="AX1718" s="17" t="str">
        <f>VLOOKUP(AR:AR,hinded_abi!A:D,4,0)</f>
        <v>NULL</v>
      </c>
      <c r="AY1718" s="28" t="str">
        <f t="shared" si="52"/>
        <v xml:space="preserve"> </v>
      </c>
      <c r="AZ1718" s="29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4" t="str">
        <f>VLOOKUP(AS1719,dummy_oppeained!B:D,3,0)</f>
        <v>eristav</v>
      </c>
      <c r="AX1719" s="17">
        <f>VLOOKUP(AR:AR,hinded_abi!A:D,4,0)</f>
        <v>0</v>
      </c>
      <c r="AY1719" s="28">
        <f t="shared" si="52"/>
        <v>0</v>
      </c>
      <c r="AZ1719" s="29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4" t="str">
        <f>VLOOKUP(AS1720,dummy_oppeained!B:D,3,0)</f>
        <v>eristav</v>
      </c>
      <c r="AX1720" s="17">
        <f>VLOOKUP(AR:AR,hinded_abi!A:D,4,0)</f>
        <v>4</v>
      </c>
      <c r="AY1720" s="28">
        <f t="shared" si="52"/>
        <v>24</v>
      </c>
      <c r="AZ1720" s="29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4" t="str">
        <f>VLOOKUP(AS1721,dummy_oppeained!B:D,3,0)</f>
        <v>mitteristav</v>
      </c>
      <c r="AX1721" s="17" t="str">
        <f>VLOOKUP(AR:AR,hinded_abi!A:D,4,0)</f>
        <v>NULL</v>
      </c>
      <c r="AY1721" s="28" t="str">
        <f t="shared" si="52"/>
        <v xml:space="preserve"> </v>
      </c>
      <c r="AZ1721" s="29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4" t="str">
        <f>VLOOKUP(AS1722,dummy_oppeained!B:D,3,0)</f>
        <v>mitteristav</v>
      </c>
      <c r="AX1722" s="17">
        <f>VLOOKUP(AR:AR,hinded_abi!A:D,4,0)</f>
        <v>0</v>
      </c>
      <c r="AY1722" s="28" t="str">
        <f t="shared" si="52"/>
        <v xml:space="preserve"> </v>
      </c>
      <c r="AZ1722" s="29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4" t="str">
        <f>VLOOKUP(AS1723,dummy_oppeained!B:D,3,0)</f>
        <v>eristav</v>
      </c>
      <c r="AX1723" s="17">
        <f>VLOOKUP(AR:AR,hinded_abi!A:D,4,0)</f>
        <v>3</v>
      </c>
      <c r="AY1723" s="28">
        <f t="shared" si="52"/>
        <v>24</v>
      </c>
      <c r="AZ1723" s="29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4" t="str">
        <f>VLOOKUP(AS1724,dummy_oppeained!B:D,3,0)</f>
        <v>eristav</v>
      </c>
      <c r="AX1724" s="17">
        <f>VLOOKUP(AR:AR,hinded_abi!A:D,4,0)</f>
        <v>3</v>
      </c>
      <c r="AY1724" s="28">
        <f t="shared" si="52"/>
        <v>18</v>
      </c>
      <c r="AZ1724" s="29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4" t="str">
        <f>VLOOKUP(AS1725,dummy_oppeained!B:D,3,0)</f>
        <v>mitteristav</v>
      </c>
      <c r="AX1725" s="17" t="str">
        <f>VLOOKUP(AR:AR,hinded_abi!A:D,4,0)</f>
        <v>NULL</v>
      </c>
      <c r="AY1725" s="28" t="str">
        <f t="shared" si="52"/>
        <v xml:space="preserve"> </v>
      </c>
      <c r="AZ1725" s="29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4" t="str">
        <f>VLOOKUP(AS1726,dummy_oppeained!B:D,3,0)</f>
        <v>mitteristav</v>
      </c>
      <c r="AX1726" s="17" t="str">
        <f>VLOOKUP(AR:AR,hinded_abi!A:D,4,0)</f>
        <v>NULL</v>
      </c>
      <c r="AY1726" s="28" t="str">
        <f t="shared" si="52"/>
        <v xml:space="preserve"> </v>
      </c>
      <c r="AZ1726" s="29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4" t="str">
        <f>VLOOKUP(AS1727,dummy_oppeained!B:D,3,0)</f>
        <v>eristav</v>
      </c>
      <c r="AX1727" s="17">
        <f>VLOOKUP(AR:AR,hinded_abi!A:D,4,0)</f>
        <v>0</v>
      </c>
      <c r="AY1727" s="28">
        <f t="shared" si="52"/>
        <v>0</v>
      </c>
      <c r="AZ1727" s="29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4" t="str">
        <f>VLOOKUP(AS1728,dummy_oppeained!B:D,3,0)</f>
        <v>eristav</v>
      </c>
      <c r="AX1728" s="17">
        <f>VLOOKUP(AR:AR,hinded_abi!A:D,4,0)</f>
        <v>0</v>
      </c>
      <c r="AY1728" s="28">
        <f t="shared" si="52"/>
        <v>0</v>
      </c>
      <c r="AZ1728" s="29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4" t="str">
        <f>VLOOKUP(AS1729,dummy_oppeained!B:D,3,0)</f>
        <v>eristav</v>
      </c>
      <c r="AX1729" s="17">
        <f>VLOOKUP(AR:AR,hinded_abi!A:D,4,0)</f>
        <v>0</v>
      </c>
      <c r="AY1729" s="28">
        <f t="shared" si="52"/>
        <v>0</v>
      </c>
      <c r="AZ1729" s="29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4" t="str">
        <f>VLOOKUP(AS1730,dummy_oppeained!B:D,3,0)</f>
        <v>eristav</v>
      </c>
      <c r="AX1730" s="17">
        <f>VLOOKUP(AR:AR,hinded_abi!A:D,4,0)</f>
        <v>0</v>
      </c>
      <c r="AY1730" s="28">
        <f t="shared" si="52"/>
        <v>0</v>
      </c>
      <c r="AZ1730" s="29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4" t="str">
        <f>VLOOKUP(AS1731,dummy_oppeained!B:D,3,0)</f>
        <v>eristav</v>
      </c>
      <c r="AX1731" s="17">
        <f>VLOOKUP(AR:AR,hinded_abi!A:D,4,0)</f>
        <v>4</v>
      </c>
      <c r="AY1731" s="28">
        <f t="shared" ref="AY1731:AY1743" si="54">IF(AW1731="eristav",AV1731*AX1731," ")</f>
        <v>20</v>
      </c>
      <c r="AZ1731" s="29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4" t="str">
        <f>VLOOKUP(AS1732,dummy_oppeained!B:D,3,0)</f>
        <v>mitteristav</v>
      </c>
      <c r="AX1732" s="17">
        <f>VLOOKUP(AR:AR,hinded_abi!A:D,4,0)</f>
        <v>0</v>
      </c>
      <c r="AY1732" s="28" t="str">
        <f t="shared" si="54"/>
        <v xml:space="preserve"> </v>
      </c>
      <c r="AZ1732" s="29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4" t="str">
        <f>VLOOKUP(AS1733,dummy_oppeained!B:D,3,0)</f>
        <v>eristav</v>
      </c>
      <c r="AX1733" s="17">
        <f>VLOOKUP(AR:AR,hinded_abi!A:D,4,0)</f>
        <v>2</v>
      </c>
      <c r="AY1733" s="28">
        <f t="shared" si="54"/>
        <v>10</v>
      </c>
      <c r="AZ1733" s="29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4" t="str">
        <f>VLOOKUP(AS1734,dummy_oppeained!B:D,3,0)</f>
        <v>eristav</v>
      </c>
      <c r="AX1734" s="17">
        <f>VLOOKUP(AR:AR,hinded_abi!A:D,4,0)</f>
        <v>5</v>
      </c>
      <c r="AY1734" s="28">
        <f t="shared" si="54"/>
        <v>25</v>
      </c>
      <c r="AZ1734" s="29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4" t="str">
        <f>VLOOKUP(AS1735,dummy_oppeained!B:D,3,0)</f>
        <v>eristav</v>
      </c>
      <c r="AX1735" s="17">
        <f>VLOOKUP(AR:AR,hinded_abi!A:D,4,0)</f>
        <v>4</v>
      </c>
      <c r="AY1735" s="28">
        <f t="shared" si="54"/>
        <v>32</v>
      </c>
      <c r="AZ1735" s="29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4" t="str">
        <f>VLOOKUP(AS1736,dummy_oppeained!B:D,3,0)</f>
        <v>mitteristav</v>
      </c>
      <c r="AX1736" s="17" t="str">
        <f>VLOOKUP(AR:AR,hinded_abi!A:D,4,0)</f>
        <v>NULL</v>
      </c>
      <c r="AY1736" s="28" t="str">
        <f t="shared" si="54"/>
        <v xml:space="preserve"> </v>
      </c>
      <c r="AZ1736" s="29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4" t="str">
        <f>VLOOKUP(AS1737,dummy_oppeained!B:D,3,0)</f>
        <v>eristav</v>
      </c>
      <c r="AX1737" s="17">
        <f>VLOOKUP(AR:AR,hinded_abi!A:D,4,0)</f>
        <v>3</v>
      </c>
      <c r="AY1737" s="28">
        <f t="shared" si="54"/>
        <v>24</v>
      </c>
      <c r="AZ1737" s="29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4" t="str">
        <f>VLOOKUP(AS1738,dummy_oppeained!B:D,3,0)</f>
        <v>mitteristav</v>
      </c>
      <c r="AX1738" s="17" t="str">
        <f>VLOOKUP(AR:AR,hinded_abi!A:D,4,0)</f>
        <v>NULL</v>
      </c>
      <c r="AY1738" s="28" t="str">
        <f t="shared" si="54"/>
        <v xml:space="preserve"> </v>
      </c>
      <c r="AZ1738" s="29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4" t="str">
        <f>VLOOKUP(AS1739,dummy_oppeained!B:D,3,0)</f>
        <v>mitteristav</v>
      </c>
      <c r="AX1739" s="17" t="str">
        <f>VLOOKUP(AR:AR,hinded_abi!A:D,4,0)</f>
        <v>NULL</v>
      </c>
      <c r="AY1739" s="28" t="str">
        <f t="shared" si="54"/>
        <v xml:space="preserve"> </v>
      </c>
      <c r="AZ1739" s="29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4" t="str">
        <f>VLOOKUP(AS1740,dummy_oppeained!B:D,3,0)</f>
        <v>eristav</v>
      </c>
      <c r="AX1740" s="17">
        <f>VLOOKUP(AR:AR,hinded_abi!A:D,4,0)</f>
        <v>0</v>
      </c>
      <c r="AY1740" s="28">
        <f t="shared" si="54"/>
        <v>0</v>
      </c>
      <c r="AZ1740" s="29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4" t="str">
        <f>VLOOKUP(AS1741,dummy_oppeained!B:D,3,0)</f>
        <v>mitteristav</v>
      </c>
      <c r="AX1741" s="17" t="str">
        <f>VLOOKUP(AR:AR,hinded_abi!A:D,4,0)</f>
        <v>NULL</v>
      </c>
      <c r="AY1741" s="28" t="str">
        <f t="shared" si="54"/>
        <v xml:space="preserve"> </v>
      </c>
      <c r="AZ1741" s="29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4" t="str">
        <f>VLOOKUP(AS1742,dummy_oppeained!B:D,3,0)</f>
        <v>mitteristav</v>
      </c>
      <c r="AX1742" s="17" t="str">
        <f>VLOOKUP(AR:AR,hinded_abi!A:D,4,0)</f>
        <v>NULL</v>
      </c>
      <c r="AY1742" s="28" t="str">
        <f t="shared" si="54"/>
        <v xml:space="preserve"> </v>
      </c>
      <c r="AZ1742" s="29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4" t="str">
        <f>VLOOKUP(AS1743,dummy_oppeained!B:D,3,0)</f>
        <v>mitteristav</v>
      </c>
      <c r="AX1743" s="17" t="str">
        <f>VLOOKUP(AR:AR,hinded_abi!A:D,4,0)</f>
        <v>NULL</v>
      </c>
      <c r="AY1743" s="28" t="str">
        <f t="shared" si="54"/>
        <v xml:space="preserve"> </v>
      </c>
      <c r="AZ1743" s="29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797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5" t="s">
        <v>380</v>
      </c>
      <c r="F10" s="2" t="s">
        <v>753</v>
      </c>
      <c r="G10"/>
    </row>
    <row r="11" spans="1:7" x14ac:dyDescent="0.25">
      <c r="A11" t="s">
        <v>247</v>
      </c>
      <c r="B11" s="25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5">
        <v>2.0602678571428572</v>
      </c>
      <c r="E12" t="s">
        <v>177</v>
      </c>
      <c r="F12" s="90">
        <v>31</v>
      </c>
      <c r="G12" s="90">
        <v>2.2941176470588234</v>
      </c>
    </row>
    <row r="13" spans="1:7" x14ac:dyDescent="0.25">
      <c r="A13" t="s">
        <v>160</v>
      </c>
      <c r="B13" s="25">
        <v>1.9236111111111112</v>
      </c>
      <c r="E13" t="s">
        <v>378</v>
      </c>
      <c r="F13" s="90">
        <v>31</v>
      </c>
      <c r="G13" s="90">
        <v>2.2941176470588234</v>
      </c>
    </row>
    <row r="14" spans="1:7" x14ac:dyDescent="0.25">
      <c r="A14" t="s">
        <v>265</v>
      </c>
      <c r="B14" s="25">
        <v>1.853932584269663</v>
      </c>
    </row>
    <row r="15" spans="1:7" x14ac:dyDescent="0.25">
      <c r="A15" t="s">
        <v>61</v>
      </c>
      <c r="B15" s="25">
        <v>2.0985221674876846</v>
      </c>
    </row>
    <row r="16" spans="1:7" x14ac:dyDescent="0.25">
      <c r="A16" t="s">
        <v>293</v>
      </c>
      <c r="B16" s="25">
        <v>1.7358490566037736</v>
      </c>
      <c r="G16"/>
    </row>
    <row r="17" spans="1:7" x14ac:dyDescent="0.25">
      <c r="A17" t="s">
        <v>228</v>
      </c>
      <c r="B17" s="25">
        <v>2.0688311688311689</v>
      </c>
      <c r="G17"/>
    </row>
    <row r="18" spans="1:7" x14ac:dyDescent="0.25">
      <c r="A18" t="s">
        <v>177</v>
      </c>
      <c r="B18" s="25">
        <v>2.0551282051282049</v>
      </c>
      <c r="G18"/>
    </row>
    <row r="19" spans="1:7" x14ac:dyDescent="0.25">
      <c r="A19" t="s">
        <v>300</v>
      </c>
      <c r="B19" s="25">
        <v>1.5142276422764227</v>
      </c>
      <c r="G19"/>
    </row>
    <row r="20" spans="1:7" x14ac:dyDescent="0.25">
      <c r="A20" t="s">
        <v>378</v>
      </c>
      <c r="B20" s="25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5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5">
        <v>1.9122362869198313</v>
      </c>
      <c r="G27"/>
    </row>
    <row r="28" spans="1:7" x14ac:dyDescent="0.25">
      <c r="E28" t="s">
        <v>56</v>
      </c>
      <c r="F28" s="25">
        <v>2.0528683914510686</v>
      </c>
      <c r="G28"/>
    </row>
    <row r="29" spans="1:7" x14ac:dyDescent="0.25">
      <c r="A29" s="2" t="s">
        <v>752</v>
      </c>
      <c r="E29" t="s">
        <v>210</v>
      </c>
      <c r="F29" s="25">
        <v>2.0748502994011977</v>
      </c>
      <c r="G29"/>
    </row>
    <row r="30" spans="1:7" x14ac:dyDescent="0.25">
      <c r="A30" s="2" t="s">
        <v>20</v>
      </c>
      <c r="B30" s="2" t="s">
        <v>14</v>
      </c>
      <c r="C30" s="25" t="s">
        <v>380</v>
      </c>
      <c r="E30" t="s">
        <v>287</v>
      </c>
      <c r="F30" s="25">
        <v>1.6741271262309758</v>
      </c>
      <c r="G30"/>
    </row>
    <row r="31" spans="1:7" x14ac:dyDescent="0.25">
      <c r="A31" t="s">
        <v>247</v>
      </c>
      <c r="B31" t="s">
        <v>236</v>
      </c>
      <c r="C31" s="25">
        <v>2.3917525773195876</v>
      </c>
      <c r="E31" t="s">
        <v>378</v>
      </c>
      <c r="F31" s="25">
        <v>1.9689934559052664</v>
      </c>
      <c r="G31"/>
    </row>
    <row r="32" spans="1:7" x14ac:dyDescent="0.25">
      <c r="B32" t="s">
        <v>56</v>
      </c>
      <c r="C32" s="25">
        <v>2.1041666666666665</v>
      </c>
      <c r="G32"/>
    </row>
    <row r="33" spans="1:7" x14ac:dyDescent="0.25">
      <c r="B33" t="s">
        <v>210</v>
      </c>
      <c r="C33" s="25">
        <v>2.006849315068493</v>
      </c>
      <c r="G33"/>
    </row>
    <row r="34" spans="1:7" x14ac:dyDescent="0.25">
      <c r="A34" s="18" t="s">
        <v>761</v>
      </c>
      <c r="B34" s="18"/>
      <c r="C34" s="26">
        <v>2.1476190476190475</v>
      </c>
      <c r="G34"/>
    </row>
    <row r="35" spans="1:7" x14ac:dyDescent="0.25">
      <c r="A35" t="s">
        <v>211</v>
      </c>
      <c r="B35" t="s">
        <v>236</v>
      </c>
      <c r="C35" s="25">
        <v>2.467741935483871</v>
      </c>
      <c r="G35"/>
    </row>
    <row r="36" spans="1:7" x14ac:dyDescent="0.25">
      <c r="B36" t="s">
        <v>56</v>
      </c>
      <c r="C36" s="25">
        <v>2.2380952380952381</v>
      </c>
      <c r="G36"/>
    </row>
    <row r="37" spans="1:7" x14ac:dyDescent="0.25">
      <c r="B37" t="s">
        <v>210</v>
      </c>
      <c r="C37" s="25">
        <v>2.1076923076923078</v>
      </c>
      <c r="G37"/>
    </row>
    <row r="38" spans="1:7" x14ac:dyDescent="0.25">
      <c r="B38" t="s">
        <v>287</v>
      </c>
      <c r="C38" s="25">
        <v>1.2366412213740459</v>
      </c>
      <c r="G38"/>
    </row>
    <row r="39" spans="1:7" x14ac:dyDescent="0.25">
      <c r="A39" s="18" t="s">
        <v>762</v>
      </c>
      <c r="B39" s="18"/>
      <c r="C39" s="26">
        <v>2.0602678571428572</v>
      </c>
      <c r="G39"/>
    </row>
    <row r="40" spans="1:7" x14ac:dyDescent="0.25">
      <c r="A40" t="s">
        <v>160</v>
      </c>
      <c r="B40" t="s">
        <v>56</v>
      </c>
      <c r="C40" s="25">
        <v>2.189189189189189</v>
      </c>
      <c r="G40"/>
    </row>
    <row r="41" spans="1:7" x14ac:dyDescent="0.25">
      <c r="B41" t="s">
        <v>210</v>
      </c>
      <c r="C41" s="25">
        <v>1.7572815533980584</v>
      </c>
      <c r="G41"/>
    </row>
    <row r="42" spans="1:7" x14ac:dyDescent="0.25">
      <c r="B42" t="s">
        <v>287</v>
      </c>
      <c r="C42" s="25">
        <v>1.6126126126126126</v>
      </c>
      <c r="G42"/>
    </row>
    <row r="43" spans="1:7" x14ac:dyDescent="0.25">
      <c r="A43" s="18" t="s">
        <v>763</v>
      </c>
      <c r="B43" s="18"/>
      <c r="C43" s="26">
        <v>1.9236111111111112</v>
      </c>
      <c r="G43"/>
    </row>
    <row r="44" spans="1:7" x14ac:dyDescent="0.25">
      <c r="A44" t="s">
        <v>265</v>
      </c>
      <c r="B44" t="s">
        <v>236</v>
      </c>
      <c r="C44" s="25">
        <v>2.1016042780748663</v>
      </c>
      <c r="G44"/>
    </row>
    <row r="45" spans="1:7" x14ac:dyDescent="0.25">
      <c r="B45" t="s">
        <v>56</v>
      </c>
      <c r="C45" s="25">
        <v>2.2727272727272729</v>
      </c>
    </row>
    <row r="46" spans="1:7" x14ac:dyDescent="0.25">
      <c r="B46" t="s">
        <v>210</v>
      </c>
      <c r="C46" s="25">
        <v>1.3923076923076922</v>
      </c>
    </row>
    <row r="47" spans="1:7" x14ac:dyDescent="0.25">
      <c r="A47" s="18" t="s">
        <v>764</v>
      </c>
      <c r="B47" s="18"/>
      <c r="C47" s="26">
        <v>1.853932584269663</v>
      </c>
    </row>
    <row r="48" spans="1:7" x14ac:dyDescent="0.25">
      <c r="A48" t="s">
        <v>61</v>
      </c>
      <c r="B48" t="s">
        <v>236</v>
      </c>
      <c r="C48" s="25">
        <v>1.8278145695364238</v>
      </c>
    </row>
    <row r="49" spans="1:3" x14ac:dyDescent="0.25">
      <c r="B49" t="s">
        <v>56</v>
      </c>
      <c r="C49" s="25">
        <v>1.8292079207920793</v>
      </c>
    </row>
    <row r="50" spans="1:3" x14ac:dyDescent="0.25">
      <c r="B50" t="s">
        <v>210</v>
      </c>
      <c r="C50" s="25">
        <v>2.3410256410256411</v>
      </c>
    </row>
    <row r="51" spans="1:3" x14ac:dyDescent="0.25">
      <c r="B51" t="s">
        <v>287</v>
      </c>
      <c r="C51" s="25">
        <v>2.8857142857142857</v>
      </c>
    </row>
    <row r="52" spans="1:3" x14ac:dyDescent="0.25">
      <c r="A52" s="18" t="s">
        <v>765</v>
      </c>
      <c r="B52" s="18"/>
      <c r="C52" s="26">
        <v>2.0985221674876846</v>
      </c>
    </row>
    <row r="53" spans="1:3" x14ac:dyDescent="0.25">
      <c r="A53" t="s">
        <v>293</v>
      </c>
      <c r="B53" t="s">
        <v>236</v>
      </c>
      <c r="C53" s="25">
        <v>0.97894736842105268</v>
      </c>
    </row>
    <row r="54" spans="1:3" x14ac:dyDescent="0.25">
      <c r="B54" t="s">
        <v>210</v>
      </c>
      <c r="C54" s="25">
        <v>2.1843750000000002</v>
      </c>
    </row>
    <row r="55" spans="1:3" x14ac:dyDescent="0.25">
      <c r="B55" t="s">
        <v>287</v>
      </c>
      <c r="C55" s="25">
        <v>1.411764705882353</v>
      </c>
    </row>
    <row r="56" spans="1:3" x14ac:dyDescent="0.25">
      <c r="A56" s="18" t="s">
        <v>766</v>
      </c>
      <c r="B56" s="18"/>
      <c r="C56" s="26">
        <v>1.7358490566037736</v>
      </c>
    </row>
    <row r="57" spans="1:3" x14ac:dyDescent="0.25">
      <c r="A57" t="s">
        <v>228</v>
      </c>
      <c r="B57" t="s">
        <v>236</v>
      </c>
      <c r="C57" s="25">
        <v>2.2279411764705883</v>
      </c>
    </row>
    <row r="58" spans="1:3" x14ac:dyDescent="0.25">
      <c r="B58" t="s">
        <v>56</v>
      </c>
      <c r="C58" s="25">
        <v>1.6734693877551021</v>
      </c>
    </row>
    <row r="59" spans="1:3" x14ac:dyDescent="0.25">
      <c r="B59" t="s">
        <v>210</v>
      </c>
      <c r="C59" s="25">
        <v>2.2131147540983607</v>
      </c>
    </row>
    <row r="60" spans="1:3" x14ac:dyDescent="0.25">
      <c r="B60" t="s">
        <v>287</v>
      </c>
      <c r="C60" s="25">
        <v>1.1445783132530121</v>
      </c>
    </row>
    <row r="61" spans="1:3" x14ac:dyDescent="0.25">
      <c r="A61" s="18" t="s">
        <v>767</v>
      </c>
      <c r="B61" s="18"/>
      <c r="C61" s="26">
        <v>2.0688311688311689</v>
      </c>
    </row>
    <row r="62" spans="1:3" x14ac:dyDescent="0.25">
      <c r="A62" t="s">
        <v>177</v>
      </c>
      <c r="B62" t="s">
        <v>236</v>
      </c>
      <c r="C62" s="25">
        <v>1.2523364485981308</v>
      </c>
    </row>
    <row r="63" spans="1:3" x14ac:dyDescent="0.25">
      <c r="B63" t="s">
        <v>56</v>
      </c>
      <c r="C63" s="25">
        <v>1.9466666666666668</v>
      </c>
    </row>
    <row r="64" spans="1:3" x14ac:dyDescent="0.25">
      <c r="B64" t="s">
        <v>210</v>
      </c>
      <c r="C64" s="25">
        <v>3.2260869565217392</v>
      </c>
    </row>
    <row r="65" spans="1:3" x14ac:dyDescent="0.25">
      <c r="B65" t="s">
        <v>287</v>
      </c>
      <c r="C65" s="25">
        <v>1.9922480620155039</v>
      </c>
    </row>
    <row r="66" spans="1:3" x14ac:dyDescent="0.25">
      <c r="A66" s="18" t="s">
        <v>751</v>
      </c>
      <c r="B66" s="18"/>
      <c r="C66" s="26">
        <v>2.0551282051282049</v>
      </c>
    </row>
    <row r="67" spans="1:3" x14ac:dyDescent="0.25">
      <c r="A67" t="s">
        <v>300</v>
      </c>
      <c r="B67" t="s">
        <v>236</v>
      </c>
      <c r="C67" s="25">
        <v>1.2564102564102564</v>
      </c>
    </row>
    <row r="68" spans="1:3" x14ac:dyDescent="0.25">
      <c r="B68" t="s">
        <v>56</v>
      </c>
      <c r="C68" s="25">
        <v>1.8970588235294117</v>
      </c>
    </row>
    <row r="69" spans="1:3" x14ac:dyDescent="0.25">
      <c r="B69" t="s">
        <v>210</v>
      </c>
      <c r="C69" s="25">
        <v>0.984375</v>
      </c>
    </row>
    <row r="70" spans="1:3" x14ac:dyDescent="0.25">
      <c r="B70" t="s">
        <v>287</v>
      </c>
      <c r="C70" s="25">
        <v>1.6707818930041152</v>
      </c>
    </row>
    <row r="71" spans="1:3" x14ac:dyDescent="0.25">
      <c r="A71" s="18" t="s">
        <v>768</v>
      </c>
      <c r="B71" s="18"/>
      <c r="C71" s="26">
        <v>1.5142276422764227</v>
      </c>
    </row>
    <row r="72" spans="1:3" x14ac:dyDescent="0.25">
      <c r="A72" t="s">
        <v>378</v>
      </c>
      <c r="C72" s="25">
        <v>1.9689934559052664</v>
      </c>
    </row>
  </sheetData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772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3" t="s">
        <v>770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2" t="s">
        <v>771</v>
      </c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t="s">
        <v>773</v>
      </c>
      <c r="BZ4" t="s">
        <v>774</v>
      </c>
    </row>
    <row r="5" spans="1:78" ht="24" customHeight="1" x14ac:dyDescent="0.25">
      <c r="A5" s="31" t="s">
        <v>20</v>
      </c>
      <c r="B5" s="2" t="s">
        <v>23</v>
      </c>
      <c r="C5" t="s">
        <v>934</v>
      </c>
      <c r="D5" t="s">
        <v>925</v>
      </c>
      <c r="E5" t="s">
        <v>936</v>
      </c>
      <c r="F5" t="s">
        <v>929</v>
      </c>
      <c r="G5" t="s">
        <v>931</v>
      </c>
      <c r="H5" t="s">
        <v>935</v>
      </c>
      <c r="I5" t="s">
        <v>926</v>
      </c>
      <c r="J5" t="s">
        <v>937</v>
      </c>
      <c r="K5" t="s">
        <v>939</v>
      </c>
      <c r="L5" t="s">
        <v>956</v>
      </c>
      <c r="M5" t="s">
        <v>957</v>
      </c>
      <c r="N5" t="s">
        <v>958</v>
      </c>
      <c r="O5" t="s">
        <v>959</v>
      </c>
      <c r="P5" t="s">
        <v>960</v>
      </c>
      <c r="Q5" t="s">
        <v>945</v>
      </c>
      <c r="R5" t="s">
        <v>940</v>
      </c>
      <c r="S5" t="s">
        <v>923</v>
      </c>
      <c r="T5" t="s">
        <v>944</v>
      </c>
      <c r="U5" t="s">
        <v>955</v>
      </c>
      <c r="V5" t="s">
        <v>922</v>
      </c>
      <c r="W5" t="s">
        <v>933</v>
      </c>
      <c r="X5" t="s">
        <v>924</v>
      </c>
      <c r="Y5" t="s">
        <v>947</v>
      </c>
      <c r="Z5" t="s">
        <v>928</v>
      </c>
      <c r="AA5" t="s">
        <v>927</v>
      </c>
      <c r="AB5" t="s">
        <v>941</v>
      </c>
      <c r="AC5" t="s">
        <v>938</v>
      </c>
      <c r="AD5" t="s">
        <v>943</v>
      </c>
      <c r="AE5" t="s">
        <v>930</v>
      </c>
      <c r="AF5" t="s">
        <v>946</v>
      </c>
      <c r="AG5" t="s">
        <v>932</v>
      </c>
      <c r="AH5" t="s">
        <v>954</v>
      </c>
      <c r="AI5" t="s">
        <v>953</v>
      </c>
      <c r="AJ5" t="s">
        <v>950</v>
      </c>
      <c r="AK5" t="s">
        <v>952</v>
      </c>
      <c r="AL5" t="s">
        <v>951</v>
      </c>
      <c r="AM5" t="s">
        <v>942</v>
      </c>
      <c r="AN5" t="s">
        <v>934</v>
      </c>
      <c r="AO5" t="s">
        <v>925</v>
      </c>
      <c r="AP5" t="s">
        <v>936</v>
      </c>
      <c r="AQ5" t="s">
        <v>929</v>
      </c>
      <c r="AR5" t="s">
        <v>931</v>
      </c>
      <c r="AS5" t="s">
        <v>935</v>
      </c>
      <c r="AT5" t="s">
        <v>926</v>
      </c>
      <c r="AU5" t="s">
        <v>937</v>
      </c>
      <c r="AV5" t="s">
        <v>939</v>
      </c>
      <c r="AW5" t="s">
        <v>956</v>
      </c>
      <c r="AX5" t="s">
        <v>957</v>
      </c>
      <c r="AY5" t="s">
        <v>958</v>
      </c>
      <c r="AZ5" t="s">
        <v>959</v>
      </c>
      <c r="BA5" t="s">
        <v>960</v>
      </c>
      <c r="BB5" t="s">
        <v>945</v>
      </c>
      <c r="BC5" t="s">
        <v>940</v>
      </c>
      <c r="BD5" t="s">
        <v>923</v>
      </c>
      <c r="BE5" t="s">
        <v>944</v>
      </c>
      <c r="BF5" t="s">
        <v>955</v>
      </c>
      <c r="BG5" t="s">
        <v>922</v>
      </c>
      <c r="BH5" t="s">
        <v>933</v>
      </c>
      <c r="BI5" t="s">
        <v>924</v>
      </c>
      <c r="BJ5" t="s">
        <v>947</v>
      </c>
      <c r="BK5" t="s">
        <v>928</v>
      </c>
      <c r="BL5" t="s">
        <v>927</v>
      </c>
      <c r="BM5" t="s">
        <v>941</v>
      </c>
      <c r="BN5" t="s">
        <v>938</v>
      </c>
      <c r="BO5" t="s">
        <v>943</v>
      </c>
      <c r="BP5" t="s">
        <v>930</v>
      </c>
      <c r="BQ5" t="s">
        <v>946</v>
      </c>
      <c r="BR5" t="s">
        <v>932</v>
      </c>
      <c r="BS5" t="s">
        <v>954</v>
      </c>
      <c r="BT5" t="s">
        <v>953</v>
      </c>
      <c r="BU5" t="s">
        <v>950</v>
      </c>
      <c r="BV5" t="s">
        <v>952</v>
      </c>
      <c r="BW5" t="s">
        <v>951</v>
      </c>
      <c r="BX5" t="s">
        <v>942</v>
      </c>
    </row>
    <row r="6" spans="1:78" x14ac:dyDescent="0.25">
      <c r="A6" t="s">
        <v>247</v>
      </c>
      <c r="B6" t="s">
        <v>53</v>
      </c>
      <c r="C6" s="92">
        <v>3</v>
      </c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>
        <v>1</v>
      </c>
      <c r="R6" s="92"/>
      <c r="S6" s="92"/>
      <c r="T6" s="92"/>
      <c r="U6" s="92"/>
      <c r="V6" s="92"/>
      <c r="W6" s="92"/>
      <c r="X6" s="92"/>
      <c r="Y6" s="92"/>
      <c r="Z6" s="92">
        <v>2</v>
      </c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0">
        <v>71</v>
      </c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>
        <v>35</v>
      </c>
      <c r="BC6" s="90"/>
      <c r="BD6" s="90"/>
      <c r="BE6" s="90"/>
      <c r="BF6" s="90"/>
      <c r="BG6" s="90"/>
      <c r="BH6" s="90"/>
      <c r="BI6" s="90"/>
      <c r="BJ6" s="90"/>
      <c r="BK6" s="90">
        <v>46</v>
      </c>
      <c r="BL6" s="90"/>
      <c r="BM6" s="90"/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2">
        <v>6</v>
      </c>
      <c r="BZ6" s="90">
        <v>152</v>
      </c>
    </row>
    <row r="7" spans="1:78" x14ac:dyDescent="0.25">
      <c r="A7" t="s">
        <v>211</v>
      </c>
      <c r="B7" t="s">
        <v>53</v>
      </c>
      <c r="C7" s="92"/>
      <c r="D7" s="92">
        <v>3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>
        <v>4</v>
      </c>
      <c r="S7" s="92"/>
      <c r="T7" s="92"/>
      <c r="U7" s="92"/>
      <c r="V7" s="92"/>
      <c r="W7" s="92"/>
      <c r="X7" s="92"/>
      <c r="Y7" s="92"/>
      <c r="Z7" s="92"/>
      <c r="AA7" s="92">
        <v>1</v>
      </c>
      <c r="AB7" s="92"/>
      <c r="AC7" s="92"/>
      <c r="AD7" s="92"/>
      <c r="AE7" s="92"/>
      <c r="AF7" s="92"/>
      <c r="AG7" s="92"/>
      <c r="AH7" s="92"/>
      <c r="AI7" s="92"/>
      <c r="AJ7" s="92">
        <v>1</v>
      </c>
      <c r="AK7" s="92"/>
      <c r="AL7" s="92"/>
      <c r="AM7" s="92"/>
      <c r="AN7" s="90"/>
      <c r="AO7" s="90">
        <v>85</v>
      </c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0">
        <v>134</v>
      </c>
      <c r="BD7" s="90"/>
      <c r="BE7" s="90"/>
      <c r="BF7" s="90"/>
      <c r="BG7" s="90"/>
      <c r="BH7" s="90"/>
      <c r="BI7" s="90"/>
      <c r="BJ7" s="90"/>
      <c r="BK7" s="90"/>
      <c r="BL7" s="90">
        <v>15</v>
      </c>
      <c r="BM7" s="90"/>
      <c r="BN7" s="90"/>
      <c r="BO7" s="90"/>
      <c r="BP7" s="90"/>
      <c r="BQ7" s="90"/>
      <c r="BR7" s="90"/>
      <c r="BS7" s="90"/>
      <c r="BT7" s="90"/>
      <c r="BU7" s="90">
        <v>7</v>
      </c>
      <c r="BV7" s="90"/>
      <c r="BW7" s="90"/>
      <c r="BX7" s="90"/>
      <c r="BY7" s="92">
        <v>9</v>
      </c>
      <c r="BZ7" s="90">
        <v>241</v>
      </c>
    </row>
    <row r="8" spans="1:78" x14ac:dyDescent="0.25">
      <c r="A8" t="s">
        <v>160</v>
      </c>
      <c r="B8" t="s">
        <v>53</v>
      </c>
      <c r="C8" s="92"/>
      <c r="D8" s="92"/>
      <c r="E8" s="92">
        <v>2</v>
      </c>
      <c r="F8" s="92"/>
      <c r="G8" s="92"/>
      <c r="H8" s="92"/>
      <c r="I8" s="92"/>
      <c r="J8" s="92"/>
      <c r="K8" s="92"/>
      <c r="L8" s="92">
        <v>1</v>
      </c>
      <c r="M8" s="92"/>
      <c r="N8" s="92"/>
      <c r="O8" s="92"/>
      <c r="P8" s="92"/>
      <c r="Q8" s="92"/>
      <c r="R8" s="92"/>
      <c r="S8" s="92">
        <v>4</v>
      </c>
      <c r="T8" s="92"/>
      <c r="U8" s="92"/>
      <c r="V8" s="92"/>
      <c r="W8" s="92"/>
      <c r="X8" s="92"/>
      <c r="Y8" s="92"/>
      <c r="Z8" s="92"/>
      <c r="AA8" s="92"/>
      <c r="AB8" s="92"/>
      <c r="AC8" s="92"/>
      <c r="AD8" s="92"/>
      <c r="AE8" s="92"/>
      <c r="AF8" s="92"/>
      <c r="AG8" s="92"/>
      <c r="AH8" s="92"/>
      <c r="AI8" s="92"/>
      <c r="AJ8" s="92"/>
      <c r="AK8" s="92"/>
      <c r="AL8" s="92"/>
      <c r="AM8" s="92"/>
      <c r="AN8" s="90"/>
      <c r="AO8" s="90"/>
      <c r="AP8" s="90">
        <v>48</v>
      </c>
      <c r="AQ8" s="90"/>
      <c r="AR8" s="90"/>
      <c r="AS8" s="90"/>
      <c r="AT8" s="90"/>
      <c r="AU8" s="90"/>
      <c r="AV8" s="90"/>
      <c r="AW8" s="90">
        <v>33</v>
      </c>
      <c r="AX8" s="90"/>
      <c r="AY8" s="90"/>
      <c r="AZ8" s="90"/>
      <c r="BA8" s="90"/>
      <c r="BB8" s="90"/>
      <c r="BC8" s="90"/>
      <c r="BD8" s="90">
        <v>77</v>
      </c>
      <c r="BE8" s="90"/>
      <c r="BF8" s="90"/>
      <c r="BG8" s="90"/>
      <c r="BH8" s="90"/>
      <c r="BI8" s="90"/>
      <c r="BJ8" s="90"/>
      <c r="BK8" s="90"/>
      <c r="BL8" s="90"/>
      <c r="BM8" s="90"/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2">
        <v>7</v>
      </c>
      <c r="BZ8" s="90">
        <v>158</v>
      </c>
    </row>
    <row r="9" spans="1:78" x14ac:dyDescent="0.25">
      <c r="A9" t="s">
        <v>265</v>
      </c>
      <c r="B9" t="s">
        <v>53</v>
      </c>
      <c r="C9" s="92"/>
      <c r="D9" s="92"/>
      <c r="E9" s="92"/>
      <c r="F9" s="92">
        <v>2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>
        <v>2</v>
      </c>
      <c r="U9" s="92"/>
      <c r="V9" s="92"/>
      <c r="W9" s="92"/>
      <c r="X9" s="92"/>
      <c r="Y9" s="92"/>
      <c r="Z9" s="92"/>
      <c r="AA9" s="92"/>
      <c r="AB9" s="92">
        <v>3</v>
      </c>
      <c r="AC9" s="92"/>
      <c r="AD9" s="92"/>
      <c r="AE9" s="92"/>
      <c r="AF9" s="92"/>
      <c r="AG9" s="92"/>
      <c r="AH9" s="92"/>
      <c r="AI9" s="92"/>
      <c r="AJ9" s="92"/>
      <c r="AK9" s="92"/>
      <c r="AL9" s="92"/>
      <c r="AM9" s="92"/>
      <c r="AN9" s="90"/>
      <c r="AO9" s="90"/>
      <c r="AP9" s="90"/>
      <c r="AQ9" s="90">
        <v>67</v>
      </c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0">
        <v>52</v>
      </c>
      <c r="BF9" s="90"/>
      <c r="BG9" s="90"/>
      <c r="BH9" s="90"/>
      <c r="BI9" s="90"/>
      <c r="BJ9" s="90"/>
      <c r="BK9" s="90"/>
      <c r="BL9" s="90"/>
      <c r="BM9" s="90">
        <v>63</v>
      </c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2">
        <v>7</v>
      </c>
      <c r="BZ9" s="90">
        <v>182</v>
      </c>
    </row>
    <row r="10" spans="1:78" x14ac:dyDescent="0.25">
      <c r="A10" t="s">
        <v>61</v>
      </c>
      <c r="B10" t="s">
        <v>53</v>
      </c>
      <c r="C10" s="92"/>
      <c r="D10" s="92"/>
      <c r="E10" s="92"/>
      <c r="F10" s="92"/>
      <c r="G10" s="92"/>
      <c r="H10" s="92">
        <v>3</v>
      </c>
      <c r="I10" s="92"/>
      <c r="J10" s="92"/>
      <c r="K10" s="92"/>
      <c r="L10" s="92"/>
      <c r="M10" s="92">
        <v>1</v>
      </c>
      <c r="N10" s="92"/>
      <c r="O10" s="92"/>
      <c r="P10" s="92"/>
      <c r="Q10" s="92"/>
      <c r="R10" s="92"/>
      <c r="S10" s="92"/>
      <c r="T10" s="92"/>
      <c r="U10" s="92"/>
      <c r="V10" s="92">
        <v>4</v>
      </c>
      <c r="W10" s="92"/>
      <c r="X10" s="92"/>
      <c r="Y10" s="92"/>
      <c r="Z10" s="92"/>
      <c r="AA10" s="92"/>
      <c r="AB10" s="92"/>
      <c r="AC10" s="92"/>
      <c r="AD10" s="92">
        <v>2</v>
      </c>
      <c r="AE10" s="92"/>
      <c r="AF10" s="92"/>
      <c r="AG10" s="92"/>
      <c r="AH10" s="92"/>
      <c r="AI10" s="92"/>
      <c r="AJ10" s="92"/>
      <c r="AK10" s="92"/>
      <c r="AL10" s="92">
        <v>1</v>
      </c>
      <c r="AM10" s="92"/>
      <c r="AN10" s="90"/>
      <c r="AO10" s="90"/>
      <c r="AP10" s="90"/>
      <c r="AQ10" s="90"/>
      <c r="AR10" s="90"/>
      <c r="AS10" s="90">
        <v>104</v>
      </c>
      <c r="AT10" s="90"/>
      <c r="AU10" s="90"/>
      <c r="AV10" s="90"/>
      <c r="AW10" s="90"/>
      <c r="AX10" s="90">
        <v>16</v>
      </c>
      <c r="AY10" s="90"/>
      <c r="AZ10" s="90"/>
      <c r="BA10" s="90"/>
      <c r="BB10" s="90"/>
      <c r="BC10" s="90"/>
      <c r="BD10" s="90"/>
      <c r="BE10" s="90"/>
      <c r="BF10" s="90"/>
      <c r="BG10" s="90">
        <v>96</v>
      </c>
      <c r="BH10" s="90"/>
      <c r="BI10" s="90"/>
      <c r="BJ10" s="90"/>
      <c r="BK10" s="90"/>
      <c r="BL10" s="90"/>
      <c r="BM10" s="90"/>
      <c r="BN10" s="90"/>
      <c r="BO10" s="90">
        <v>39</v>
      </c>
      <c r="BP10" s="90"/>
      <c r="BQ10" s="90"/>
      <c r="BR10" s="90"/>
      <c r="BS10" s="90"/>
      <c r="BT10" s="90"/>
      <c r="BU10" s="90"/>
      <c r="BV10" s="90"/>
      <c r="BW10" s="90">
        <v>5</v>
      </c>
      <c r="BX10" s="90"/>
      <c r="BY10" s="92">
        <v>11</v>
      </c>
      <c r="BZ10" s="90">
        <v>260</v>
      </c>
    </row>
    <row r="11" spans="1:78" x14ac:dyDescent="0.25">
      <c r="A11" t="s">
        <v>293</v>
      </c>
      <c r="B11" t="s">
        <v>53</v>
      </c>
      <c r="C11" s="92"/>
      <c r="D11" s="92"/>
      <c r="E11" s="92"/>
      <c r="F11" s="92"/>
      <c r="G11" s="92">
        <v>3</v>
      </c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>
        <v>1</v>
      </c>
      <c r="V11" s="92"/>
      <c r="W11" s="92"/>
      <c r="X11" s="92"/>
      <c r="Y11" s="92"/>
      <c r="Z11" s="92"/>
      <c r="AA11" s="92"/>
      <c r="AB11" s="92"/>
      <c r="AC11" s="92">
        <v>1</v>
      </c>
      <c r="AD11" s="92"/>
      <c r="AE11" s="92"/>
      <c r="AF11" s="92"/>
      <c r="AG11" s="92"/>
      <c r="AH11" s="92"/>
      <c r="AI11" s="92"/>
      <c r="AJ11" s="92"/>
      <c r="AK11" s="92">
        <v>1</v>
      </c>
      <c r="AL11" s="92"/>
      <c r="AM11" s="92"/>
      <c r="AN11" s="90"/>
      <c r="AO11" s="90"/>
      <c r="AP11" s="90"/>
      <c r="AQ11" s="90"/>
      <c r="AR11" s="90">
        <v>105</v>
      </c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0">
        <v>20</v>
      </c>
      <c r="BG11" s="90"/>
      <c r="BH11" s="90"/>
      <c r="BI11" s="90"/>
      <c r="BJ11" s="90"/>
      <c r="BK11" s="90"/>
      <c r="BL11" s="90"/>
      <c r="BM11" s="90"/>
      <c r="BN11" s="90">
        <v>30</v>
      </c>
      <c r="BO11" s="90"/>
      <c r="BP11" s="90"/>
      <c r="BQ11" s="90"/>
      <c r="BR11" s="90"/>
      <c r="BS11" s="90"/>
      <c r="BT11" s="90"/>
      <c r="BU11" s="90"/>
      <c r="BV11" s="90">
        <v>39</v>
      </c>
      <c r="BW11" s="90"/>
      <c r="BX11" s="90"/>
      <c r="BY11" s="92">
        <v>6</v>
      </c>
      <c r="BZ11" s="90">
        <v>194</v>
      </c>
    </row>
    <row r="12" spans="1:78" x14ac:dyDescent="0.25">
      <c r="A12" t="s">
        <v>228</v>
      </c>
      <c r="B12" t="s">
        <v>178</v>
      </c>
      <c r="C12" s="92"/>
      <c r="D12" s="92"/>
      <c r="E12" s="92"/>
      <c r="F12" s="92"/>
      <c r="G12" s="92"/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>
        <v>1</v>
      </c>
      <c r="AF12" s="92"/>
      <c r="AG12" s="92"/>
      <c r="AH12" s="92">
        <v>1</v>
      </c>
      <c r="AI12" s="92"/>
      <c r="AJ12" s="92"/>
      <c r="AK12" s="92"/>
      <c r="AL12" s="92"/>
      <c r="AM12" s="92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0"/>
      <c r="BF12" s="90"/>
      <c r="BG12" s="90"/>
      <c r="BH12" s="90"/>
      <c r="BI12" s="90"/>
      <c r="BJ12" s="90"/>
      <c r="BK12" s="90"/>
      <c r="BL12" s="90"/>
      <c r="BM12" s="90"/>
      <c r="BN12" s="90"/>
      <c r="BO12" s="90"/>
      <c r="BP12" s="90">
        <v>22</v>
      </c>
      <c r="BQ12" s="90"/>
      <c r="BR12" s="90"/>
      <c r="BS12" s="90">
        <v>22</v>
      </c>
      <c r="BT12" s="90"/>
      <c r="BU12" s="90"/>
      <c r="BV12" s="90"/>
      <c r="BW12" s="90"/>
      <c r="BX12" s="90"/>
      <c r="BY12" s="92">
        <v>2</v>
      </c>
      <c r="BZ12" s="90">
        <v>44</v>
      </c>
    </row>
    <row r="13" spans="1:78" x14ac:dyDescent="0.25">
      <c r="B13" t="s">
        <v>280</v>
      </c>
      <c r="C13" s="92"/>
      <c r="D13" s="92"/>
      <c r="E13" s="92"/>
      <c r="F13" s="92"/>
      <c r="G13" s="92"/>
      <c r="H13" s="92"/>
      <c r="I13" s="92">
        <v>2</v>
      </c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>
        <v>1</v>
      </c>
      <c r="AF13" s="92"/>
      <c r="AG13" s="92"/>
      <c r="AH13" s="92"/>
      <c r="AI13" s="92"/>
      <c r="AJ13" s="92"/>
      <c r="AK13" s="92"/>
      <c r="AL13" s="92"/>
      <c r="AM13" s="92"/>
      <c r="AN13" s="90"/>
      <c r="AO13" s="90"/>
      <c r="AP13" s="90"/>
      <c r="AQ13" s="90"/>
      <c r="AR13" s="90"/>
      <c r="AS13" s="90"/>
      <c r="AT13" s="90">
        <v>44</v>
      </c>
      <c r="AU13" s="90"/>
      <c r="AV13" s="90"/>
      <c r="AW13" s="90"/>
      <c r="AX13" s="90"/>
      <c r="AY13" s="90"/>
      <c r="AZ13" s="90"/>
      <c r="BA13" s="90"/>
      <c r="BB13" s="90"/>
      <c r="BC13" s="90"/>
      <c r="BD13" s="90"/>
      <c r="BE13" s="90"/>
      <c r="BF13" s="90"/>
      <c r="BG13" s="90"/>
      <c r="BH13" s="90"/>
      <c r="BI13" s="90"/>
      <c r="BJ13" s="90"/>
      <c r="BK13" s="90"/>
      <c r="BL13" s="90"/>
      <c r="BM13" s="90"/>
      <c r="BN13" s="90"/>
      <c r="BO13" s="90"/>
      <c r="BP13" s="90">
        <v>22</v>
      </c>
      <c r="BQ13" s="90"/>
      <c r="BR13" s="90"/>
      <c r="BS13" s="90"/>
      <c r="BT13" s="90"/>
      <c r="BU13" s="90"/>
      <c r="BV13" s="90"/>
      <c r="BW13" s="90"/>
      <c r="BX13" s="90"/>
      <c r="BY13" s="92">
        <v>3</v>
      </c>
      <c r="BZ13" s="90">
        <v>66</v>
      </c>
    </row>
    <row r="14" spans="1:78" x14ac:dyDescent="0.25">
      <c r="B14" t="s">
        <v>338</v>
      </c>
      <c r="C14" s="92"/>
      <c r="D14" s="92"/>
      <c r="E14" s="92"/>
      <c r="F14" s="92"/>
      <c r="G14" s="92"/>
      <c r="H14" s="92"/>
      <c r="I14" s="92">
        <v>1</v>
      </c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>
        <v>1</v>
      </c>
      <c r="AF14" s="92"/>
      <c r="AG14" s="92"/>
      <c r="AH14" s="92"/>
      <c r="AI14" s="92"/>
      <c r="AJ14" s="92"/>
      <c r="AK14" s="92"/>
      <c r="AL14" s="92"/>
      <c r="AM14" s="92"/>
      <c r="AN14" s="90"/>
      <c r="AO14" s="90"/>
      <c r="AP14" s="90"/>
      <c r="AQ14" s="90"/>
      <c r="AR14" s="90"/>
      <c r="AS14" s="90"/>
      <c r="AT14" s="90">
        <v>17</v>
      </c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90">
        <v>17</v>
      </c>
      <c r="BQ14" s="90"/>
      <c r="BR14" s="90"/>
      <c r="BS14" s="90"/>
      <c r="BT14" s="90"/>
      <c r="BU14" s="90"/>
      <c r="BV14" s="90"/>
      <c r="BW14" s="90"/>
      <c r="BX14" s="90"/>
      <c r="BY14" s="92">
        <v>2</v>
      </c>
      <c r="BZ14" s="90">
        <v>34</v>
      </c>
    </row>
    <row r="15" spans="1:78" x14ac:dyDescent="0.25">
      <c r="B15" t="s">
        <v>192</v>
      </c>
      <c r="C15" s="92"/>
      <c r="D15" s="92"/>
      <c r="E15" s="92"/>
      <c r="F15" s="92"/>
      <c r="G15" s="92"/>
      <c r="H15" s="92"/>
      <c r="I15" s="92">
        <v>1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>
        <v>1</v>
      </c>
      <c r="X15" s="92"/>
      <c r="Y15" s="92"/>
      <c r="Z15" s="92"/>
      <c r="AA15" s="92"/>
      <c r="AB15" s="92"/>
      <c r="AC15" s="92"/>
      <c r="AD15" s="92"/>
      <c r="AE15" s="92"/>
      <c r="AF15" s="92"/>
      <c r="AG15" s="92"/>
      <c r="AH15" s="92"/>
      <c r="AI15" s="92"/>
      <c r="AJ15" s="92"/>
      <c r="AK15" s="92"/>
      <c r="AL15" s="92"/>
      <c r="AM15" s="92"/>
      <c r="AN15" s="90"/>
      <c r="AO15" s="90"/>
      <c r="AP15" s="90"/>
      <c r="AQ15" s="90"/>
      <c r="AR15" s="90"/>
      <c r="AS15" s="90"/>
      <c r="AT15" s="90">
        <v>33</v>
      </c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0"/>
      <c r="BF15" s="90"/>
      <c r="BG15" s="90"/>
      <c r="BH15" s="90">
        <v>14</v>
      </c>
      <c r="BI15" s="90"/>
      <c r="BJ15" s="90"/>
      <c r="BK15" s="90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2">
        <v>2</v>
      </c>
      <c r="BZ15" s="90">
        <v>47</v>
      </c>
    </row>
    <row r="16" spans="1:78" x14ac:dyDescent="0.25">
      <c r="A16" t="s">
        <v>177</v>
      </c>
      <c r="B16" t="s">
        <v>379</v>
      </c>
      <c r="C16" s="92"/>
      <c r="D16" s="92"/>
      <c r="E16" s="92"/>
      <c r="F16" s="92"/>
      <c r="G16" s="92"/>
      <c r="H16" s="92"/>
      <c r="I16" s="92"/>
      <c r="J16" s="92">
        <v>2</v>
      </c>
      <c r="K16" s="92"/>
      <c r="L16" s="92"/>
      <c r="M16" s="92"/>
      <c r="N16" s="92">
        <v>1</v>
      </c>
      <c r="O16" s="92"/>
      <c r="P16" s="92">
        <v>1</v>
      </c>
      <c r="Q16" s="92"/>
      <c r="R16" s="92"/>
      <c r="S16" s="92"/>
      <c r="T16" s="92"/>
      <c r="U16" s="92"/>
      <c r="V16" s="92"/>
      <c r="W16" s="92"/>
      <c r="X16" s="92">
        <v>4</v>
      </c>
      <c r="Y16" s="92"/>
      <c r="Z16" s="92"/>
      <c r="AA16" s="92"/>
      <c r="AB16" s="92"/>
      <c r="AC16" s="92"/>
      <c r="AD16" s="92"/>
      <c r="AE16" s="92"/>
      <c r="AF16" s="92">
        <v>1</v>
      </c>
      <c r="AG16" s="92"/>
      <c r="AH16" s="92"/>
      <c r="AI16" s="92">
        <v>1</v>
      </c>
      <c r="AJ16" s="92"/>
      <c r="AK16" s="92"/>
      <c r="AL16" s="92"/>
      <c r="AM16" s="92"/>
      <c r="AN16" s="90"/>
      <c r="AO16" s="90"/>
      <c r="AP16" s="90"/>
      <c r="AQ16" s="90"/>
      <c r="AR16" s="90"/>
      <c r="AS16" s="90"/>
      <c r="AT16" s="90"/>
      <c r="AU16" s="90">
        <v>33</v>
      </c>
      <c r="AV16" s="90"/>
      <c r="AW16" s="90"/>
      <c r="AX16" s="90"/>
      <c r="AY16" s="90">
        <v>38</v>
      </c>
      <c r="AZ16" s="90"/>
      <c r="BA16" s="90">
        <v>5</v>
      </c>
      <c r="BB16" s="90"/>
      <c r="BC16" s="90"/>
      <c r="BD16" s="90"/>
      <c r="BE16" s="90"/>
      <c r="BF16" s="90"/>
      <c r="BG16" s="90"/>
      <c r="BH16" s="90"/>
      <c r="BI16" s="90">
        <v>81</v>
      </c>
      <c r="BJ16" s="90"/>
      <c r="BK16" s="90"/>
      <c r="BL16" s="90"/>
      <c r="BM16" s="90"/>
      <c r="BN16" s="90"/>
      <c r="BO16" s="90"/>
      <c r="BP16" s="90"/>
      <c r="BQ16" s="90">
        <v>33</v>
      </c>
      <c r="BR16" s="90"/>
      <c r="BS16" s="90"/>
      <c r="BT16" s="90">
        <v>31</v>
      </c>
      <c r="BU16" s="90"/>
      <c r="BV16" s="90"/>
      <c r="BW16" s="90"/>
      <c r="BX16" s="90"/>
      <c r="BY16" s="92">
        <v>10</v>
      </c>
      <c r="BZ16" s="90">
        <v>221</v>
      </c>
    </row>
    <row r="17" spans="1:78" x14ac:dyDescent="0.25">
      <c r="A17" t="s">
        <v>300</v>
      </c>
      <c r="B17" t="s">
        <v>53</v>
      </c>
      <c r="C17" s="92"/>
      <c r="D17" s="92"/>
      <c r="E17" s="92"/>
      <c r="F17" s="92"/>
      <c r="G17" s="92"/>
      <c r="H17" s="92"/>
      <c r="I17" s="92"/>
      <c r="J17" s="92"/>
      <c r="K17" s="92">
        <v>1</v>
      </c>
      <c r="L17" s="92"/>
      <c r="M17" s="92"/>
      <c r="N17" s="92"/>
      <c r="O17" s="92">
        <v>1</v>
      </c>
      <c r="P17" s="92"/>
      <c r="Q17" s="92"/>
      <c r="R17" s="92"/>
      <c r="S17" s="92"/>
      <c r="T17" s="92"/>
      <c r="U17" s="92"/>
      <c r="V17" s="92"/>
      <c r="W17" s="92"/>
      <c r="X17" s="92"/>
      <c r="Y17" s="92">
        <v>1</v>
      </c>
      <c r="Z17" s="92"/>
      <c r="AA17" s="92"/>
      <c r="AB17" s="92"/>
      <c r="AC17" s="92"/>
      <c r="AD17" s="92"/>
      <c r="AE17" s="92"/>
      <c r="AF17" s="92"/>
      <c r="AG17" s="92">
        <v>1</v>
      </c>
      <c r="AH17" s="92"/>
      <c r="AI17" s="92"/>
      <c r="AJ17" s="92"/>
      <c r="AK17" s="92"/>
      <c r="AL17" s="92"/>
      <c r="AM17" s="92">
        <v>1</v>
      </c>
      <c r="AN17" s="90"/>
      <c r="AO17" s="90"/>
      <c r="AP17" s="90"/>
      <c r="AQ17" s="90"/>
      <c r="AR17" s="90"/>
      <c r="AS17" s="90"/>
      <c r="AT17" s="90"/>
      <c r="AU17" s="90"/>
      <c r="AV17" s="90">
        <v>19</v>
      </c>
      <c r="AW17" s="90"/>
      <c r="AX17" s="90"/>
      <c r="AY17" s="90"/>
      <c r="AZ17" s="90">
        <v>29</v>
      </c>
      <c r="BA17" s="90"/>
      <c r="BB17" s="90"/>
      <c r="BC17" s="90"/>
      <c r="BD17" s="90"/>
      <c r="BE17" s="90"/>
      <c r="BF17" s="90"/>
      <c r="BG17" s="90"/>
      <c r="BH17" s="90"/>
      <c r="BI17" s="90"/>
      <c r="BJ17" s="90">
        <v>20</v>
      </c>
      <c r="BK17" s="90"/>
      <c r="BL17" s="90"/>
      <c r="BM17" s="90"/>
      <c r="BN17" s="90"/>
      <c r="BO17" s="90"/>
      <c r="BP17" s="90"/>
      <c r="BQ17" s="90"/>
      <c r="BR17" s="90">
        <v>38</v>
      </c>
      <c r="BS17" s="90"/>
      <c r="BT17" s="90"/>
      <c r="BU17" s="90"/>
      <c r="BV17" s="90"/>
      <c r="BW17" s="90"/>
      <c r="BX17" s="90">
        <v>37</v>
      </c>
      <c r="BY17" s="92">
        <v>5</v>
      </c>
      <c r="BZ17" s="90">
        <v>143</v>
      </c>
    </row>
    <row r="18" spans="1:78" x14ac:dyDescent="0.25">
      <c r="A18" t="s">
        <v>378</v>
      </c>
      <c r="C18" s="92">
        <v>3</v>
      </c>
      <c r="D18" s="92">
        <v>3</v>
      </c>
      <c r="E18" s="92">
        <v>2</v>
      </c>
      <c r="F18" s="92">
        <v>2</v>
      </c>
      <c r="G18" s="92">
        <v>3</v>
      </c>
      <c r="H18" s="92">
        <v>3</v>
      </c>
      <c r="I18" s="92">
        <v>4</v>
      </c>
      <c r="J18" s="92">
        <v>2</v>
      </c>
      <c r="K18" s="92">
        <v>1</v>
      </c>
      <c r="L18" s="92">
        <v>1</v>
      </c>
      <c r="M18" s="92">
        <v>1</v>
      </c>
      <c r="N18" s="92">
        <v>1</v>
      </c>
      <c r="O18" s="92">
        <v>1</v>
      </c>
      <c r="P18" s="92">
        <v>1</v>
      </c>
      <c r="Q18" s="92">
        <v>1</v>
      </c>
      <c r="R18" s="92">
        <v>4</v>
      </c>
      <c r="S18" s="92">
        <v>4</v>
      </c>
      <c r="T18" s="92">
        <v>2</v>
      </c>
      <c r="U18" s="92">
        <v>1</v>
      </c>
      <c r="V18" s="92">
        <v>4</v>
      </c>
      <c r="W18" s="92">
        <v>1</v>
      </c>
      <c r="X18" s="92">
        <v>4</v>
      </c>
      <c r="Y18" s="92">
        <v>1</v>
      </c>
      <c r="Z18" s="92">
        <v>2</v>
      </c>
      <c r="AA18" s="92">
        <v>1</v>
      </c>
      <c r="AB18" s="92">
        <v>3</v>
      </c>
      <c r="AC18" s="92">
        <v>1</v>
      </c>
      <c r="AD18" s="92">
        <v>2</v>
      </c>
      <c r="AE18" s="92">
        <v>3</v>
      </c>
      <c r="AF18" s="92">
        <v>1</v>
      </c>
      <c r="AG18" s="92">
        <v>1</v>
      </c>
      <c r="AH18" s="92">
        <v>1</v>
      </c>
      <c r="AI18" s="92">
        <v>1</v>
      </c>
      <c r="AJ18" s="92">
        <v>1</v>
      </c>
      <c r="AK18" s="92">
        <v>1</v>
      </c>
      <c r="AL18" s="92">
        <v>1</v>
      </c>
      <c r="AM18" s="92">
        <v>1</v>
      </c>
      <c r="AN18" s="90">
        <v>71</v>
      </c>
      <c r="AO18" s="90">
        <v>85</v>
      </c>
      <c r="AP18" s="90">
        <v>48</v>
      </c>
      <c r="AQ18" s="90">
        <v>67</v>
      </c>
      <c r="AR18" s="90">
        <v>105</v>
      </c>
      <c r="AS18" s="90">
        <v>104</v>
      </c>
      <c r="AT18" s="90">
        <v>94</v>
      </c>
      <c r="AU18" s="90">
        <v>33</v>
      </c>
      <c r="AV18" s="90">
        <v>19</v>
      </c>
      <c r="AW18" s="90">
        <v>33</v>
      </c>
      <c r="AX18" s="90">
        <v>16</v>
      </c>
      <c r="AY18" s="90">
        <v>38</v>
      </c>
      <c r="AZ18" s="90">
        <v>29</v>
      </c>
      <c r="BA18" s="90">
        <v>5</v>
      </c>
      <c r="BB18" s="90">
        <v>35</v>
      </c>
      <c r="BC18" s="90">
        <v>134</v>
      </c>
      <c r="BD18" s="90">
        <v>77</v>
      </c>
      <c r="BE18" s="90">
        <v>52</v>
      </c>
      <c r="BF18" s="90">
        <v>20</v>
      </c>
      <c r="BG18" s="90">
        <v>96</v>
      </c>
      <c r="BH18" s="90">
        <v>14</v>
      </c>
      <c r="BI18" s="90">
        <v>81</v>
      </c>
      <c r="BJ18" s="90">
        <v>20</v>
      </c>
      <c r="BK18" s="90">
        <v>46</v>
      </c>
      <c r="BL18" s="90">
        <v>15</v>
      </c>
      <c r="BM18" s="90">
        <v>63</v>
      </c>
      <c r="BN18" s="90">
        <v>30</v>
      </c>
      <c r="BO18" s="90">
        <v>39</v>
      </c>
      <c r="BP18" s="90">
        <v>61</v>
      </c>
      <c r="BQ18" s="90">
        <v>33</v>
      </c>
      <c r="BR18" s="90">
        <v>38</v>
      </c>
      <c r="BS18" s="90">
        <v>22</v>
      </c>
      <c r="BT18" s="90">
        <v>31</v>
      </c>
      <c r="BU18" s="90">
        <v>7</v>
      </c>
      <c r="BV18" s="90">
        <v>39</v>
      </c>
      <c r="BW18" s="90">
        <v>5</v>
      </c>
      <c r="BX18" s="90">
        <v>37</v>
      </c>
      <c r="BY18" s="92">
        <v>70</v>
      </c>
      <c r="BZ18" s="90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Tahvli andmed</vt:lpstr>
      <vt:lpstr>dummy_oppeained</vt:lpstr>
      <vt:lpstr>dummy_data</vt:lpstr>
      <vt:lpstr>pivot</vt:lpstr>
      <vt:lpstr>pivot_tava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opilane</cp:lastModifiedBy>
  <dcterms:created xsi:type="dcterms:W3CDTF">2025-09-16T11:43:39Z</dcterms:created>
  <dcterms:modified xsi:type="dcterms:W3CDTF">2025-09-24T13:16:33Z</dcterms:modified>
</cp:coreProperties>
</file>