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OneDrive - Universidad Católica de Chile\Escritorio\Hipoxia_2025\FOTOS_NSC_FUTBOL\"/>
    </mc:Choice>
  </mc:AlternateContent>
  <xr:revisionPtr revIDLastSave="0" documentId="13_ncr:1_{0881E394-1672-4641-B7A6-7BCCD7F1EB2B}" xr6:coauthVersionLast="47" xr6:coauthVersionMax="47" xr10:uidLastSave="{00000000-0000-0000-0000-000000000000}"/>
  <bookViews>
    <workbookView xWindow="-98" yWindow="-98" windowWidth="21795" windowHeight="12975" xr2:uid="{2DC41963-74CF-42A8-8A37-A0621AC2F894}"/>
  </bookViews>
  <sheets>
    <sheet name="Resumen" sheetId="1" r:id="rId1"/>
    <sheet name="Mean Datos por Sesion" sheetId="2" r:id="rId2"/>
    <sheet name="Detalle Dato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1" i="2" l="1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S267" i="5"/>
  <c r="R267" i="5"/>
  <c r="Q267" i="5"/>
  <c r="P267" i="5"/>
  <c r="O267" i="5"/>
  <c r="N267" i="5"/>
  <c r="M267" i="5"/>
  <c r="L267" i="5"/>
  <c r="K267" i="5"/>
  <c r="J267" i="5"/>
  <c r="I267" i="5"/>
  <c r="H267" i="5"/>
  <c r="G267" i="5"/>
  <c r="F267" i="5"/>
  <c r="E267" i="5"/>
  <c r="D267" i="5"/>
  <c r="C267" i="5"/>
  <c r="B267" i="5"/>
  <c r="K259" i="5"/>
  <c r="C259" i="5"/>
  <c r="B259" i="5"/>
  <c r="S259" i="5"/>
  <c r="R259" i="5"/>
  <c r="Q259" i="5"/>
  <c r="P259" i="5"/>
  <c r="O259" i="5"/>
  <c r="N259" i="5"/>
  <c r="M259" i="5"/>
  <c r="L259" i="5"/>
  <c r="J259" i="5"/>
  <c r="I259" i="5"/>
  <c r="H259" i="5"/>
  <c r="G259" i="5"/>
  <c r="F259" i="5"/>
  <c r="E259" i="5"/>
  <c r="D259" i="5"/>
  <c r="S250" i="5"/>
  <c r="R250" i="5"/>
  <c r="Q250" i="5"/>
  <c r="P250" i="5"/>
  <c r="O250" i="5"/>
  <c r="N250" i="5"/>
  <c r="M250" i="5"/>
  <c r="L250" i="5"/>
  <c r="K250" i="5"/>
  <c r="J250" i="5"/>
  <c r="I250" i="5"/>
  <c r="H250" i="5"/>
  <c r="G250" i="5"/>
  <c r="F250" i="5"/>
  <c r="E250" i="5"/>
  <c r="D250" i="5"/>
  <c r="C250" i="5"/>
  <c r="B250" i="5"/>
  <c r="K241" i="5"/>
  <c r="L241" i="5"/>
  <c r="B241" i="5"/>
  <c r="S241" i="5"/>
  <c r="R241" i="5"/>
  <c r="Q241" i="5"/>
  <c r="P241" i="5"/>
  <c r="O241" i="5"/>
  <c r="N241" i="5"/>
  <c r="M241" i="5"/>
  <c r="J241" i="5"/>
  <c r="I241" i="5"/>
  <c r="H241" i="5"/>
  <c r="G241" i="5"/>
  <c r="F241" i="5"/>
  <c r="E241" i="5"/>
  <c r="D241" i="5"/>
  <c r="C241" i="5"/>
  <c r="S234" i="5"/>
  <c r="R234" i="5"/>
  <c r="Q234" i="5"/>
  <c r="P234" i="5"/>
  <c r="O234" i="5"/>
  <c r="N234" i="5"/>
  <c r="M234" i="5"/>
  <c r="L234" i="5"/>
  <c r="K234" i="5"/>
  <c r="J234" i="5"/>
  <c r="I234" i="5"/>
  <c r="H234" i="5"/>
  <c r="G234" i="5"/>
  <c r="F234" i="5"/>
  <c r="E234" i="5"/>
  <c r="D234" i="5"/>
  <c r="C234" i="5"/>
  <c r="B234" i="5"/>
  <c r="K227" i="5"/>
  <c r="L227" i="5"/>
  <c r="M227" i="5"/>
  <c r="S227" i="5"/>
  <c r="R227" i="5"/>
  <c r="Q227" i="5"/>
  <c r="P227" i="5"/>
  <c r="O227" i="5"/>
  <c r="N227" i="5"/>
  <c r="J227" i="5"/>
  <c r="I227" i="5"/>
  <c r="H227" i="5"/>
  <c r="G227" i="5"/>
  <c r="F227" i="5"/>
  <c r="E227" i="5"/>
  <c r="D227" i="5"/>
  <c r="C227" i="5"/>
  <c r="B227" i="5"/>
  <c r="S221" i="5"/>
  <c r="R221" i="5"/>
  <c r="Q221" i="5"/>
  <c r="P221" i="5"/>
  <c r="O221" i="5"/>
  <c r="N221" i="5"/>
  <c r="M221" i="5"/>
  <c r="L221" i="5"/>
  <c r="K221" i="5"/>
  <c r="J221" i="5"/>
  <c r="I221" i="5"/>
  <c r="H221" i="5"/>
  <c r="G221" i="5"/>
  <c r="F221" i="5"/>
  <c r="E221" i="5"/>
  <c r="D221" i="5"/>
  <c r="C221" i="5"/>
  <c r="B221" i="5"/>
  <c r="S212" i="5"/>
  <c r="R212" i="5"/>
  <c r="Q212" i="5"/>
  <c r="P212" i="5"/>
  <c r="O212" i="5"/>
  <c r="N212" i="5"/>
  <c r="M212" i="5"/>
  <c r="L212" i="5"/>
  <c r="K212" i="5"/>
  <c r="J212" i="5"/>
  <c r="I212" i="5"/>
  <c r="H212" i="5"/>
  <c r="G212" i="5"/>
  <c r="F212" i="5"/>
  <c r="E212" i="5"/>
  <c r="D212" i="5"/>
  <c r="C212" i="5"/>
  <c r="B212" i="5"/>
  <c r="S205" i="5"/>
  <c r="R205" i="5"/>
  <c r="Q205" i="5"/>
  <c r="P205" i="5"/>
  <c r="O205" i="5"/>
  <c r="N205" i="5"/>
  <c r="M205" i="5"/>
  <c r="L205" i="5"/>
  <c r="K205" i="5"/>
  <c r="J205" i="5"/>
  <c r="I205" i="5"/>
  <c r="H205" i="5"/>
  <c r="G205" i="5"/>
  <c r="F205" i="5"/>
  <c r="E205" i="5"/>
  <c r="D205" i="5"/>
  <c r="C205" i="5"/>
  <c r="B205" i="5"/>
  <c r="S200" i="5"/>
  <c r="R200" i="5"/>
  <c r="Q200" i="5"/>
  <c r="P200" i="5"/>
  <c r="O200" i="5"/>
  <c r="N200" i="5"/>
  <c r="M200" i="5"/>
  <c r="L200" i="5"/>
  <c r="K200" i="5"/>
  <c r="J200" i="5"/>
  <c r="I200" i="5"/>
  <c r="H200" i="5"/>
  <c r="G200" i="5"/>
  <c r="F200" i="5"/>
  <c r="E200" i="5"/>
  <c r="D200" i="5"/>
  <c r="C200" i="5"/>
  <c r="B200" i="5"/>
  <c r="S194" i="5"/>
  <c r="R194" i="5"/>
  <c r="Q194" i="5"/>
  <c r="P194" i="5"/>
  <c r="O194" i="5"/>
  <c r="N194" i="5"/>
  <c r="M194" i="5"/>
  <c r="L194" i="5"/>
  <c r="K194" i="5"/>
  <c r="J194" i="5"/>
  <c r="I194" i="5"/>
  <c r="H194" i="5"/>
  <c r="G194" i="5"/>
  <c r="F194" i="5"/>
  <c r="E194" i="5"/>
  <c r="D194" i="5"/>
  <c r="C194" i="5"/>
  <c r="B194" i="5"/>
  <c r="K186" i="5"/>
  <c r="C186" i="5"/>
  <c r="B186" i="5"/>
  <c r="S186" i="5"/>
  <c r="R186" i="5"/>
  <c r="Q186" i="5"/>
  <c r="P186" i="5"/>
  <c r="O186" i="5"/>
  <c r="N186" i="5"/>
  <c r="M186" i="5"/>
  <c r="L186" i="5"/>
  <c r="J186" i="5"/>
  <c r="I186" i="5"/>
  <c r="H186" i="5"/>
  <c r="G186" i="5"/>
  <c r="F186" i="5"/>
  <c r="E186" i="5"/>
  <c r="D186" i="5"/>
  <c r="S179" i="5"/>
  <c r="R179" i="5"/>
  <c r="Q179" i="5"/>
  <c r="P179" i="5"/>
  <c r="O179" i="5"/>
  <c r="N179" i="5"/>
  <c r="M179" i="5"/>
  <c r="L179" i="5"/>
  <c r="K179" i="5"/>
  <c r="J179" i="5"/>
  <c r="I179" i="5"/>
  <c r="H179" i="5"/>
  <c r="G179" i="5"/>
  <c r="F179" i="5"/>
  <c r="E179" i="5"/>
  <c r="D179" i="5"/>
  <c r="C179" i="5"/>
  <c r="B179" i="5"/>
  <c r="S172" i="5"/>
  <c r="R172" i="5"/>
  <c r="Q172" i="5"/>
  <c r="P172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2" i="5"/>
  <c r="S163" i="5"/>
  <c r="R163" i="5"/>
  <c r="Q163" i="5"/>
  <c r="P163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B163" i="5"/>
  <c r="S158" i="5"/>
  <c r="R158" i="5"/>
  <c r="Q158" i="5"/>
  <c r="P158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B158" i="5"/>
  <c r="S148" i="5"/>
  <c r="R148" i="5"/>
  <c r="Q148" i="5"/>
  <c r="P148" i="5"/>
  <c r="O148" i="5"/>
  <c r="N148" i="5"/>
  <c r="M148" i="5"/>
  <c r="L148" i="5"/>
  <c r="K148" i="5"/>
  <c r="J148" i="5"/>
  <c r="I148" i="5"/>
  <c r="H148" i="5"/>
  <c r="G148" i="5"/>
  <c r="F148" i="5"/>
  <c r="E148" i="5"/>
  <c r="D148" i="5"/>
  <c r="C148" i="5"/>
  <c r="B148" i="5"/>
  <c r="K139" i="5"/>
  <c r="B139" i="5"/>
  <c r="S139" i="5"/>
  <c r="R139" i="5"/>
  <c r="Q139" i="5"/>
  <c r="P139" i="5"/>
  <c r="O139" i="5"/>
  <c r="N139" i="5"/>
  <c r="M139" i="5"/>
  <c r="L139" i="5"/>
  <c r="J139" i="5"/>
  <c r="I139" i="5"/>
  <c r="H139" i="5"/>
  <c r="G139" i="5"/>
  <c r="F139" i="5"/>
  <c r="E139" i="5"/>
  <c r="D139" i="5"/>
  <c r="C139" i="5"/>
  <c r="I128" i="5"/>
  <c r="C128" i="5"/>
  <c r="B128" i="5"/>
  <c r="S128" i="5"/>
  <c r="R128" i="5"/>
  <c r="Q128" i="5"/>
  <c r="P128" i="5"/>
  <c r="O128" i="5"/>
  <c r="N128" i="5"/>
  <c r="M128" i="5"/>
  <c r="L128" i="5"/>
  <c r="K128" i="5"/>
  <c r="J128" i="5"/>
  <c r="H128" i="5"/>
  <c r="G128" i="5"/>
  <c r="F128" i="5"/>
  <c r="E128" i="5"/>
  <c r="D128" i="5"/>
  <c r="S117" i="5"/>
  <c r="R117" i="5"/>
  <c r="Q117" i="5"/>
  <c r="P117" i="5"/>
  <c r="O117" i="5"/>
  <c r="N117" i="5"/>
  <c r="M117" i="5"/>
  <c r="L117" i="5"/>
  <c r="K117" i="5"/>
  <c r="J117" i="5"/>
  <c r="I117" i="5"/>
  <c r="H117" i="5"/>
  <c r="G117" i="5"/>
  <c r="F117" i="5"/>
  <c r="E117" i="5"/>
  <c r="D117" i="5"/>
  <c r="C117" i="5"/>
  <c r="B117" i="5"/>
  <c r="S106" i="5"/>
  <c r="R106" i="5"/>
  <c r="Q106" i="5"/>
  <c r="P106" i="5"/>
  <c r="O106" i="5"/>
  <c r="N106" i="5"/>
  <c r="M106" i="5"/>
  <c r="L106" i="5"/>
  <c r="K106" i="5"/>
  <c r="J106" i="5"/>
  <c r="I106" i="5"/>
  <c r="H106" i="5"/>
  <c r="G106" i="5"/>
  <c r="F106" i="5"/>
  <c r="E106" i="5"/>
  <c r="D106" i="5"/>
  <c r="C106" i="5"/>
  <c r="B106" i="5"/>
  <c r="S97" i="5"/>
  <c r="R97" i="5"/>
  <c r="Q97" i="5"/>
  <c r="P97" i="5"/>
  <c r="O97" i="5"/>
  <c r="N97" i="5"/>
  <c r="M97" i="5"/>
  <c r="L97" i="5"/>
  <c r="K97" i="5"/>
  <c r="J97" i="5"/>
  <c r="I97" i="5"/>
  <c r="H97" i="5"/>
  <c r="G97" i="5"/>
  <c r="F97" i="5"/>
  <c r="E97" i="5"/>
  <c r="D97" i="5"/>
  <c r="C97" i="5"/>
  <c r="B97" i="5"/>
  <c r="S85" i="5"/>
  <c r="R85" i="5"/>
  <c r="Q85" i="5"/>
  <c r="P85" i="5"/>
  <c r="O85" i="5"/>
  <c r="N85" i="5"/>
  <c r="M85" i="5"/>
  <c r="L85" i="5"/>
  <c r="K85" i="5"/>
  <c r="J85" i="5"/>
  <c r="I85" i="5"/>
  <c r="H85" i="5"/>
  <c r="G85" i="5"/>
  <c r="F85" i="5"/>
  <c r="E85" i="5"/>
  <c r="D85" i="5"/>
  <c r="C85" i="5"/>
  <c r="B85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E74" i="5"/>
  <c r="D74" i="5"/>
  <c r="C74" i="5"/>
  <c r="B74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E61" i="5"/>
  <c r="D61" i="5"/>
  <c r="C61" i="5"/>
  <c r="B61" i="5"/>
  <c r="S39" i="5"/>
  <c r="R39" i="5"/>
  <c r="Q39" i="5"/>
  <c r="P39" i="5"/>
  <c r="O39" i="5"/>
  <c r="N39" i="5"/>
  <c r="M39" i="5"/>
  <c r="L39" i="5"/>
  <c r="J39" i="5"/>
  <c r="I39" i="5"/>
  <c r="H39" i="5"/>
  <c r="G39" i="5"/>
  <c r="F39" i="5"/>
  <c r="E39" i="5"/>
  <c r="D39" i="5"/>
  <c r="C39" i="5"/>
  <c r="B39" i="5"/>
  <c r="S30" i="5"/>
  <c r="R30" i="5"/>
  <c r="Q30" i="5"/>
  <c r="P30" i="5"/>
  <c r="O30" i="5"/>
  <c r="N30" i="5"/>
  <c r="M30" i="5"/>
  <c r="L30" i="5"/>
  <c r="K30" i="5"/>
  <c r="K39" i="5" s="1"/>
  <c r="J30" i="5"/>
  <c r="I30" i="5"/>
  <c r="H30" i="5"/>
  <c r="G30" i="5"/>
  <c r="F30" i="5"/>
  <c r="E30" i="5"/>
  <c r="D30" i="5"/>
  <c r="C30" i="5"/>
  <c r="B30" i="5"/>
  <c r="P23" i="5"/>
  <c r="O23" i="5"/>
  <c r="N23" i="5"/>
  <c r="L23" i="5"/>
  <c r="K23" i="5"/>
  <c r="G23" i="5"/>
  <c r="F23" i="5"/>
  <c r="E23" i="5"/>
  <c r="D23" i="5"/>
  <c r="C23" i="5"/>
  <c r="B23" i="5"/>
  <c r="S23" i="5"/>
  <c r="R23" i="5"/>
  <c r="Q23" i="5"/>
  <c r="M23" i="5"/>
  <c r="J23" i="5"/>
  <c r="I23" i="5"/>
  <c r="H23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</calcChain>
</file>

<file path=xl/sharedStrings.xml><?xml version="1.0" encoding="utf-8"?>
<sst xmlns="http://schemas.openxmlformats.org/spreadsheetml/2006/main" count="256" uniqueCount="74">
  <si>
    <t>Nombre</t>
  </si>
  <si>
    <t>Edad</t>
  </si>
  <si>
    <t>Peso</t>
  </si>
  <si>
    <t>Talla</t>
  </si>
  <si>
    <t>Posición</t>
  </si>
  <si>
    <t>Total de sesiones (n)</t>
  </si>
  <si>
    <t>Tipo HIIT (n)</t>
  </si>
  <si>
    <t>Tipo Aeróbico (n)</t>
  </si>
  <si>
    <t>Ev. Inicial Lactato (si/no)</t>
  </si>
  <si>
    <t>Ev. Final Lactato (si/no)</t>
  </si>
  <si>
    <t>Fernando Zampedri</t>
  </si>
  <si>
    <t>Delantero</t>
  </si>
  <si>
    <t>Esteban Matus</t>
  </si>
  <si>
    <t>Lateral</t>
  </si>
  <si>
    <t>Sesiones a &lt;4000 (n)</t>
  </si>
  <si>
    <t>Sesiones a &gt;= 4000 (n)</t>
  </si>
  <si>
    <t>Rodrigo Echeverría</t>
  </si>
  <si>
    <t>Volante mixto</t>
  </si>
  <si>
    <t>Francisco Sierralta</t>
  </si>
  <si>
    <t>Defensa Central</t>
  </si>
  <si>
    <t>Arturo Vidal</t>
  </si>
  <si>
    <t>Gabriel Suazo</t>
  </si>
  <si>
    <t>Defensa Lateral</t>
  </si>
  <si>
    <t>Marcelino Nuñez</t>
  </si>
  <si>
    <t>Guillermo Maripan</t>
  </si>
  <si>
    <t>Defensa Cental</t>
  </si>
  <si>
    <t>Lawrence Vigoroux</t>
  </si>
  <si>
    <t>Arquero</t>
  </si>
  <si>
    <t>Dario Osorio</t>
  </si>
  <si>
    <t>Paulo Diaz</t>
  </si>
  <si>
    <t>Rodrigo Ureña</t>
  </si>
  <si>
    <t>Alexis Sanchez</t>
  </si>
  <si>
    <t>Felipe Loyola</t>
  </si>
  <si>
    <t>Matías Sepulveda</t>
  </si>
  <si>
    <t>Javier Altamirano</t>
  </si>
  <si>
    <t>Lucas Cepeda</t>
  </si>
  <si>
    <t>Vicente Pizarro</t>
  </si>
  <si>
    <t>Maximiliano Guerrero</t>
  </si>
  <si>
    <t>Victor Davila</t>
  </si>
  <si>
    <t>Alexander Aravena</t>
  </si>
  <si>
    <t>Benjamin Kuscevic</t>
  </si>
  <si>
    <t>Igor Linchnovsky</t>
  </si>
  <si>
    <t>Nicolas Fernandez</t>
  </si>
  <si>
    <t>Esteban Pavez</t>
  </si>
  <si>
    <t>Ivan Roman</t>
  </si>
  <si>
    <t>Gabriel Castellon</t>
  </si>
  <si>
    <t>SI</t>
  </si>
  <si>
    <t>NO</t>
  </si>
  <si>
    <t>SPO2_1</t>
  </si>
  <si>
    <t>SPO2_2</t>
  </si>
  <si>
    <t>SPO2_3</t>
  </si>
  <si>
    <t>SPO2_4</t>
  </si>
  <si>
    <t>SPO2_5</t>
  </si>
  <si>
    <t>SPO2_6</t>
  </si>
  <si>
    <t>SPO2_7</t>
  </si>
  <si>
    <t>FC_1</t>
  </si>
  <si>
    <t>FC_2</t>
  </si>
  <si>
    <t>FC_3</t>
  </si>
  <si>
    <t>FC_4</t>
  </si>
  <si>
    <t>FC_5</t>
  </si>
  <si>
    <t>FC_6</t>
  </si>
  <si>
    <t>FC_7</t>
  </si>
  <si>
    <t>LOS DATOS MUESTRA LA MEDIA OBTENIDA DEL BLOQUE PRINCIPAL DE EJERCICIO CADA SUJETO POR SESION</t>
  </si>
  <si>
    <t>SPO2_8</t>
  </si>
  <si>
    <t>FC_8</t>
  </si>
  <si>
    <t>SPO2_9</t>
  </si>
  <si>
    <t>FC_9</t>
  </si>
  <si>
    <t>Promedio</t>
  </si>
  <si>
    <t>Bryan Cortes</t>
  </si>
  <si>
    <t>N=29</t>
  </si>
  <si>
    <t>Medio Campista</t>
  </si>
  <si>
    <t>Centro Campista</t>
  </si>
  <si>
    <t>Defensa</t>
  </si>
  <si>
    <t>Fabian Hormazabal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</si>
</sst>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theme="1"/>
      <name val="Aptos Narrow"/>
      <family val="2"/>
    </font>
    <font>
      <sz val="12"/>
      <color theme="1"/>
      <name val="Arial"/>
      <family val="2"/>
    </font>
    <font>
      <sz val="12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sz val="12"/>
      <color rgb="FF000000"/>
      <name val="Aptos Narrow"/>
      <family val="2"/>
    </font>
    <font>
      <sz val="12"/>
      <color rgb="FF000000"/>
      <name val="Arial"/>
      <family val="2"/>
    </font>
    <font>
      <sz val="11"/>
      <color rgb="FFFF0000"/>
      <name val="Aptos Narrow"/>
      <family val="2"/>
      <scheme val="minor"/>
    </font>
    <font>
      <sz val="12"/>
      <color theme="1"/>
      <name val="Aptos Narrow"/>
      <scheme val="minor"/>
    </font>
    <font>
      <sz val="12"/>
      <color theme="1"/>
      <name val="Arial"/>
    </font>
    <font>
      <sz val="12"/>
      <color rgb="FF000000"/>
      <name val="Arial"/>
    </font>
    <font>
      <sz val="11"/>
      <color rgb="FFFF0000"/>
      <name val="Aptos Display"/>
      <family val="2"/>
      <scheme val="major"/>
    </font>
    <font>
      <sz val="11"/>
      <name val="Aptos Display"/>
      <family val="2"/>
      <scheme val="major"/>
    </font>
    <font>
      <b/>
      <sz val="12"/>
      <color theme="1"/>
      <name val="Aptos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0" fontId="10" fillId="0" borderId="0"/>
  </cellStyleXfs>
  <cellXfs count="9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1" fillId="0" borderId="1" xfId="0" applyFont="1" applyBorder="1" applyAlignment="1">
      <alignment horizontal="left"/>
    </xf>
    <xf numFmtId="0" fontId="1" fillId="5" borderId="1" xfId="0" applyFont="1" applyFill="1" applyBorder="1"/>
    <xf numFmtId="0" fontId="0" fillId="5" borderId="1" xfId="0" applyFill="1" applyBorder="1"/>
    <xf numFmtId="0" fontId="0" fillId="0" borderId="1" xfId="0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7" borderId="1" xfId="0" applyFill="1" applyBorder="1"/>
    <xf numFmtId="0" fontId="0" fillId="0" borderId="3" xfId="0" applyBorder="1"/>
    <xf numFmtId="0" fontId="2" fillId="0" borderId="1" xfId="0" applyFont="1" applyBorder="1" applyAlignment="1">
      <alignment horizontal="right"/>
    </xf>
    <xf numFmtId="0" fontId="4" fillId="0" borderId="1" xfId="0" applyFont="1" applyBorder="1"/>
    <xf numFmtId="0" fontId="2" fillId="0" borderId="1" xfId="0" applyFont="1" applyBorder="1"/>
    <xf numFmtId="0" fontId="0" fillId="7" borderId="3" xfId="0" applyFill="1" applyBorder="1" applyAlignment="1">
      <alignment horizontal="left"/>
    </xf>
    <xf numFmtId="0" fontId="0" fillId="7" borderId="3" xfId="0" applyFill="1" applyBorder="1"/>
    <xf numFmtId="0" fontId="2" fillId="7" borderId="3" xfId="0" applyFont="1" applyFill="1" applyBorder="1"/>
    <xf numFmtId="0" fontId="2" fillId="7" borderId="1" xfId="0" applyFont="1" applyFill="1" applyBorder="1"/>
    <xf numFmtId="0" fontId="2" fillId="5" borderId="1" xfId="0" applyFont="1" applyFill="1" applyBorder="1" applyAlignment="1">
      <alignment horizontal="right"/>
    </xf>
    <xf numFmtId="0" fontId="0" fillId="5" borderId="0" xfId="0" applyFill="1"/>
    <xf numFmtId="0" fontId="3" fillId="0" borderId="1" xfId="0" applyFont="1" applyBorder="1"/>
    <xf numFmtId="0" fontId="7" fillId="0" borderId="1" xfId="0" applyFont="1" applyBorder="1" applyAlignment="1">
      <alignment horizontal="right"/>
    </xf>
    <xf numFmtId="0" fontId="4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8" fillId="0" borderId="1" xfId="0" applyFont="1" applyBorder="1"/>
    <xf numFmtId="0" fontId="8" fillId="5" borderId="1" xfId="0" applyFont="1" applyFill="1" applyBorder="1"/>
    <xf numFmtId="0" fontId="3" fillId="7" borderId="1" xfId="0" applyFont="1" applyFill="1" applyBorder="1"/>
    <xf numFmtId="0" fontId="2" fillId="8" borderId="1" xfId="0" applyFont="1" applyFill="1" applyBorder="1" applyAlignment="1">
      <alignment horizontal="right"/>
    </xf>
    <xf numFmtId="0" fontId="4" fillId="8" borderId="1" xfId="0" applyFont="1" applyFill="1" applyBorder="1"/>
    <xf numFmtId="0" fontId="2" fillId="8" borderId="1" xfId="0" applyFont="1" applyFill="1" applyBorder="1"/>
    <xf numFmtId="0" fontId="0" fillId="8" borderId="1" xfId="0" applyFill="1" applyBorder="1"/>
    <xf numFmtId="0" fontId="7" fillId="8" borderId="1" xfId="0" applyFont="1" applyFill="1" applyBorder="1" applyAlignment="1">
      <alignment horizontal="right"/>
    </xf>
    <xf numFmtId="0" fontId="3" fillId="8" borderId="1" xfId="0" applyFont="1" applyFill="1" applyBorder="1"/>
    <xf numFmtId="0" fontId="8" fillId="8" borderId="1" xfId="0" applyFont="1" applyFill="1" applyBorder="1"/>
    <xf numFmtId="0" fontId="0" fillId="8" borderId="3" xfId="0" applyFill="1" applyBorder="1"/>
    <xf numFmtId="0" fontId="3" fillId="0" borderId="1" xfId="0" applyFont="1" applyBorder="1" applyAlignment="1">
      <alignment horizontal="right"/>
    </xf>
    <xf numFmtId="0" fontId="0" fillId="7" borderId="0" xfId="0" applyFill="1"/>
    <xf numFmtId="0" fontId="7" fillId="0" borderId="1" xfId="0" applyFont="1" applyBorder="1"/>
    <xf numFmtId="0" fontId="7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0" fillId="6" borderId="0" xfId="0" applyFill="1" applyAlignment="1">
      <alignment horizontal="center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5" fillId="0" borderId="4" xfId="0" applyFont="1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Fill="1"/>
    <xf numFmtId="0" fontId="8" fillId="0" borderId="1" xfId="0" applyFont="1" applyFill="1" applyBorder="1"/>
    <xf numFmtId="0" fontId="3" fillId="0" borderId="1" xfId="0" applyFont="1" applyFill="1" applyBorder="1"/>
    <xf numFmtId="0" fontId="0" fillId="0" borderId="1" xfId="0" applyFill="1" applyBorder="1"/>
    <xf numFmtId="0" fontId="12" fillId="0" borderId="1" xfId="1" applyFont="1" applyBorder="1"/>
    <xf numFmtId="0" fontId="11" fillId="0" borderId="1" xfId="1" applyFont="1" applyBorder="1"/>
    <xf numFmtId="0" fontId="12" fillId="5" borderId="1" xfId="1" applyFont="1" applyFill="1" applyBorder="1"/>
    <xf numFmtId="0" fontId="11" fillId="5" borderId="1" xfId="1" applyFont="1" applyFill="1" applyBorder="1"/>
    <xf numFmtId="2" fontId="0" fillId="7" borderId="3" xfId="0" applyNumberFormat="1" applyFill="1" applyBorder="1"/>
    <xf numFmtId="2" fontId="2" fillId="7" borderId="1" xfId="0" applyNumberFormat="1" applyFont="1" applyFill="1" applyBorder="1"/>
    <xf numFmtId="2" fontId="2" fillId="7" borderId="3" xfId="0" applyNumberFormat="1" applyFont="1" applyFill="1" applyBorder="1"/>
    <xf numFmtId="2" fontId="0" fillId="0" borderId="1" xfId="0" applyNumberFormat="1" applyBorder="1" applyAlignment="1">
      <alignment horizontal="left"/>
    </xf>
    <xf numFmtId="2" fontId="0" fillId="7" borderId="1" xfId="0" applyNumberFormat="1" applyFill="1" applyBorder="1" applyAlignment="1">
      <alignment horizontal="left"/>
    </xf>
    <xf numFmtId="2" fontId="0" fillId="8" borderId="1" xfId="0" applyNumberForma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13" fillId="0" borderId="1" xfId="0" applyFont="1" applyFill="1" applyBorder="1" applyAlignment="1">
      <alignment horizontal="left"/>
    </xf>
    <xf numFmtId="0" fontId="3" fillId="0" borderId="5" xfId="0" applyFont="1" applyBorder="1"/>
    <xf numFmtId="0" fontId="5" fillId="0" borderId="1" xfId="0" applyFont="1" applyFill="1" applyBorder="1" applyAlignment="1">
      <alignment horizontal="left"/>
    </xf>
    <xf numFmtId="0" fontId="6" fillId="6" borderId="3" xfId="0" applyFont="1" applyFill="1" applyBorder="1" applyAlignment="1">
      <alignment horizontal="center"/>
    </xf>
    <xf numFmtId="0" fontId="9" fillId="0" borderId="1" xfId="0" applyFont="1" applyBorder="1"/>
    <xf numFmtId="0" fontId="13" fillId="0" borderId="4" xfId="0" applyFont="1" applyFill="1" applyBorder="1" applyAlignment="1">
      <alignment horizontal="left" vertical="top"/>
    </xf>
    <xf numFmtId="0" fontId="13" fillId="0" borderId="2" xfId="0" applyFont="1" applyFill="1" applyBorder="1" applyAlignment="1">
      <alignment horizontal="left" vertical="top"/>
    </xf>
    <xf numFmtId="0" fontId="13" fillId="0" borderId="3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2" fontId="1" fillId="2" borderId="3" xfId="0" applyNumberFormat="1" applyFont="1" applyFill="1" applyBorder="1"/>
    <xf numFmtId="2" fontId="15" fillId="2" borderId="1" xfId="0" applyNumberFormat="1" applyFont="1" applyFill="1" applyBorder="1"/>
    <xf numFmtId="2" fontId="15" fillId="2" borderId="3" xfId="0" applyNumberFormat="1" applyFont="1" applyFill="1" applyBorder="1"/>
  </cellXfs>
  <cellStyles count="2">
    <cellStyle name="Normal" xfId="0" builtinId="0"/>
    <cellStyle name="Normal 2" xfId="1" xr:uid="{5DD389AF-8D88-44C6-B3D2-044B600929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784F3-EDEA-4F3F-97DD-54195D472B0D}">
  <dimension ref="A1:L31"/>
  <sheetViews>
    <sheetView tabSelected="1" zoomScale="80" zoomScaleNormal="80" workbookViewId="0">
      <selection activeCell="C33" sqref="C33"/>
    </sheetView>
  </sheetViews>
  <sheetFormatPr defaultRowHeight="14.25" x14ac:dyDescent="0.45"/>
  <cols>
    <col min="1" max="1" width="20.86328125" customWidth="1"/>
    <col min="5" max="5" width="13.6640625" customWidth="1"/>
    <col min="6" max="6" width="18.53125" customWidth="1"/>
    <col min="7" max="7" width="21.796875" customWidth="1"/>
    <col min="8" max="8" width="19.06640625" customWidth="1"/>
    <col min="9" max="9" width="13.9296875" customWidth="1"/>
    <col min="10" max="10" width="15.73046875" customWidth="1"/>
    <col min="11" max="11" width="21.9296875" customWidth="1"/>
    <col min="12" max="12" width="22.86328125" customWidth="1"/>
  </cols>
  <sheetData>
    <row r="1" spans="1:12" s="5" customFormat="1" x14ac:dyDescent="0.4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4" t="s">
        <v>14</v>
      </c>
      <c r="G1" s="4" t="s">
        <v>15</v>
      </c>
      <c r="H1" s="11" t="s">
        <v>5</v>
      </c>
      <c r="I1" s="6" t="s">
        <v>6</v>
      </c>
      <c r="J1" s="6" t="s">
        <v>7</v>
      </c>
      <c r="K1" s="8" t="s">
        <v>8</v>
      </c>
      <c r="L1" s="8" t="s">
        <v>9</v>
      </c>
    </row>
    <row r="2" spans="1:12" x14ac:dyDescent="0.45">
      <c r="A2" s="13" t="s">
        <v>10</v>
      </c>
      <c r="B2" s="13"/>
      <c r="C2" s="13"/>
      <c r="D2" s="13"/>
      <c r="E2" s="13" t="s">
        <v>11</v>
      </c>
      <c r="F2" s="2">
        <v>0</v>
      </c>
      <c r="G2" s="2">
        <v>5</v>
      </c>
      <c r="H2" s="12">
        <v>5</v>
      </c>
      <c r="I2" s="7">
        <v>3</v>
      </c>
      <c r="J2" s="7">
        <v>2</v>
      </c>
      <c r="K2" s="9" t="s">
        <v>46</v>
      </c>
      <c r="L2" s="9" t="s">
        <v>47</v>
      </c>
    </row>
    <row r="3" spans="1:12" x14ac:dyDescent="0.45">
      <c r="A3" s="1" t="s">
        <v>12</v>
      </c>
      <c r="B3" s="13"/>
      <c r="C3" s="13"/>
      <c r="D3" s="13"/>
      <c r="E3" s="13" t="s">
        <v>13</v>
      </c>
      <c r="F3" s="2">
        <v>0</v>
      </c>
      <c r="G3" s="2">
        <v>6</v>
      </c>
      <c r="H3" s="12">
        <v>6</v>
      </c>
      <c r="I3" s="7">
        <v>3</v>
      </c>
      <c r="J3" s="7">
        <v>3</v>
      </c>
      <c r="K3" s="9" t="s">
        <v>46</v>
      </c>
      <c r="L3" s="9" t="s">
        <v>47</v>
      </c>
    </row>
    <row r="4" spans="1:12" x14ac:dyDescent="0.45">
      <c r="A4" s="1" t="s">
        <v>16</v>
      </c>
      <c r="B4" s="13"/>
      <c r="C4" s="13"/>
      <c r="D4" s="13"/>
      <c r="E4" s="13" t="s">
        <v>17</v>
      </c>
      <c r="F4" s="2">
        <v>2</v>
      </c>
      <c r="G4" s="2">
        <v>4</v>
      </c>
      <c r="H4" s="12">
        <v>6</v>
      </c>
      <c r="I4" s="7">
        <v>4</v>
      </c>
      <c r="J4" s="7">
        <v>2</v>
      </c>
      <c r="K4" s="9" t="s">
        <v>46</v>
      </c>
      <c r="L4" s="9" t="s">
        <v>47</v>
      </c>
    </row>
    <row r="5" spans="1:12" x14ac:dyDescent="0.45">
      <c r="A5" s="1" t="s">
        <v>18</v>
      </c>
      <c r="B5" s="13"/>
      <c r="C5" s="13"/>
      <c r="D5" s="13"/>
      <c r="E5" s="13" t="s">
        <v>19</v>
      </c>
      <c r="F5" s="2">
        <v>1</v>
      </c>
      <c r="G5" s="2">
        <v>6</v>
      </c>
      <c r="H5" s="12">
        <v>8</v>
      </c>
      <c r="I5" s="7">
        <v>4</v>
      </c>
      <c r="J5" s="7">
        <v>4</v>
      </c>
      <c r="K5" s="9" t="s">
        <v>46</v>
      </c>
      <c r="L5" s="9" t="s">
        <v>47</v>
      </c>
    </row>
    <row r="6" spans="1:12" x14ac:dyDescent="0.45">
      <c r="A6" s="1" t="s">
        <v>20</v>
      </c>
      <c r="B6" s="13"/>
      <c r="C6" s="13"/>
      <c r="D6" s="13"/>
      <c r="E6" s="13" t="s">
        <v>17</v>
      </c>
      <c r="F6" s="2">
        <v>0</v>
      </c>
      <c r="G6" s="2">
        <v>2</v>
      </c>
      <c r="H6" s="12">
        <v>2</v>
      </c>
      <c r="I6" s="7">
        <v>0</v>
      </c>
      <c r="J6" s="7">
        <v>2</v>
      </c>
      <c r="K6" s="9" t="s">
        <v>47</v>
      </c>
      <c r="L6" s="9" t="s">
        <v>47</v>
      </c>
    </row>
    <row r="7" spans="1:12" x14ac:dyDescent="0.45">
      <c r="A7" s="1" t="s">
        <v>21</v>
      </c>
      <c r="B7" s="13"/>
      <c r="C7" s="13"/>
      <c r="D7" s="13"/>
      <c r="E7" s="13" t="s">
        <v>22</v>
      </c>
      <c r="F7" s="2">
        <v>2</v>
      </c>
      <c r="G7" s="2">
        <v>7</v>
      </c>
      <c r="H7" s="12">
        <v>9</v>
      </c>
      <c r="I7" s="7">
        <v>4</v>
      </c>
      <c r="J7" s="7">
        <v>5</v>
      </c>
      <c r="K7" s="9" t="s">
        <v>47</v>
      </c>
      <c r="L7" s="9" t="s">
        <v>47</v>
      </c>
    </row>
    <row r="8" spans="1:12" x14ac:dyDescent="0.45">
      <c r="A8" s="1" t="s">
        <v>23</v>
      </c>
      <c r="B8" s="13"/>
      <c r="C8" s="13"/>
      <c r="D8" s="13"/>
      <c r="E8" s="13" t="s">
        <v>17</v>
      </c>
      <c r="F8" s="2">
        <v>3</v>
      </c>
      <c r="G8" s="2">
        <v>6</v>
      </c>
      <c r="H8" s="12">
        <v>9</v>
      </c>
      <c r="I8" s="7">
        <v>3</v>
      </c>
      <c r="J8" s="7">
        <v>6</v>
      </c>
      <c r="K8" s="9" t="s">
        <v>46</v>
      </c>
      <c r="L8" s="9" t="s">
        <v>47</v>
      </c>
    </row>
    <row r="9" spans="1:12" x14ac:dyDescent="0.45">
      <c r="A9" s="1" t="s">
        <v>24</v>
      </c>
      <c r="B9" s="13"/>
      <c r="C9" s="13"/>
      <c r="D9" s="13"/>
      <c r="E9" s="13" t="s">
        <v>25</v>
      </c>
      <c r="F9" s="2">
        <v>1</v>
      </c>
      <c r="G9" s="2">
        <v>3</v>
      </c>
      <c r="H9" s="12">
        <v>4</v>
      </c>
      <c r="I9" s="7">
        <v>2</v>
      </c>
      <c r="J9" s="7">
        <v>2</v>
      </c>
      <c r="K9" s="9" t="s">
        <v>47</v>
      </c>
      <c r="L9" s="9" t="s">
        <v>47</v>
      </c>
    </row>
    <row r="10" spans="1:12" x14ac:dyDescent="0.45">
      <c r="A10" s="1" t="s">
        <v>26</v>
      </c>
      <c r="B10" s="13"/>
      <c r="C10" s="13"/>
      <c r="D10" s="13"/>
      <c r="E10" s="13" t="s">
        <v>27</v>
      </c>
      <c r="F10" s="2">
        <v>5</v>
      </c>
      <c r="G10" s="2">
        <v>0</v>
      </c>
      <c r="H10" s="12">
        <v>5</v>
      </c>
      <c r="I10" s="7">
        <v>0</v>
      </c>
      <c r="J10" s="7">
        <v>5</v>
      </c>
      <c r="K10" s="9" t="s">
        <v>47</v>
      </c>
      <c r="L10" s="9" t="s">
        <v>47</v>
      </c>
    </row>
    <row r="11" spans="1:12" x14ac:dyDescent="0.45">
      <c r="A11" s="1" t="s">
        <v>28</v>
      </c>
      <c r="B11" s="13"/>
      <c r="C11" s="13"/>
      <c r="D11" s="13"/>
      <c r="E11" s="13" t="s">
        <v>11</v>
      </c>
      <c r="F11" s="2">
        <v>0</v>
      </c>
      <c r="G11" s="2">
        <v>3</v>
      </c>
      <c r="H11" s="12">
        <v>3</v>
      </c>
      <c r="I11" s="7">
        <v>1</v>
      </c>
      <c r="J11" s="7">
        <v>2</v>
      </c>
      <c r="K11" s="9" t="s">
        <v>47</v>
      </c>
      <c r="L11" s="9" t="s">
        <v>47</v>
      </c>
    </row>
    <row r="12" spans="1:12" x14ac:dyDescent="0.45">
      <c r="A12" s="1" t="s">
        <v>29</v>
      </c>
      <c r="B12" s="13"/>
      <c r="C12" s="13"/>
      <c r="D12" s="13"/>
      <c r="E12" s="13" t="s">
        <v>19</v>
      </c>
      <c r="F12" s="2">
        <v>0</v>
      </c>
      <c r="G12" s="2">
        <v>4</v>
      </c>
      <c r="H12" s="12">
        <v>4</v>
      </c>
      <c r="I12" s="7">
        <v>3</v>
      </c>
      <c r="J12" s="7">
        <v>1</v>
      </c>
      <c r="K12" s="9" t="s">
        <v>47</v>
      </c>
      <c r="L12" s="9" t="s">
        <v>47</v>
      </c>
    </row>
    <row r="13" spans="1:12" x14ac:dyDescent="0.45">
      <c r="A13" s="1" t="s">
        <v>30</v>
      </c>
      <c r="B13" s="13"/>
      <c r="C13" s="13"/>
      <c r="D13" s="13"/>
      <c r="E13" s="13" t="s">
        <v>17</v>
      </c>
      <c r="F13" s="2">
        <v>2</v>
      </c>
      <c r="G13" s="2">
        <v>1</v>
      </c>
      <c r="H13" s="12">
        <v>3</v>
      </c>
      <c r="I13" s="7">
        <v>0</v>
      </c>
      <c r="J13" s="7">
        <v>3</v>
      </c>
      <c r="K13" s="9" t="s">
        <v>47</v>
      </c>
      <c r="L13" s="9" t="s">
        <v>47</v>
      </c>
    </row>
    <row r="14" spans="1:12" x14ac:dyDescent="0.45">
      <c r="A14" s="1" t="s">
        <v>31</v>
      </c>
      <c r="B14" s="13"/>
      <c r="C14" s="13"/>
      <c r="D14" s="13"/>
      <c r="E14" s="13" t="s">
        <v>11</v>
      </c>
      <c r="F14" s="2">
        <v>2</v>
      </c>
      <c r="G14" s="2">
        <v>0</v>
      </c>
      <c r="H14" s="12">
        <v>2</v>
      </c>
      <c r="I14" s="7">
        <v>1</v>
      </c>
      <c r="J14" s="7">
        <v>1</v>
      </c>
      <c r="K14" s="9" t="s">
        <v>47</v>
      </c>
      <c r="L14" s="9" t="s">
        <v>47</v>
      </c>
    </row>
    <row r="15" spans="1:12" x14ac:dyDescent="0.45">
      <c r="A15" s="14" t="s">
        <v>32</v>
      </c>
      <c r="B15" s="13"/>
      <c r="C15" s="13"/>
      <c r="D15" s="13"/>
      <c r="E15" s="13" t="s">
        <v>22</v>
      </c>
      <c r="F15" s="2">
        <v>0</v>
      </c>
      <c r="G15" s="2">
        <v>2</v>
      </c>
      <c r="H15" s="12">
        <v>2</v>
      </c>
      <c r="I15" s="7">
        <v>1</v>
      </c>
      <c r="J15" s="7">
        <v>1</v>
      </c>
      <c r="K15" s="9" t="s">
        <v>47</v>
      </c>
      <c r="L15" s="9" t="s">
        <v>47</v>
      </c>
    </row>
    <row r="16" spans="1:12" x14ac:dyDescent="0.45">
      <c r="A16" s="14" t="s">
        <v>33</v>
      </c>
      <c r="B16" s="13"/>
      <c r="C16" s="13"/>
      <c r="D16" s="13"/>
      <c r="E16" s="13" t="s">
        <v>70</v>
      </c>
      <c r="F16" s="2">
        <v>1</v>
      </c>
      <c r="G16" s="2">
        <v>1</v>
      </c>
      <c r="H16" s="12">
        <v>2</v>
      </c>
      <c r="I16" s="7">
        <v>0</v>
      </c>
      <c r="J16" s="7">
        <v>2</v>
      </c>
      <c r="K16" s="9" t="s">
        <v>47</v>
      </c>
      <c r="L16" s="9" t="s">
        <v>47</v>
      </c>
    </row>
    <row r="17" spans="1:12" x14ac:dyDescent="0.45">
      <c r="A17" s="14" t="s">
        <v>34</v>
      </c>
      <c r="B17" s="13"/>
      <c r="C17" s="13"/>
      <c r="D17" s="13"/>
      <c r="E17" s="13" t="s">
        <v>70</v>
      </c>
      <c r="F17" s="2">
        <v>2</v>
      </c>
      <c r="G17" s="2">
        <v>1</v>
      </c>
      <c r="H17" s="12">
        <v>3</v>
      </c>
      <c r="I17" s="7">
        <v>1</v>
      </c>
      <c r="J17" s="7">
        <v>2</v>
      </c>
      <c r="K17" s="9" t="s">
        <v>47</v>
      </c>
      <c r="L17" s="9" t="s">
        <v>47</v>
      </c>
    </row>
    <row r="18" spans="1:12" x14ac:dyDescent="0.45">
      <c r="A18" s="14" t="s">
        <v>35</v>
      </c>
      <c r="B18" s="13"/>
      <c r="C18" s="13"/>
      <c r="D18" s="13"/>
      <c r="E18" s="13" t="s">
        <v>11</v>
      </c>
      <c r="F18" s="2">
        <v>0</v>
      </c>
      <c r="G18" s="2">
        <v>2</v>
      </c>
      <c r="H18" s="12">
        <v>2</v>
      </c>
      <c r="I18" s="7">
        <v>0</v>
      </c>
      <c r="J18" s="7">
        <v>2</v>
      </c>
      <c r="K18" s="9" t="s">
        <v>47</v>
      </c>
      <c r="L18" s="9" t="s">
        <v>47</v>
      </c>
    </row>
    <row r="19" spans="1:12" x14ac:dyDescent="0.45">
      <c r="A19" s="14" t="s">
        <v>36</v>
      </c>
      <c r="B19" s="1"/>
      <c r="C19" s="1"/>
      <c r="D19" s="1"/>
      <c r="E19" s="1" t="s">
        <v>71</v>
      </c>
      <c r="F19" s="2">
        <v>0</v>
      </c>
      <c r="G19" s="2">
        <v>2</v>
      </c>
      <c r="H19" s="12">
        <v>2</v>
      </c>
      <c r="I19" s="7">
        <v>1</v>
      </c>
      <c r="J19" s="7">
        <v>1</v>
      </c>
      <c r="K19" s="9" t="s">
        <v>47</v>
      </c>
      <c r="L19" s="9" t="s">
        <v>47</v>
      </c>
    </row>
    <row r="20" spans="1:12" x14ac:dyDescent="0.45">
      <c r="A20" s="14" t="s">
        <v>37</v>
      </c>
      <c r="B20" s="1"/>
      <c r="C20" s="1"/>
      <c r="D20" s="1"/>
      <c r="E20" s="1" t="s">
        <v>11</v>
      </c>
      <c r="F20" s="2">
        <v>0</v>
      </c>
      <c r="G20" s="2">
        <v>2</v>
      </c>
      <c r="H20" s="12">
        <v>2</v>
      </c>
      <c r="I20" s="7">
        <v>0</v>
      </c>
      <c r="J20" s="7">
        <v>2</v>
      </c>
      <c r="K20" s="9" t="s">
        <v>47</v>
      </c>
      <c r="L20" s="9" t="s">
        <v>47</v>
      </c>
    </row>
    <row r="21" spans="1:12" x14ac:dyDescent="0.45">
      <c r="A21" s="14" t="s">
        <v>38</v>
      </c>
      <c r="B21" s="1"/>
      <c r="C21" s="1"/>
      <c r="D21" s="1"/>
      <c r="E21" s="1" t="s">
        <v>11</v>
      </c>
      <c r="F21" s="2">
        <v>1</v>
      </c>
      <c r="G21" s="2">
        <v>2</v>
      </c>
      <c r="H21" s="12">
        <v>3</v>
      </c>
      <c r="I21" s="7">
        <v>0</v>
      </c>
      <c r="J21" s="7">
        <v>3</v>
      </c>
      <c r="K21" s="9" t="s">
        <v>47</v>
      </c>
      <c r="L21" s="9" t="s">
        <v>47</v>
      </c>
    </row>
    <row r="22" spans="1:12" x14ac:dyDescent="0.45">
      <c r="A22" s="14" t="s">
        <v>39</v>
      </c>
      <c r="B22" s="1"/>
      <c r="C22" s="1"/>
      <c r="D22" s="1"/>
      <c r="E22" s="1" t="s">
        <v>11</v>
      </c>
      <c r="F22" s="2">
        <v>1</v>
      </c>
      <c r="G22" s="2">
        <v>1</v>
      </c>
      <c r="H22" s="12">
        <v>2</v>
      </c>
      <c r="I22" s="7">
        <v>0</v>
      </c>
      <c r="J22" s="7">
        <v>2</v>
      </c>
      <c r="K22" s="9" t="s">
        <v>47</v>
      </c>
      <c r="L22" s="9" t="s">
        <v>47</v>
      </c>
    </row>
    <row r="23" spans="1:12" x14ac:dyDescent="0.45">
      <c r="A23" s="14" t="s">
        <v>40</v>
      </c>
      <c r="B23" s="1"/>
      <c r="C23" s="1"/>
      <c r="D23" s="1"/>
      <c r="E23" s="1" t="s">
        <v>72</v>
      </c>
      <c r="F23" s="2">
        <v>1</v>
      </c>
      <c r="G23" s="2">
        <v>1</v>
      </c>
      <c r="H23" s="12">
        <v>2</v>
      </c>
      <c r="I23" s="7">
        <v>0</v>
      </c>
      <c r="J23" s="7">
        <v>2</v>
      </c>
      <c r="K23" s="9" t="s">
        <v>47</v>
      </c>
      <c r="L23" s="9" t="s">
        <v>47</v>
      </c>
    </row>
    <row r="24" spans="1:12" x14ac:dyDescent="0.45">
      <c r="A24" s="14" t="s">
        <v>41</v>
      </c>
      <c r="B24" s="1"/>
      <c r="C24" s="1"/>
      <c r="D24" s="1"/>
      <c r="E24" s="1" t="s">
        <v>72</v>
      </c>
      <c r="F24" s="2">
        <v>2</v>
      </c>
      <c r="G24" s="2">
        <v>0</v>
      </c>
      <c r="H24" s="12">
        <v>2</v>
      </c>
      <c r="I24" s="7">
        <v>0</v>
      </c>
      <c r="J24" s="7">
        <v>2</v>
      </c>
      <c r="K24" s="9" t="s">
        <v>47</v>
      </c>
      <c r="L24" s="9" t="s">
        <v>47</v>
      </c>
    </row>
    <row r="25" spans="1:12" x14ac:dyDescent="0.45">
      <c r="A25" s="14" t="s">
        <v>42</v>
      </c>
      <c r="B25" s="1"/>
      <c r="C25" s="1"/>
      <c r="D25" s="1"/>
      <c r="E25" s="1" t="s">
        <v>72</v>
      </c>
      <c r="F25" s="2">
        <v>2</v>
      </c>
      <c r="G25" s="2">
        <v>3</v>
      </c>
      <c r="H25" s="12">
        <v>5</v>
      </c>
      <c r="I25" s="7">
        <v>1</v>
      </c>
      <c r="J25" s="7">
        <v>4</v>
      </c>
      <c r="K25" s="9" t="s">
        <v>47</v>
      </c>
      <c r="L25" s="9" t="s">
        <v>47</v>
      </c>
    </row>
    <row r="26" spans="1:12" x14ac:dyDescent="0.45">
      <c r="A26" s="14" t="s">
        <v>73</v>
      </c>
      <c r="B26" s="1"/>
      <c r="C26" s="1"/>
      <c r="D26" s="1"/>
      <c r="E26" s="1" t="s">
        <v>11</v>
      </c>
      <c r="F26" s="2">
        <v>0</v>
      </c>
      <c r="G26" s="2">
        <v>3</v>
      </c>
      <c r="H26" s="12">
        <v>3</v>
      </c>
      <c r="I26" s="7">
        <v>1</v>
      </c>
      <c r="J26" s="7">
        <v>2</v>
      </c>
      <c r="K26" s="9" t="s">
        <v>47</v>
      </c>
      <c r="L26" s="9" t="s">
        <v>47</v>
      </c>
    </row>
    <row r="27" spans="1:12" x14ac:dyDescent="0.45">
      <c r="A27" s="14" t="s">
        <v>43</v>
      </c>
      <c r="B27" s="1"/>
      <c r="C27" s="1"/>
      <c r="D27" s="1"/>
      <c r="E27" s="1" t="s">
        <v>71</v>
      </c>
      <c r="F27" s="2">
        <v>3</v>
      </c>
      <c r="G27" s="2">
        <v>0</v>
      </c>
      <c r="H27" s="12">
        <v>3</v>
      </c>
      <c r="I27" s="7">
        <v>0</v>
      </c>
      <c r="J27" s="7">
        <v>3</v>
      </c>
      <c r="K27" s="9" t="s">
        <v>47</v>
      </c>
      <c r="L27" s="9" t="s">
        <v>47</v>
      </c>
    </row>
    <row r="28" spans="1:12" x14ac:dyDescent="0.45">
      <c r="A28" s="14" t="s">
        <v>44</v>
      </c>
      <c r="B28" s="1"/>
      <c r="C28" s="1"/>
      <c r="D28" s="1"/>
      <c r="E28" s="1" t="s">
        <v>72</v>
      </c>
      <c r="F28" s="2">
        <v>1</v>
      </c>
      <c r="G28" s="2">
        <v>2</v>
      </c>
      <c r="H28" s="12">
        <v>3</v>
      </c>
      <c r="I28" s="7">
        <v>1</v>
      </c>
      <c r="J28" s="7">
        <v>2</v>
      </c>
      <c r="K28" s="9" t="s">
        <v>47</v>
      </c>
      <c r="L28" s="9" t="s">
        <v>47</v>
      </c>
    </row>
    <row r="29" spans="1:12" x14ac:dyDescent="0.45">
      <c r="A29" s="72" t="s">
        <v>45</v>
      </c>
      <c r="B29" s="1"/>
      <c r="C29" s="1"/>
      <c r="D29" s="1"/>
      <c r="E29" s="1" t="s">
        <v>27</v>
      </c>
      <c r="F29" s="2">
        <v>1</v>
      </c>
      <c r="G29" s="2">
        <v>0</v>
      </c>
      <c r="H29" s="12">
        <v>1</v>
      </c>
      <c r="I29" s="7">
        <v>0</v>
      </c>
      <c r="J29" s="7">
        <v>1</v>
      </c>
      <c r="K29" s="9" t="s">
        <v>47</v>
      </c>
      <c r="L29" s="9" t="s">
        <v>47</v>
      </c>
    </row>
    <row r="30" spans="1:12" x14ac:dyDescent="0.45">
      <c r="A30" s="72" t="s">
        <v>68</v>
      </c>
      <c r="B30" s="1"/>
      <c r="C30" s="1"/>
      <c r="D30" s="1"/>
      <c r="E30" s="1" t="s">
        <v>27</v>
      </c>
      <c r="F30" s="2">
        <v>1</v>
      </c>
      <c r="G30" s="2">
        <v>0</v>
      </c>
      <c r="H30" s="12">
        <v>1</v>
      </c>
      <c r="I30" s="7">
        <v>0</v>
      </c>
      <c r="J30" s="7">
        <v>1</v>
      </c>
      <c r="K30" s="9" t="s">
        <v>47</v>
      </c>
      <c r="L30" s="9" t="s">
        <v>47</v>
      </c>
    </row>
    <row r="31" spans="1:12" x14ac:dyDescent="0.45">
      <c r="A31" s="76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2223-55F3-416F-84D3-F76367B09FEB}">
  <dimension ref="A1:V31"/>
  <sheetViews>
    <sheetView zoomScale="80" zoomScaleNormal="80" workbookViewId="0">
      <selection activeCell="A34" sqref="A34"/>
    </sheetView>
  </sheetViews>
  <sheetFormatPr defaultRowHeight="14.25" x14ac:dyDescent="0.45"/>
  <cols>
    <col min="1" max="1" width="23.19921875" customWidth="1"/>
    <col min="2" max="2" width="9.265625" bestFit="1" customWidth="1"/>
    <col min="3" max="10" width="9.1328125" bestFit="1" customWidth="1"/>
    <col min="11" max="11" width="9.265625" bestFit="1" customWidth="1"/>
    <col min="12" max="19" width="9.1328125" bestFit="1" customWidth="1"/>
    <col min="21" max="21" width="14.796875" customWidth="1"/>
    <col min="22" max="22" width="13.796875" customWidth="1"/>
  </cols>
  <sheetData>
    <row r="1" spans="1:22" s="5" customFormat="1" x14ac:dyDescent="0.45">
      <c r="A1" s="10" t="s">
        <v>0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63</v>
      </c>
      <c r="J1" s="3" t="s">
        <v>65</v>
      </c>
      <c r="K1" s="11" t="s">
        <v>55</v>
      </c>
      <c r="L1" s="11" t="s">
        <v>56</v>
      </c>
      <c r="M1" s="11" t="s">
        <v>57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64</v>
      </c>
      <c r="S1" s="11" t="s">
        <v>66</v>
      </c>
    </row>
    <row r="2" spans="1:22" x14ac:dyDescent="0.45">
      <c r="A2" s="13" t="s">
        <v>10</v>
      </c>
      <c r="B2" s="69">
        <v>79.5</v>
      </c>
      <c r="C2" s="69">
        <v>81.3</v>
      </c>
      <c r="D2" s="69">
        <v>80.599999999999994</v>
      </c>
      <c r="E2" s="69">
        <v>81.5</v>
      </c>
      <c r="F2" s="69">
        <v>85.6</v>
      </c>
      <c r="G2" s="70"/>
      <c r="H2" s="70"/>
      <c r="I2" s="70"/>
      <c r="J2" s="70"/>
      <c r="K2" s="71">
        <v>133</v>
      </c>
      <c r="L2" s="71">
        <v>157.9</v>
      </c>
      <c r="M2" s="71">
        <v>154.69999999999999</v>
      </c>
      <c r="N2" s="71">
        <v>125.5</v>
      </c>
      <c r="O2" s="71">
        <v>147.9</v>
      </c>
      <c r="P2" s="70"/>
      <c r="Q2" s="70"/>
      <c r="R2" s="70"/>
      <c r="S2" s="70"/>
    </row>
    <row r="3" spans="1:22" x14ac:dyDescent="0.45">
      <c r="A3" s="1" t="s">
        <v>12</v>
      </c>
      <c r="B3" s="69">
        <v>77.25</v>
      </c>
      <c r="C3" s="69">
        <v>81.7</v>
      </c>
      <c r="D3" s="69">
        <v>83</v>
      </c>
      <c r="E3" s="69">
        <v>74</v>
      </c>
      <c r="F3" s="69">
        <v>66.625</v>
      </c>
      <c r="G3" s="69">
        <v>81.5</v>
      </c>
      <c r="H3" s="70"/>
      <c r="I3" s="70"/>
      <c r="J3" s="70"/>
      <c r="K3" s="69">
        <v>155</v>
      </c>
      <c r="L3" s="69">
        <v>149.6</v>
      </c>
      <c r="M3" s="69">
        <v>135</v>
      </c>
      <c r="N3" s="69">
        <v>105.2</v>
      </c>
      <c r="O3" s="69">
        <v>173</v>
      </c>
      <c r="P3" s="69">
        <v>106</v>
      </c>
      <c r="Q3" s="70"/>
      <c r="R3" s="70"/>
      <c r="S3" s="70"/>
    </row>
    <row r="4" spans="1:22" x14ac:dyDescent="0.45">
      <c r="A4" s="1" t="s">
        <v>16</v>
      </c>
      <c r="B4" s="69">
        <v>81</v>
      </c>
      <c r="C4" s="69">
        <v>77</v>
      </c>
      <c r="D4" s="69">
        <v>73.400000000000006</v>
      </c>
      <c r="E4" s="69">
        <v>77.833333333333329</v>
      </c>
      <c r="F4" s="69">
        <v>88.4</v>
      </c>
      <c r="G4" s="69">
        <v>93.5</v>
      </c>
      <c r="H4" s="70"/>
      <c r="I4" s="70"/>
      <c r="J4" s="70"/>
      <c r="K4" s="69">
        <v>133.5</v>
      </c>
      <c r="L4" s="69">
        <v>146.66666666666666</v>
      </c>
      <c r="M4" s="69">
        <v>153</v>
      </c>
      <c r="N4" s="70"/>
      <c r="O4" s="69">
        <v>97.6</v>
      </c>
      <c r="P4" s="69">
        <v>99.666666666666671</v>
      </c>
      <c r="Q4" s="70"/>
      <c r="R4" s="70"/>
      <c r="S4" s="70"/>
    </row>
    <row r="5" spans="1:22" x14ac:dyDescent="0.45">
      <c r="A5" s="1" t="s">
        <v>18</v>
      </c>
      <c r="B5" s="69">
        <v>62.25</v>
      </c>
      <c r="C5" s="69">
        <v>65.666666666666671</v>
      </c>
      <c r="D5" s="69">
        <v>72</v>
      </c>
      <c r="E5" s="69">
        <v>70.833333333333329</v>
      </c>
      <c r="F5" s="69">
        <v>79.875</v>
      </c>
      <c r="G5" s="69">
        <v>83</v>
      </c>
      <c r="H5" s="69">
        <v>77.666666666666671</v>
      </c>
      <c r="I5" s="69">
        <v>85</v>
      </c>
      <c r="J5" s="70"/>
      <c r="K5" s="69">
        <v>155.9</v>
      </c>
      <c r="L5" s="70"/>
      <c r="M5" s="69">
        <v>126.4</v>
      </c>
      <c r="N5" s="70"/>
      <c r="O5" s="69">
        <v>109.375</v>
      </c>
      <c r="P5" s="69">
        <v>112</v>
      </c>
      <c r="Q5" s="69">
        <v>113.2</v>
      </c>
      <c r="R5" s="69">
        <v>108</v>
      </c>
      <c r="S5" s="70"/>
    </row>
    <row r="6" spans="1:22" x14ac:dyDescent="0.45">
      <c r="A6" s="1" t="s">
        <v>20</v>
      </c>
      <c r="B6" s="69">
        <v>81.125</v>
      </c>
      <c r="C6" s="69">
        <v>80.80952380952381</v>
      </c>
      <c r="D6" s="70"/>
      <c r="E6" s="70"/>
      <c r="F6" s="70"/>
      <c r="G6" s="70"/>
      <c r="H6" s="70"/>
      <c r="I6" s="70"/>
      <c r="J6" s="70"/>
      <c r="K6" s="69">
        <v>127.875</v>
      </c>
      <c r="L6" s="69">
        <v>157.42857142857142</v>
      </c>
      <c r="M6" s="70"/>
      <c r="N6" s="70"/>
      <c r="O6" s="70"/>
      <c r="P6" s="70"/>
      <c r="Q6" s="70"/>
      <c r="R6" s="70"/>
      <c r="S6" s="70"/>
      <c r="U6" s="47" t="s">
        <v>62</v>
      </c>
      <c r="V6" s="47"/>
    </row>
    <row r="7" spans="1:22" x14ac:dyDescent="0.45">
      <c r="A7" s="1" t="s">
        <v>21</v>
      </c>
      <c r="B7" s="69">
        <v>71.5</v>
      </c>
      <c r="C7" s="69">
        <v>72.166666666666671</v>
      </c>
      <c r="D7" s="69">
        <v>74.857142857142861</v>
      </c>
      <c r="E7" s="69">
        <v>68.833333333333329</v>
      </c>
      <c r="F7" s="69">
        <v>78.75</v>
      </c>
      <c r="G7" s="69">
        <v>82.5</v>
      </c>
      <c r="H7" s="69">
        <v>76.857142857142861</v>
      </c>
      <c r="I7" s="69">
        <v>79.5</v>
      </c>
      <c r="J7" s="69">
        <v>87.25</v>
      </c>
      <c r="K7" s="69">
        <v>167.16666666666666</v>
      </c>
      <c r="L7" s="70"/>
      <c r="M7" s="69">
        <v>120.85714285714286</v>
      </c>
      <c r="N7" s="69">
        <v>160.16666666666666</v>
      </c>
      <c r="O7" s="69">
        <v>78.75</v>
      </c>
      <c r="P7" s="69">
        <v>155</v>
      </c>
      <c r="Q7" s="69">
        <v>114.85714285714286</v>
      </c>
      <c r="R7" s="70"/>
      <c r="S7" s="69">
        <v>88.5</v>
      </c>
      <c r="U7" s="47"/>
      <c r="V7" s="47"/>
    </row>
    <row r="8" spans="1:22" x14ac:dyDescent="0.45">
      <c r="A8" s="1" t="s">
        <v>23</v>
      </c>
      <c r="B8" s="69">
        <v>75</v>
      </c>
      <c r="C8" s="69">
        <v>65.5</v>
      </c>
      <c r="D8" s="69">
        <v>75</v>
      </c>
      <c r="E8" s="69">
        <v>72.166666666666671</v>
      </c>
      <c r="F8" s="69">
        <v>73.2</v>
      </c>
      <c r="G8" s="69">
        <v>88.6</v>
      </c>
      <c r="H8" s="69">
        <v>83.222222222222229</v>
      </c>
      <c r="I8" s="69">
        <v>77.2</v>
      </c>
      <c r="J8" s="69">
        <v>86.5</v>
      </c>
      <c r="K8" s="69">
        <v>146.75</v>
      </c>
      <c r="L8" s="69">
        <v>160.75</v>
      </c>
      <c r="M8" s="69">
        <v>141</v>
      </c>
      <c r="N8" s="69">
        <v>133.16666666666666</v>
      </c>
      <c r="O8" s="69">
        <v>81</v>
      </c>
      <c r="P8" s="69">
        <v>88.8</v>
      </c>
      <c r="Q8" s="69">
        <v>89.333333333333329</v>
      </c>
      <c r="R8" s="69">
        <v>109.2</v>
      </c>
      <c r="S8" s="69">
        <v>81.5</v>
      </c>
      <c r="U8" s="47"/>
      <c r="V8" s="47"/>
    </row>
    <row r="9" spans="1:22" x14ac:dyDescent="0.45">
      <c r="A9" s="1" t="s">
        <v>24</v>
      </c>
      <c r="B9" s="69">
        <v>86.545454545454547</v>
      </c>
      <c r="C9" s="69">
        <v>75</v>
      </c>
      <c r="D9" s="69">
        <v>71.875</v>
      </c>
      <c r="E9" s="69">
        <v>83</v>
      </c>
      <c r="F9" s="70"/>
      <c r="G9" s="70"/>
      <c r="H9" s="70"/>
      <c r="I9" s="70"/>
      <c r="J9" s="70"/>
      <c r="K9" s="69">
        <v>76.454545454545453</v>
      </c>
      <c r="L9" s="69">
        <v>112</v>
      </c>
      <c r="M9" s="69">
        <v>121.375</v>
      </c>
      <c r="N9" s="69">
        <v>90.666666666666671</v>
      </c>
      <c r="O9" s="70"/>
      <c r="P9" s="70"/>
      <c r="Q9" s="70"/>
      <c r="R9" s="70"/>
      <c r="S9" s="70"/>
      <c r="U9" s="47"/>
      <c r="V9" s="47"/>
    </row>
    <row r="10" spans="1:22" x14ac:dyDescent="0.45">
      <c r="A10" s="1" t="s">
        <v>26</v>
      </c>
      <c r="B10" s="69">
        <v>86.166666666666671</v>
      </c>
      <c r="C10" s="69">
        <v>82.25</v>
      </c>
      <c r="D10" s="69">
        <v>87.142857142857139</v>
      </c>
      <c r="E10" s="69">
        <v>81</v>
      </c>
      <c r="F10" s="69">
        <v>83.2</v>
      </c>
      <c r="G10" s="70"/>
      <c r="H10" s="70"/>
      <c r="I10" s="70"/>
      <c r="J10" s="70"/>
      <c r="K10" s="69">
        <v>108.33333333333333</v>
      </c>
      <c r="L10" s="69">
        <v>98.625</v>
      </c>
      <c r="M10" s="69">
        <v>93.857142857142861</v>
      </c>
      <c r="N10" s="69">
        <v>105</v>
      </c>
      <c r="O10" s="69">
        <v>96</v>
      </c>
      <c r="P10" s="70"/>
      <c r="Q10" s="70"/>
      <c r="R10" s="70"/>
      <c r="S10" s="70"/>
    </row>
    <row r="11" spans="1:22" x14ac:dyDescent="0.45">
      <c r="A11" s="1" t="s">
        <v>28</v>
      </c>
      <c r="B11" s="69">
        <v>75</v>
      </c>
      <c r="C11" s="69">
        <v>78.555555555555557</v>
      </c>
      <c r="D11" s="69">
        <v>80.333333333333329</v>
      </c>
      <c r="E11" s="70"/>
      <c r="F11" s="70"/>
      <c r="G11" s="70"/>
      <c r="H11" s="70"/>
      <c r="I11" s="70"/>
      <c r="J11" s="70"/>
      <c r="K11" s="69">
        <v>104.9</v>
      </c>
      <c r="L11" s="69">
        <v>116.5</v>
      </c>
      <c r="M11" s="70"/>
      <c r="N11" s="70"/>
      <c r="O11" s="70"/>
      <c r="P11" s="70"/>
      <c r="Q11" s="70"/>
      <c r="R11" s="70"/>
      <c r="S11" s="70"/>
    </row>
    <row r="12" spans="1:22" x14ac:dyDescent="0.45">
      <c r="A12" s="1" t="s">
        <v>29</v>
      </c>
      <c r="B12" s="69">
        <v>78.25</v>
      </c>
      <c r="C12" s="69">
        <v>94.333333333333329</v>
      </c>
      <c r="D12" s="69">
        <v>76</v>
      </c>
      <c r="E12" s="69">
        <v>83.3</v>
      </c>
      <c r="F12" s="70"/>
      <c r="G12" s="70"/>
      <c r="H12" s="70"/>
      <c r="I12" s="70"/>
      <c r="J12" s="70"/>
      <c r="K12" s="69">
        <v>114.66666666666667</v>
      </c>
      <c r="L12" s="69">
        <v>129.33333333333334</v>
      </c>
      <c r="M12" s="70"/>
      <c r="N12" s="69">
        <v>129.5</v>
      </c>
      <c r="O12" s="70"/>
      <c r="P12" s="70"/>
      <c r="Q12" s="70"/>
      <c r="R12" s="70"/>
      <c r="S12" s="70"/>
    </row>
    <row r="13" spans="1:22" x14ac:dyDescent="0.45">
      <c r="A13" s="1" t="s">
        <v>30</v>
      </c>
      <c r="B13" s="69">
        <v>83.75</v>
      </c>
      <c r="C13" s="69">
        <v>84.7</v>
      </c>
      <c r="D13" s="69">
        <v>78</v>
      </c>
      <c r="E13" s="70"/>
      <c r="F13" s="70"/>
      <c r="G13" s="70"/>
      <c r="H13" s="70"/>
      <c r="I13" s="70"/>
      <c r="J13" s="70"/>
      <c r="K13" s="69">
        <v>116</v>
      </c>
      <c r="L13" s="69">
        <v>99.2</v>
      </c>
      <c r="M13" s="70"/>
      <c r="N13" s="70"/>
      <c r="O13" s="70"/>
      <c r="P13" s="70"/>
      <c r="Q13" s="70"/>
      <c r="R13" s="70"/>
      <c r="S13" s="70"/>
    </row>
    <row r="14" spans="1:22" x14ac:dyDescent="0.45">
      <c r="A14" s="1" t="s">
        <v>31</v>
      </c>
      <c r="B14" s="69">
        <v>85.333333333333329</v>
      </c>
      <c r="C14" s="69">
        <v>82.375</v>
      </c>
      <c r="D14" s="70"/>
      <c r="E14" s="70"/>
      <c r="F14" s="70"/>
      <c r="G14" s="70"/>
      <c r="H14" s="70"/>
      <c r="I14" s="70"/>
      <c r="J14" s="70"/>
      <c r="K14" s="69">
        <v>102.33333333333333</v>
      </c>
      <c r="L14" s="69">
        <v>96.125</v>
      </c>
      <c r="M14" s="70"/>
      <c r="N14" s="70"/>
      <c r="O14" s="70"/>
      <c r="P14" s="70"/>
      <c r="Q14" s="70"/>
      <c r="R14" s="70"/>
      <c r="S14" s="70"/>
    </row>
    <row r="15" spans="1:22" x14ac:dyDescent="0.45">
      <c r="A15" s="14" t="s">
        <v>32</v>
      </c>
      <c r="B15" s="69">
        <v>75.111111111111114</v>
      </c>
      <c r="C15" s="71">
        <v>81.555555555555557</v>
      </c>
      <c r="D15" s="70"/>
      <c r="E15" s="70"/>
      <c r="F15" s="70"/>
      <c r="G15" s="70"/>
      <c r="H15" s="70"/>
      <c r="I15" s="70"/>
      <c r="J15" s="70"/>
      <c r="K15" s="69">
        <v>88.666666666666671</v>
      </c>
      <c r="L15" s="69">
        <v>116.625</v>
      </c>
      <c r="M15" s="70"/>
      <c r="N15" s="70"/>
      <c r="O15" s="70"/>
      <c r="P15" s="70"/>
      <c r="Q15" s="70"/>
      <c r="R15" s="70"/>
      <c r="S15" s="70"/>
    </row>
    <row r="16" spans="1:22" x14ac:dyDescent="0.45">
      <c r="A16" s="87" t="s">
        <v>33</v>
      </c>
      <c r="B16" s="69">
        <v>84.333333333333329</v>
      </c>
      <c r="C16" s="71">
        <v>85.6</v>
      </c>
      <c r="D16" s="70"/>
      <c r="E16" s="70"/>
      <c r="F16" s="70"/>
      <c r="G16" s="70"/>
      <c r="H16" s="70"/>
      <c r="I16" s="70"/>
      <c r="J16" s="70"/>
      <c r="K16" s="71">
        <v>72.333333333333329</v>
      </c>
      <c r="L16" s="71">
        <v>106.6</v>
      </c>
      <c r="M16" s="70"/>
      <c r="N16" s="70"/>
      <c r="O16" s="70"/>
      <c r="P16" s="70"/>
      <c r="Q16" s="70"/>
      <c r="R16" s="70"/>
      <c r="S16" s="70"/>
    </row>
    <row r="17" spans="1:19" x14ac:dyDescent="0.45">
      <c r="A17" s="87" t="s">
        <v>34</v>
      </c>
      <c r="B17" s="69">
        <v>79.833333333333329</v>
      </c>
      <c r="C17" s="71">
        <v>83.25</v>
      </c>
      <c r="D17" s="71">
        <v>82.333333333333329</v>
      </c>
      <c r="E17" s="70"/>
      <c r="F17" s="70"/>
      <c r="G17" s="70"/>
      <c r="H17" s="70"/>
      <c r="I17" s="70"/>
      <c r="J17" s="70"/>
      <c r="K17" s="71">
        <v>94.833333333333329</v>
      </c>
      <c r="L17" s="71">
        <v>86</v>
      </c>
      <c r="M17" s="71">
        <v>110.33333333333333</v>
      </c>
      <c r="N17" s="70"/>
      <c r="O17" s="70"/>
      <c r="P17" s="70"/>
      <c r="Q17" s="70"/>
      <c r="R17" s="70"/>
      <c r="S17" s="70"/>
    </row>
    <row r="18" spans="1:19" x14ac:dyDescent="0.45">
      <c r="A18" s="87" t="s">
        <v>35</v>
      </c>
      <c r="B18" s="69">
        <v>81.25</v>
      </c>
      <c r="C18" s="71">
        <v>75.833333333333329</v>
      </c>
      <c r="D18" s="70"/>
      <c r="E18" s="70"/>
      <c r="F18" s="70"/>
      <c r="G18" s="70"/>
      <c r="H18" s="70"/>
      <c r="I18" s="70"/>
      <c r="J18" s="70"/>
      <c r="K18" s="71">
        <v>111.75</v>
      </c>
      <c r="L18" s="71">
        <v>97.6</v>
      </c>
      <c r="M18" s="70"/>
      <c r="N18" s="70"/>
      <c r="O18" s="70"/>
      <c r="P18" s="70"/>
      <c r="Q18" s="70"/>
      <c r="R18" s="70"/>
      <c r="S18" s="70"/>
    </row>
    <row r="19" spans="1:19" x14ac:dyDescent="0.45">
      <c r="A19" s="87" t="s">
        <v>36</v>
      </c>
      <c r="B19" s="69">
        <v>76.75</v>
      </c>
      <c r="C19" s="71">
        <v>79.375</v>
      </c>
      <c r="D19" s="70"/>
      <c r="E19" s="70"/>
      <c r="F19" s="70"/>
      <c r="G19" s="70"/>
      <c r="H19" s="70"/>
      <c r="I19" s="70"/>
      <c r="J19" s="70"/>
      <c r="K19" s="71">
        <v>71.75</v>
      </c>
      <c r="L19" s="71">
        <v>106.25</v>
      </c>
      <c r="M19" s="70"/>
      <c r="N19" s="70"/>
      <c r="O19" s="70"/>
      <c r="P19" s="70"/>
      <c r="Q19" s="70"/>
      <c r="R19" s="70"/>
      <c r="S19" s="70"/>
    </row>
    <row r="20" spans="1:19" x14ac:dyDescent="0.45">
      <c r="A20" s="14" t="s">
        <v>37</v>
      </c>
      <c r="B20" s="69">
        <v>80</v>
      </c>
      <c r="C20" s="69">
        <v>79.25</v>
      </c>
      <c r="D20" s="70"/>
      <c r="E20" s="70"/>
      <c r="F20" s="70"/>
      <c r="G20" s="70"/>
      <c r="H20" s="70"/>
      <c r="I20" s="70"/>
      <c r="J20" s="70"/>
      <c r="K20" s="71">
        <v>134</v>
      </c>
      <c r="L20" s="71">
        <v>113</v>
      </c>
      <c r="M20" s="70"/>
      <c r="N20" s="70"/>
      <c r="O20" s="70"/>
      <c r="P20" s="70"/>
      <c r="Q20" s="70"/>
      <c r="R20" s="70"/>
      <c r="S20" s="70"/>
    </row>
    <row r="21" spans="1:19" x14ac:dyDescent="0.45">
      <c r="A21" s="87" t="s">
        <v>38</v>
      </c>
      <c r="B21" s="69">
        <v>80.75</v>
      </c>
      <c r="C21" s="71">
        <v>81.75</v>
      </c>
      <c r="D21" s="71">
        <v>91.333333333333329</v>
      </c>
      <c r="E21" s="70"/>
      <c r="F21" s="70"/>
      <c r="G21" s="70"/>
      <c r="H21" s="70"/>
      <c r="I21" s="70"/>
      <c r="J21" s="70"/>
      <c r="K21" s="71">
        <v>112.125</v>
      </c>
      <c r="L21" s="70"/>
      <c r="M21" s="70"/>
      <c r="N21" s="70"/>
      <c r="O21" s="70"/>
      <c r="P21" s="70"/>
      <c r="Q21" s="70"/>
      <c r="R21" s="70"/>
      <c r="S21" s="70"/>
    </row>
    <row r="22" spans="1:19" x14ac:dyDescent="0.45">
      <c r="A22" s="14" t="s">
        <v>39</v>
      </c>
      <c r="B22" s="69">
        <v>79.833333333333329</v>
      </c>
      <c r="C22" s="69">
        <v>79.25</v>
      </c>
      <c r="D22" s="70"/>
      <c r="E22" s="70"/>
      <c r="F22" s="70"/>
      <c r="G22" s="70"/>
      <c r="H22" s="70"/>
      <c r="I22" s="70"/>
      <c r="J22" s="70"/>
      <c r="K22" s="69">
        <v>94.833333333333329</v>
      </c>
      <c r="L22" s="69">
        <v>94.75</v>
      </c>
      <c r="M22" s="70"/>
      <c r="N22" s="70"/>
      <c r="O22" s="70"/>
      <c r="P22" s="70"/>
      <c r="Q22" s="70"/>
      <c r="R22" s="70"/>
      <c r="S22" s="70"/>
    </row>
    <row r="23" spans="1:19" x14ac:dyDescent="0.45">
      <c r="A23" s="14" t="s">
        <v>40</v>
      </c>
      <c r="B23" s="69">
        <v>74</v>
      </c>
      <c r="C23" s="69">
        <v>88.333333333333329</v>
      </c>
      <c r="D23" s="70"/>
      <c r="E23" s="70"/>
      <c r="F23" s="70"/>
      <c r="G23" s="70"/>
      <c r="H23" s="70"/>
      <c r="I23" s="70"/>
      <c r="J23" s="70"/>
      <c r="K23" s="69">
        <v>91.8</v>
      </c>
      <c r="L23" s="69">
        <v>91.833333333333329</v>
      </c>
      <c r="M23" s="70"/>
      <c r="N23" s="70"/>
      <c r="O23" s="70"/>
      <c r="P23" s="70"/>
      <c r="Q23" s="70"/>
      <c r="R23" s="70"/>
      <c r="S23" s="70"/>
    </row>
    <row r="24" spans="1:19" x14ac:dyDescent="0.45">
      <c r="A24" s="14" t="s">
        <v>41</v>
      </c>
      <c r="B24" s="69">
        <v>90</v>
      </c>
      <c r="C24" s="69">
        <v>87.166666666666671</v>
      </c>
      <c r="D24" s="70"/>
      <c r="E24" s="70"/>
      <c r="F24" s="70"/>
      <c r="G24" s="70"/>
      <c r="H24" s="70"/>
      <c r="I24" s="70"/>
      <c r="J24" s="70"/>
      <c r="K24" s="69">
        <v>99.666666666666671</v>
      </c>
      <c r="L24" s="69">
        <v>91.666666666666671</v>
      </c>
      <c r="M24" s="70"/>
      <c r="N24" s="70"/>
      <c r="O24" s="70"/>
      <c r="P24" s="70"/>
      <c r="Q24" s="70"/>
      <c r="R24" s="70"/>
      <c r="S24" s="70"/>
    </row>
    <row r="25" spans="1:19" x14ac:dyDescent="0.45">
      <c r="A25" s="14" t="s">
        <v>42</v>
      </c>
      <c r="B25" s="69">
        <v>76.75</v>
      </c>
      <c r="C25" s="69">
        <v>72.25</v>
      </c>
      <c r="D25" s="69">
        <v>66.166666666666671</v>
      </c>
      <c r="E25" s="69">
        <v>85.714285714285708</v>
      </c>
      <c r="F25" s="69">
        <v>84</v>
      </c>
      <c r="G25" s="70"/>
      <c r="H25" s="70"/>
      <c r="I25" s="70"/>
      <c r="J25" s="70"/>
      <c r="K25" s="69">
        <v>97.5</v>
      </c>
      <c r="L25" s="70"/>
      <c r="M25" s="70"/>
      <c r="N25" s="69">
        <v>94.714285714285708</v>
      </c>
      <c r="O25" s="69">
        <v>98.2</v>
      </c>
      <c r="P25" s="70"/>
      <c r="Q25" s="70"/>
      <c r="R25" s="70"/>
      <c r="S25" s="70"/>
    </row>
    <row r="26" spans="1:19" x14ac:dyDescent="0.45">
      <c r="A26" s="14" t="s">
        <v>73</v>
      </c>
      <c r="B26" s="69">
        <v>72.8</v>
      </c>
      <c r="C26" s="69">
        <v>76</v>
      </c>
      <c r="D26" s="69">
        <v>75</v>
      </c>
      <c r="E26" s="70"/>
      <c r="F26" s="70"/>
      <c r="G26" s="70"/>
      <c r="H26" s="70"/>
      <c r="I26" s="70"/>
      <c r="J26" s="70"/>
      <c r="K26" s="70"/>
      <c r="L26" s="69">
        <v>107</v>
      </c>
      <c r="M26" s="69">
        <v>125.8</v>
      </c>
      <c r="N26" s="70"/>
      <c r="O26" s="70"/>
      <c r="P26" s="70"/>
      <c r="Q26" s="70"/>
      <c r="R26" s="70"/>
      <c r="S26" s="70"/>
    </row>
    <row r="27" spans="1:19" x14ac:dyDescent="0.45">
      <c r="A27" s="14" t="s">
        <v>43</v>
      </c>
      <c r="B27" s="69">
        <v>76.5</v>
      </c>
      <c r="C27" s="69">
        <v>79.25</v>
      </c>
      <c r="D27" s="69">
        <v>90.333333333333329</v>
      </c>
      <c r="E27" s="70"/>
      <c r="F27" s="70"/>
      <c r="G27" s="70"/>
      <c r="H27" s="70"/>
      <c r="I27" s="70"/>
      <c r="J27" s="70"/>
      <c r="K27" s="69">
        <v>84</v>
      </c>
      <c r="L27" s="70"/>
      <c r="M27" s="70"/>
      <c r="N27" s="70"/>
      <c r="O27" s="70"/>
      <c r="P27" s="70"/>
      <c r="Q27" s="70"/>
      <c r="R27" s="70"/>
      <c r="S27" s="70"/>
    </row>
    <row r="28" spans="1:19" x14ac:dyDescent="0.45">
      <c r="A28" s="14" t="s">
        <v>44</v>
      </c>
      <c r="B28" s="69">
        <v>88.6</v>
      </c>
      <c r="C28" s="69">
        <v>83.166666666666671</v>
      </c>
      <c r="D28" s="69">
        <v>92</v>
      </c>
      <c r="E28" s="70"/>
      <c r="F28" s="70"/>
      <c r="G28" s="70"/>
      <c r="H28" s="70"/>
      <c r="I28" s="70"/>
      <c r="J28" s="70"/>
      <c r="K28" s="69">
        <v>98.2</v>
      </c>
      <c r="L28" s="70"/>
      <c r="M28" s="70"/>
      <c r="N28" s="70"/>
      <c r="O28" s="70"/>
      <c r="P28" s="70"/>
      <c r="Q28" s="70"/>
      <c r="R28" s="70"/>
      <c r="S28" s="70"/>
    </row>
    <row r="29" spans="1:19" x14ac:dyDescent="0.45">
      <c r="A29" s="72" t="s">
        <v>45</v>
      </c>
      <c r="B29" s="69">
        <v>85.125</v>
      </c>
      <c r="C29" s="70"/>
      <c r="D29" s="70"/>
      <c r="E29" s="70"/>
      <c r="F29" s="70"/>
      <c r="G29" s="70"/>
      <c r="H29" s="70"/>
      <c r="I29" s="70"/>
      <c r="J29" s="70"/>
      <c r="K29" s="71">
        <v>88.375</v>
      </c>
      <c r="L29" s="70"/>
      <c r="M29" s="70"/>
      <c r="N29" s="70"/>
      <c r="O29" s="70"/>
      <c r="P29" s="70"/>
      <c r="Q29" s="70"/>
      <c r="R29" s="70"/>
      <c r="S29" s="70"/>
    </row>
    <row r="30" spans="1:19" x14ac:dyDescent="0.45">
      <c r="A30" s="72" t="s">
        <v>68</v>
      </c>
      <c r="B30" s="69">
        <v>79.714285714285708</v>
      </c>
      <c r="C30" s="70"/>
      <c r="D30" s="70"/>
      <c r="E30" s="70"/>
      <c r="F30" s="70"/>
      <c r="G30" s="70"/>
      <c r="H30" s="70"/>
      <c r="I30" s="70"/>
      <c r="J30" s="70"/>
      <c r="K30" s="69">
        <v>81.428571428571431</v>
      </c>
      <c r="L30" s="70"/>
      <c r="M30" s="70"/>
      <c r="N30" s="70"/>
      <c r="O30" s="70"/>
      <c r="P30" s="70"/>
      <c r="Q30" s="70"/>
      <c r="R30" s="70"/>
      <c r="S30" s="70"/>
    </row>
    <row r="31" spans="1:19" ht="15.75" x14ac:dyDescent="0.5">
      <c r="A31" s="88" t="s">
        <v>67</v>
      </c>
      <c r="B31" s="89">
        <f>AVERAGE(B2:B30)</f>
        <v>79.448994874856936</v>
      </c>
      <c r="C31" s="90">
        <f>AVERAGE(C2:C30)</f>
        <v>79.755085243974122</v>
      </c>
      <c r="D31" s="91">
        <f>AVERAGE(D2:D30)</f>
        <v>79.375</v>
      </c>
      <c r="E31" s="89">
        <f>AVERAGE(E2:E30)</f>
        <v>77.818095238095225</v>
      </c>
      <c r="F31" s="91">
        <f>AVERAGE(F2:F30)</f>
        <v>79.956249999999997</v>
      </c>
      <c r="G31" s="89">
        <f>AVERAGE(G2:G30)</f>
        <v>85.820000000000007</v>
      </c>
      <c r="H31" s="89">
        <f>AVERAGE(H2:H30)</f>
        <v>79.248677248677254</v>
      </c>
      <c r="I31" s="89">
        <f>AVERAGE(I2:I30)</f>
        <v>80.566666666666663</v>
      </c>
      <c r="J31" s="89">
        <f>AVERAGE(J2:J30)</f>
        <v>86.875</v>
      </c>
      <c r="K31" s="89">
        <f>AVERAGE(K2:K30)</f>
        <v>109.39790893630179</v>
      </c>
      <c r="L31" s="91">
        <f>AVERAGE(L2:L30)</f>
        <v>115.97397959183672</v>
      </c>
      <c r="M31" s="91">
        <f>AVERAGE(M3:M30)</f>
        <v>125.29140211640212</v>
      </c>
      <c r="N31" s="89">
        <f>AVERAGE(N2:N30)</f>
        <v>117.9892857142857</v>
      </c>
      <c r="O31" s="91">
        <f>AVERAGE(O2:O30)</f>
        <v>110.22812500000001</v>
      </c>
      <c r="P31" s="89">
        <f>AVERAGE(P2:P30)</f>
        <v>112.29333333333334</v>
      </c>
      <c r="Q31" s="89">
        <f>AVERAGE(Q2:Q30)</f>
        <v>105.7968253968254</v>
      </c>
      <c r="R31" s="89">
        <f>AVERAGE(R2:R30)</f>
        <v>108.6</v>
      </c>
      <c r="S31" s="89">
        <f>AVERAGE(S2:S30)</f>
        <v>85</v>
      </c>
    </row>
  </sheetData>
  <mergeCells count="1">
    <mergeCell ref="U6:V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1618B-9BB2-46B7-9624-0EF4697ADEE1}">
  <dimension ref="A1:U696"/>
  <sheetViews>
    <sheetView zoomScale="50" zoomScaleNormal="50" workbookViewId="0">
      <selection activeCell="A195" sqref="A195:A199"/>
    </sheetView>
  </sheetViews>
  <sheetFormatPr defaultRowHeight="14.25" x14ac:dyDescent="0.45"/>
  <cols>
    <col min="1" max="1" width="21.19921875" customWidth="1"/>
    <col min="2" max="10" width="9.1328125" bestFit="1" customWidth="1"/>
    <col min="11" max="11" width="9.6640625" style="25" bestFit="1" customWidth="1"/>
    <col min="12" max="13" width="9.796875" bestFit="1" customWidth="1"/>
    <col min="14" max="14" width="9.6640625" bestFit="1" customWidth="1"/>
    <col min="15" max="15" width="9.796875" bestFit="1" customWidth="1"/>
    <col min="16" max="16" width="9.6640625" bestFit="1" customWidth="1"/>
    <col min="17" max="19" width="9.1328125" bestFit="1" customWidth="1"/>
  </cols>
  <sheetData>
    <row r="1" spans="1:19" s="5" customFormat="1" x14ac:dyDescent="0.45">
      <c r="A1" s="10" t="s">
        <v>0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3" t="s">
        <v>54</v>
      </c>
      <c r="I1" s="3" t="s">
        <v>63</v>
      </c>
      <c r="J1" s="3" t="s">
        <v>65</v>
      </c>
      <c r="K1" s="11" t="s">
        <v>55</v>
      </c>
      <c r="L1" s="11" t="s">
        <v>56</v>
      </c>
      <c r="M1" s="11" t="s">
        <v>57</v>
      </c>
      <c r="N1" s="11" t="s">
        <v>58</v>
      </c>
      <c r="O1" s="11" t="s">
        <v>59</v>
      </c>
      <c r="P1" s="11" t="s">
        <v>60</v>
      </c>
      <c r="Q1" s="11" t="s">
        <v>61</v>
      </c>
      <c r="R1" s="11" t="s">
        <v>64</v>
      </c>
      <c r="S1" s="11" t="s">
        <v>66</v>
      </c>
    </row>
    <row r="2" spans="1:19" ht="15.75" x14ac:dyDescent="0.5">
      <c r="A2" s="54" t="s">
        <v>10</v>
      </c>
      <c r="B2" s="17">
        <v>81</v>
      </c>
      <c r="C2" s="17">
        <v>82</v>
      </c>
      <c r="D2" s="18">
        <v>78</v>
      </c>
      <c r="E2" s="19">
        <v>81</v>
      </c>
      <c r="F2" s="18">
        <v>81</v>
      </c>
      <c r="G2" s="15"/>
      <c r="H2" s="15"/>
      <c r="I2" s="15"/>
      <c r="J2" s="15"/>
      <c r="K2" s="24">
        <v>121</v>
      </c>
      <c r="L2" s="34">
        <v>156</v>
      </c>
      <c r="M2" s="35">
        <v>132</v>
      </c>
      <c r="N2" s="36">
        <v>130</v>
      </c>
      <c r="O2" s="35">
        <v>130</v>
      </c>
      <c r="P2" s="15"/>
      <c r="Q2" s="15"/>
      <c r="R2" s="15"/>
      <c r="S2" s="15"/>
    </row>
    <row r="3" spans="1:19" ht="15.75" x14ac:dyDescent="0.5">
      <c r="A3" s="55"/>
      <c r="B3" s="17">
        <v>84</v>
      </c>
      <c r="C3" s="17">
        <v>81</v>
      </c>
      <c r="D3" s="18">
        <v>73</v>
      </c>
      <c r="E3" s="19">
        <v>82</v>
      </c>
      <c r="F3" s="18">
        <v>85</v>
      </c>
      <c r="G3" s="1"/>
      <c r="H3" s="1"/>
      <c r="I3" s="1"/>
      <c r="J3" s="1"/>
      <c r="K3" s="24">
        <v>134</v>
      </c>
      <c r="L3" s="34">
        <v>161</v>
      </c>
      <c r="M3" s="35">
        <v>144</v>
      </c>
      <c r="N3" s="36">
        <v>121</v>
      </c>
      <c r="O3" s="35">
        <v>135</v>
      </c>
      <c r="P3" s="37"/>
      <c r="Q3" s="37"/>
      <c r="R3" s="37"/>
      <c r="S3" s="37"/>
    </row>
    <row r="4" spans="1:19" ht="15.75" x14ac:dyDescent="0.5">
      <c r="A4" s="55"/>
      <c r="B4" s="17">
        <v>80</v>
      </c>
      <c r="C4" s="17">
        <v>79</v>
      </c>
      <c r="D4" s="18">
        <v>74</v>
      </c>
      <c r="E4" s="1"/>
      <c r="F4" s="18">
        <v>88</v>
      </c>
      <c r="G4" s="1"/>
      <c r="H4" s="1"/>
      <c r="I4" s="1"/>
      <c r="J4" s="1"/>
      <c r="K4" s="24">
        <v>136</v>
      </c>
      <c r="L4" s="34">
        <v>157</v>
      </c>
      <c r="M4" s="35">
        <v>148</v>
      </c>
      <c r="N4" s="37"/>
      <c r="O4" s="35">
        <v>138</v>
      </c>
      <c r="P4" s="37"/>
      <c r="Q4" s="37"/>
      <c r="R4" s="37"/>
      <c r="S4" s="37"/>
    </row>
    <row r="5" spans="1:19" ht="15.75" x14ac:dyDescent="0.5">
      <c r="A5" s="55"/>
      <c r="B5" s="17">
        <v>73</v>
      </c>
      <c r="C5" s="17">
        <v>84</v>
      </c>
      <c r="D5" s="18">
        <v>75</v>
      </c>
      <c r="E5" s="1"/>
      <c r="F5" s="18">
        <v>82</v>
      </c>
      <c r="G5" s="1"/>
      <c r="H5" s="1"/>
      <c r="I5" s="1"/>
      <c r="J5" s="1"/>
      <c r="K5" s="24">
        <v>141</v>
      </c>
      <c r="L5" s="34">
        <v>159</v>
      </c>
      <c r="M5" s="35">
        <v>151</v>
      </c>
      <c r="N5" s="37"/>
      <c r="O5" s="35">
        <v>145</v>
      </c>
      <c r="P5" s="37"/>
      <c r="Q5" s="37"/>
      <c r="R5" s="37"/>
      <c r="S5" s="37"/>
    </row>
    <row r="6" spans="1:19" ht="15.75" x14ac:dyDescent="0.5">
      <c r="A6" s="55"/>
      <c r="B6" s="1"/>
      <c r="C6" s="18">
        <v>86</v>
      </c>
      <c r="D6" s="18">
        <v>81</v>
      </c>
      <c r="E6" s="1"/>
      <c r="F6" s="18">
        <v>90</v>
      </c>
      <c r="G6" s="1"/>
      <c r="H6" s="1"/>
      <c r="I6" s="1"/>
      <c r="J6" s="1"/>
      <c r="K6" s="12"/>
      <c r="L6" s="35">
        <v>157</v>
      </c>
      <c r="M6" s="35">
        <v>156</v>
      </c>
      <c r="N6" s="37"/>
      <c r="O6" s="35">
        <v>153</v>
      </c>
      <c r="P6" s="37"/>
      <c r="Q6" s="37"/>
      <c r="R6" s="37"/>
      <c r="S6" s="37"/>
    </row>
    <row r="7" spans="1:19" ht="15.75" x14ac:dyDescent="0.5">
      <c r="A7" s="55"/>
      <c r="B7" s="1"/>
      <c r="C7" s="18">
        <v>82</v>
      </c>
      <c r="D7" s="18">
        <v>85</v>
      </c>
      <c r="E7" s="1"/>
      <c r="F7" s="18">
        <v>88</v>
      </c>
      <c r="G7" s="1"/>
      <c r="H7" s="1"/>
      <c r="I7" s="1"/>
      <c r="J7" s="1"/>
      <c r="K7" s="12"/>
      <c r="L7" s="35">
        <v>162</v>
      </c>
      <c r="M7" s="35">
        <v>168</v>
      </c>
      <c r="N7" s="37"/>
      <c r="O7" s="35">
        <v>156</v>
      </c>
      <c r="P7" s="37"/>
      <c r="Q7" s="37"/>
      <c r="R7" s="37"/>
      <c r="S7" s="37"/>
    </row>
    <row r="8" spans="1:19" ht="15.75" x14ac:dyDescent="0.5">
      <c r="A8" s="55"/>
      <c r="B8" s="1"/>
      <c r="C8" s="18">
        <v>81</v>
      </c>
      <c r="D8" s="18">
        <v>88</v>
      </c>
      <c r="E8" s="1"/>
      <c r="F8" s="18">
        <v>85</v>
      </c>
      <c r="G8" s="1"/>
      <c r="H8" s="1"/>
      <c r="I8" s="1"/>
      <c r="J8" s="1"/>
      <c r="K8" s="12"/>
      <c r="L8" s="35">
        <v>155</v>
      </c>
      <c r="M8" s="35">
        <v>156</v>
      </c>
      <c r="N8" s="37"/>
      <c r="O8" s="35">
        <v>150</v>
      </c>
      <c r="P8" s="37"/>
      <c r="Q8" s="37"/>
      <c r="R8" s="37"/>
      <c r="S8" s="37"/>
    </row>
    <row r="9" spans="1:19" ht="15.75" x14ac:dyDescent="0.5">
      <c r="A9" s="55"/>
      <c r="B9" s="1"/>
      <c r="C9" s="18">
        <v>79</v>
      </c>
      <c r="D9" s="18">
        <v>85</v>
      </c>
      <c r="E9" s="1"/>
      <c r="F9" s="18">
        <v>85</v>
      </c>
      <c r="G9" s="1"/>
      <c r="H9" s="1"/>
      <c r="I9" s="1"/>
      <c r="J9" s="1"/>
      <c r="K9" s="12"/>
      <c r="L9" s="35">
        <v>155</v>
      </c>
      <c r="M9" s="35">
        <v>167</v>
      </c>
      <c r="N9" s="37"/>
      <c r="O9" s="35">
        <v>159</v>
      </c>
      <c r="P9" s="37"/>
      <c r="Q9" s="37"/>
      <c r="R9" s="37"/>
      <c r="S9" s="37"/>
    </row>
    <row r="10" spans="1:19" ht="15.75" x14ac:dyDescent="0.5">
      <c r="A10" s="55"/>
      <c r="B10" s="1"/>
      <c r="C10" s="19">
        <v>80</v>
      </c>
      <c r="D10" s="18">
        <v>83</v>
      </c>
      <c r="E10" s="1"/>
      <c r="F10" s="19">
        <v>87</v>
      </c>
      <c r="G10" s="1"/>
      <c r="H10" s="1"/>
      <c r="I10" s="1"/>
      <c r="J10" s="1"/>
      <c r="K10" s="12"/>
      <c r="L10" s="36">
        <v>154</v>
      </c>
      <c r="M10" s="35">
        <v>162</v>
      </c>
      <c r="N10" s="37"/>
      <c r="O10" s="36">
        <v>159</v>
      </c>
      <c r="P10" s="37"/>
      <c r="Q10" s="37"/>
      <c r="R10" s="37"/>
      <c r="S10" s="37"/>
    </row>
    <row r="11" spans="1:19" ht="15.75" x14ac:dyDescent="0.5">
      <c r="A11" s="56"/>
      <c r="B11" s="1"/>
      <c r="C11" s="19">
        <v>79</v>
      </c>
      <c r="D11" s="19">
        <v>84</v>
      </c>
      <c r="E11" s="1"/>
      <c r="F11" s="19">
        <v>85</v>
      </c>
      <c r="G11" s="1"/>
      <c r="H11" s="1"/>
      <c r="I11" s="1"/>
      <c r="J11" s="1"/>
      <c r="K11" s="12"/>
      <c r="L11" s="36">
        <v>163</v>
      </c>
      <c r="M11" s="36">
        <v>163</v>
      </c>
      <c r="N11" s="37"/>
      <c r="O11" s="36">
        <v>154</v>
      </c>
      <c r="P11" s="37"/>
      <c r="Q11" s="37"/>
      <c r="R11" s="37"/>
      <c r="S11" s="37"/>
    </row>
    <row r="12" spans="1:19" ht="15.75" x14ac:dyDescent="0.5">
      <c r="A12" s="20" t="s">
        <v>67</v>
      </c>
      <c r="B12" s="21">
        <f>AVERAGE(B2:B5)</f>
        <v>79.5</v>
      </c>
      <c r="C12" s="23">
        <f>AVERAGE(C2:C11)</f>
        <v>81.3</v>
      </c>
      <c r="D12" s="22">
        <f>AVERAGE(D2:D11)</f>
        <v>80.599999999999994</v>
      </c>
      <c r="E12" s="21">
        <f>AVERAGE(E2:E11)</f>
        <v>81.5</v>
      </c>
      <c r="F12" s="22">
        <f>AVERAGE(F2:F11)</f>
        <v>85.6</v>
      </c>
      <c r="G12" s="21" t="e">
        <f>AVERAGE(G2:G11)</f>
        <v>#DIV/0!</v>
      </c>
      <c r="H12" s="21" t="e">
        <f>AVERAGE(H2:H11)</f>
        <v>#DIV/0!</v>
      </c>
      <c r="I12" s="21" t="e">
        <f>AVERAGE(I2:I11)</f>
        <v>#DIV/0!</v>
      </c>
      <c r="J12" s="21" t="e">
        <f>AVERAGE(J2:J11)</f>
        <v>#DIV/0!</v>
      </c>
      <c r="K12" s="21">
        <f>AVERAGE(K2:K11)</f>
        <v>133</v>
      </c>
      <c r="L12" s="22">
        <f>AVERAGE(L2:L11)</f>
        <v>157.9</v>
      </c>
      <c r="M12" s="22">
        <f>AVERAGE(M2:M11)</f>
        <v>154.69999999999999</v>
      </c>
      <c r="N12" s="21">
        <f>AVERAGE(N2:N11)</f>
        <v>125.5</v>
      </c>
      <c r="O12" s="22">
        <f>AVERAGE(O2:O11)</f>
        <v>147.9</v>
      </c>
      <c r="P12" s="21" t="e">
        <f>AVERAGE(P2:P11)</f>
        <v>#DIV/0!</v>
      </c>
      <c r="Q12" s="21" t="e">
        <f>AVERAGE(Q2:Q11)</f>
        <v>#DIV/0!</v>
      </c>
      <c r="R12" s="21" t="e">
        <f>AVERAGE(R2:R11)</f>
        <v>#DIV/0!</v>
      </c>
      <c r="S12" s="21" t="e">
        <f>AVERAGE(S2:S11)</f>
        <v>#DIV/0!</v>
      </c>
    </row>
    <row r="13" spans="1:19" ht="15.75" x14ac:dyDescent="0.5">
      <c r="A13" s="57" t="s">
        <v>12</v>
      </c>
      <c r="B13" s="18">
        <v>78</v>
      </c>
      <c r="C13" s="18">
        <v>75</v>
      </c>
      <c r="D13" s="26">
        <v>83</v>
      </c>
      <c r="E13" s="27">
        <v>77</v>
      </c>
      <c r="F13" s="26">
        <v>66</v>
      </c>
      <c r="G13" s="26">
        <v>83</v>
      </c>
      <c r="H13" s="15"/>
      <c r="I13" s="15"/>
      <c r="J13" s="15"/>
      <c r="K13" s="28">
        <v>150</v>
      </c>
      <c r="L13" s="35">
        <v>146</v>
      </c>
      <c r="M13" s="36">
        <v>135</v>
      </c>
      <c r="N13" s="38">
        <v>89</v>
      </c>
      <c r="O13" s="39">
        <v>166</v>
      </c>
      <c r="P13" s="39">
        <v>107</v>
      </c>
      <c r="Q13" s="15"/>
      <c r="R13" s="15"/>
      <c r="S13" s="15"/>
    </row>
    <row r="14" spans="1:19" ht="15.75" x14ac:dyDescent="0.5">
      <c r="A14" s="57"/>
      <c r="B14" s="18">
        <v>81</v>
      </c>
      <c r="C14" s="18">
        <v>77</v>
      </c>
      <c r="D14" s="1"/>
      <c r="E14" s="27">
        <v>63</v>
      </c>
      <c r="F14" s="26">
        <v>65</v>
      </c>
      <c r="G14" s="26">
        <v>83</v>
      </c>
      <c r="H14" s="1"/>
      <c r="I14" s="1"/>
      <c r="J14" s="1"/>
      <c r="K14" s="28">
        <v>157</v>
      </c>
      <c r="L14" s="35">
        <v>145</v>
      </c>
      <c r="M14" s="37"/>
      <c r="N14" s="38">
        <v>100</v>
      </c>
      <c r="O14" s="39">
        <v>168</v>
      </c>
      <c r="P14" s="39">
        <v>105</v>
      </c>
      <c r="Q14" s="37"/>
      <c r="R14" s="37"/>
      <c r="S14" s="37"/>
    </row>
    <row r="15" spans="1:19" ht="15.75" x14ac:dyDescent="0.5">
      <c r="A15" s="57"/>
      <c r="B15" s="19">
        <v>73</v>
      </c>
      <c r="C15" s="18">
        <v>81</v>
      </c>
      <c r="D15" s="1"/>
      <c r="E15" s="27">
        <v>69</v>
      </c>
      <c r="F15" s="26">
        <v>68</v>
      </c>
      <c r="G15" s="26">
        <v>85</v>
      </c>
      <c r="H15" s="1"/>
      <c r="I15" s="1"/>
      <c r="J15" s="1"/>
      <c r="K15" s="29">
        <v>161</v>
      </c>
      <c r="L15" s="35">
        <v>149</v>
      </c>
      <c r="M15" s="37"/>
      <c r="N15" s="38">
        <v>111</v>
      </c>
      <c r="O15" s="39">
        <v>172</v>
      </c>
      <c r="P15" s="39">
        <v>103</v>
      </c>
      <c r="Q15" s="37"/>
      <c r="R15" s="37"/>
      <c r="S15" s="37"/>
    </row>
    <row r="16" spans="1:19" ht="15.75" x14ac:dyDescent="0.5">
      <c r="A16" s="57"/>
      <c r="B16" s="19">
        <v>77</v>
      </c>
      <c r="C16" s="18">
        <v>81</v>
      </c>
      <c r="D16" s="1"/>
      <c r="E16" s="27">
        <v>81</v>
      </c>
      <c r="F16" s="26">
        <v>73</v>
      </c>
      <c r="G16" s="26">
        <v>75</v>
      </c>
      <c r="H16" s="1"/>
      <c r="I16" s="1"/>
      <c r="J16" s="1"/>
      <c r="K16" s="29">
        <v>152</v>
      </c>
      <c r="L16" s="35">
        <v>150</v>
      </c>
      <c r="M16" s="37"/>
      <c r="N16" s="38">
        <v>108</v>
      </c>
      <c r="O16" s="39">
        <v>178</v>
      </c>
      <c r="P16" s="39">
        <v>109</v>
      </c>
      <c r="Q16" s="37"/>
      <c r="R16" s="37"/>
      <c r="S16" s="37"/>
    </row>
    <row r="17" spans="1:19" ht="15.75" x14ac:dyDescent="0.5">
      <c r="A17" s="57"/>
      <c r="B17" s="1"/>
      <c r="C17" s="18">
        <v>86</v>
      </c>
      <c r="D17" s="1"/>
      <c r="E17" s="27">
        <v>80</v>
      </c>
      <c r="F17" s="26">
        <v>65</v>
      </c>
      <c r="G17" s="1"/>
      <c r="H17" s="1"/>
      <c r="I17" s="1"/>
      <c r="J17" s="1"/>
      <c r="K17" s="12"/>
      <c r="L17" s="35">
        <v>154</v>
      </c>
      <c r="M17" s="37"/>
      <c r="N17" s="38">
        <v>118</v>
      </c>
      <c r="O17" s="39">
        <v>171</v>
      </c>
      <c r="P17" s="37"/>
      <c r="Q17" s="37"/>
      <c r="R17" s="37"/>
      <c r="S17" s="37"/>
    </row>
    <row r="18" spans="1:19" ht="15.75" x14ac:dyDescent="0.5">
      <c r="A18" s="57"/>
      <c r="B18" s="1"/>
      <c r="C18" s="18">
        <v>83</v>
      </c>
      <c r="D18" s="1"/>
      <c r="E18" s="1"/>
      <c r="F18" s="26">
        <v>65</v>
      </c>
      <c r="G18" s="1"/>
      <c r="H18" s="1"/>
      <c r="I18" s="1"/>
      <c r="J18" s="1"/>
      <c r="K18" s="12"/>
      <c r="L18" s="35">
        <v>156</v>
      </c>
      <c r="M18" s="37"/>
      <c r="N18" s="37"/>
      <c r="O18" s="39">
        <v>175</v>
      </c>
      <c r="P18" s="37"/>
      <c r="Q18" s="37"/>
      <c r="R18" s="37"/>
      <c r="S18" s="37"/>
    </row>
    <row r="19" spans="1:19" ht="15.75" x14ac:dyDescent="0.5">
      <c r="A19" s="57"/>
      <c r="B19" s="1"/>
      <c r="C19" s="18">
        <v>85</v>
      </c>
      <c r="D19" s="1"/>
      <c r="E19" s="1"/>
      <c r="F19" s="26">
        <v>65</v>
      </c>
      <c r="G19" s="1"/>
      <c r="H19" s="1"/>
      <c r="I19" s="1"/>
      <c r="J19" s="1"/>
      <c r="K19" s="12"/>
      <c r="L19" s="35">
        <v>153</v>
      </c>
      <c r="M19" s="37"/>
      <c r="N19" s="37"/>
      <c r="O19" s="39">
        <v>177</v>
      </c>
      <c r="P19" s="37"/>
      <c r="Q19" s="37"/>
      <c r="R19" s="37"/>
      <c r="S19" s="37"/>
    </row>
    <row r="20" spans="1:19" ht="15.75" x14ac:dyDescent="0.5">
      <c r="A20" s="57"/>
      <c r="B20" s="1"/>
      <c r="C20" s="19">
        <v>83</v>
      </c>
      <c r="D20" s="1"/>
      <c r="E20" s="1"/>
      <c r="F20" s="26">
        <v>66</v>
      </c>
      <c r="G20" s="1"/>
      <c r="H20" s="1"/>
      <c r="I20" s="1"/>
      <c r="J20" s="1"/>
      <c r="K20" s="12"/>
      <c r="L20" s="36">
        <v>149</v>
      </c>
      <c r="M20" s="37"/>
      <c r="N20" s="37"/>
      <c r="O20" s="39">
        <v>177</v>
      </c>
      <c r="P20" s="37"/>
      <c r="Q20" s="37"/>
      <c r="R20" s="37"/>
      <c r="S20" s="37"/>
    </row>
    <row r="21" spans="1:19" ht="15.75" x14ac:dyDescent="0.5">
      <c r="A21" s="57"/>
      <c r="B21" s="1"/>
      <c r="C21" s="19">
        <v>83</v>
      </c>
      <c r="D21" s="1"/>
      <c r="E21" s="1"/>
      <c r="F21" s="1"/>
      <c r="G21" s="1"/>
      <c r="H21" s="1"/>
      <c r="I21" s="1"/>
      <c r="J21" s="1"/>
      <c r="K21" s="12"/>
      <c r="L21" s="36">
        <v>147</v>
      </c>
      <c r="M21" s="37"/>
      <c r="N21" s="37"/>
      <c r="O21" s="37"/>
      <c r="P21" s="37"/>
      <c r="Q21" s="37"/>
      <c r="R21" s="37"/>
      <c r="S21" s="37"/>
    </row>
    <row r="22" spans="1:19" ht="15.75" x14ac:dyDescent="0.5">
      <c r="A22" s="57"/>
      <c r="B22" s="1"/>
      <c r="C22" s="19">
        <v>83</v>
      </c>
      <c r="D22" s="1"/>
      <c r="E22" s="1"/>
      <c r="F22" s="1"/>
      <c r="G22" s="1"/>
      <c r="H22" s="1"/>
      <c r="I22" s="1"/>
      <c r="J22" s="1"/>
      <c r="K22" s="12"/>
      <c r="L22" s="36">
        <v>147</v>
      </c>
      <c r="M22" s="37"/>
      <c r="N22" s="37"/>
      <c r="O22" s="37"/>
      <c r="P22" s="37"/>
      <c r="Q22" s="37"/>
      <c r="R22" s="37"/>
      <c r="S22" s="37"/>
    </row>
    <row r="23" spans="1:19" ht="15.75" x14ac:dyDescent="0.5">
      <c r="A23" s="20" t="s">
        <v>67</v>
      </c>
      <c r="B23" s="66">
        <f>AVERAGE(B13:B22)</f>
        <v>77.25</v>
      </c>
      <c r="C23" s="67">
        <f>AVERAGE(C13:C22)</f>
        <v>81.7</v>
      </c>
      <c r="D23" s="68">
        <f>AVERAGE(D13:D22)</f>
        <v>83</v>
      </c>
      <c r="E23" s="66">
        <f>AVERAGE(E13:E22)</f>
        <v>74</v>
      </c>
      <c r="F23" s="68">
        <f>AVERAGE(F13:F22)</f>
        <v>66.625</v>
      </c>
      <c r="G23" s="66">
        <f>AVERAGE(G13:G22)</f>
        <v>81.5</v>
      </c>
      <c r="H23" s="66" t="e">
        <f>AVERAGE(H13:H22)</f>
        <v>#DIV/0!</v>
      </c>
      <c r="I23" s="66" t="e">
        <f>AVERAGE(I13:I22)</f>
        <v>#DIV/0!</v>
      </c>
      <c r="J23" s="66" t="e">
        <f>AVERAGE(J13:J22)</f>
        <v>#DIV/0!</v>
      </c>
      <c r="K23" s="66">
        <f>AVERAGE(K13:K22)</f>
        <v>155</v>
      </c>
      <c r="L23" s="68">
        <f>AVERAGE(L13:L22)</f>
        <v>149.6</v>
      </c>
      <c r="M23" s="68">
        <f>AVERAGE(M13:M22)</f>
        <v>135</v>
      </c>
      <c r="N23" s="66">
        <f>AVERAGE(N13:N22)</f>
        <v>105.2</v>
      </c>
      <c r="O23" s="68">
        <f>AVERAGE(O13:O22)</f>
        <v>173</v>
      </c>
      <c r="P23" s="66">
        <f>AVERAGE(P13:P22)</f>
        <v>106</v>
      </c>
      <c r="Q23" s="66" t="e">
        <f>AVERAGE(Q13:Q22)</f>
        <v>#DIV/0!</v>
      </c>
      <c r="R23" s="66" t="e">
        <f>AVERAGE(R13:R22)</f>
        <v>#DIV/0!</v>
      </c>
      <c r="S23" s="66" t="e">
        <f>AVERAGE(S13:S22)</f>
        <v>#DIV/0!</v>
      </c>
    </row>
    <row r="24" spans="1:19" ht="15.4" x14ac:dyDescent="0.45">
      <c r="A24" s="57" t="s">
        <v>16</v>
      </c>
      <c r="B24" s="31">
        <v>84</v>
      </c>
      <c r="C24" s="31">
        <v>77</v>
      </c>
      <c r="D24" s="26">
        <v>77</v>
      </c>
      <c r="E24" s="26">
        <v>75</v>
      </c>
      <c r="F24" s="26">
        <v>87</v>
      </c>
      <c r="G24" s="26">
        <v>92</v>
      </c>
      <c r="H24" s="21"/>
      <c r="I24" s="21"/>
      <c r="J24" s="21"/>
      <c r="K24" s="32">
        <v>108</v>
      </c>
      <c r="L24" s="40">
        <v>132</v>
      </c>
      <c r="M24" s="39">
        <v>144</v>
      </c>
      <c r="N24" s="21"/>
      <c r="O24" s="39">
        <v>98</v>
      </c>
      <c r="P24" s="39">
        <v>103</v>
      </c>
      <c r="Q24" s="21"/>
      <c r="R24" s="21"/>
      <c r="S24" s="21"/>
    </row>
    <row r="25" spans="1:19" ht="15.4" x14ac:dyDescent="0.45">
      <c r="A25" s="57"/>
      <c r="B25" s="31">
        <v>82</v>
      </c>
      <c r="C25" s="26">
        <v>74</v>
      </c>
      <c r="D25" s="26">
        <v>72</v>
      </c>
      <c r="E25" s="26">
        <v>73</v>
      </c>
      <c r="F25" s="26">
        <v>93</v>
      </c>
      <c r="G25" s="26">
        <v>95</v>
      </c>
      <c r="H25" s="16"/>
      <c r="I25" s="16"/>
      <c r="J25" s="16"/>
      <c r="K25" s="32">
        <v>118</v>
      </c>
      <c r="L25" s="39">
        <v>146</v>
      </c>
      <c r="M25" s="39">
        <v>151</v>
      </c>
      <c r="N25" s="41"/>
      <c r="O25" s="39">
        <v>101</v>
      </c>
      <c r="P25" s="39">
        <v>110</v>
      </c>
      <c r="Q25" s="41"/>
      <c r="R25" s="41"/>
      <c r="S25" s="41"/>
    </row>
    <row r="26" spans="1:19" ht="15.4" x14ac:dyDescent="0.45">
      <c r="A26" s="57"/>
      <c r="B26" s="31">
        <v>81</v>
      </c>
      <c r="C26" s="26">
        <v>76</v>
      </c>
      <c r="D26" s="26">
        <v>69</v>
      </c>
      <c r="E26" s="26">
        <v>76</v>
      </c>
      <c r="F26" s="26">
        <v>90</v>
      </c>
      <c r="G26" s="26">
        <v>96</v>
      </c>
      <c r="H26" s="16"/>
      <c r="I26" s="16"/>
      <c r="J26" s="16"/>
      <c r="K26" s="32">
        <v>134</v>
      </c>
      <c r="L26" s="39">
        <v>147</v>
      </c>
      <c r="M26" s="39">
        <v>152</v>
      </c>
      <c r="N26" s="41"/>
      <c r="O26" s="39">
        <v>95</v>
      </c>
      <c r="P26" s="39">
        <v>98</v>
      </c>
      <c r="Q26" s="41"/>
      <c r="R26" s="41"/>
      <c r="S26" s="41"/>
    </row>
    <row r="27" spans="1:19" ht="15.4" x14ac:dyDescent="0.45">
      <c r="A27" s="57"/>
      <c r="B27" s="31">
        <v>74</v>
      </c>
      <c r="C27" s="26">
        <v>77</v>
      </c>
      <c r="D27" s="26">
        <v>74</v>
      </c>
      <c r="E27" s="26">
        <v>82</v>
      </c>
      <c r="F27" s="26">
        <v>84</v>
      </c>
      <c r="G27" s="26">
        <v>92</v>
      </c>
      <c r="H27" s="16"/>
      <c r="I27" s="16"/>
      <c r="J27" s="16"/>
      <c r="K27" s="32">
        <v>139</v>
      </c>
      <c r="L27" s="39">
        <v>152</v>
      </c>
      <c r="M27" s="39">
        <v>157</v>
      </c>
      <c r="N27" s="41"/>
      <c r="O27" s="39">
        <v>105</v>
      </c>
      <c r="P27" s="39">
        <v>97</v>
      </c>
      <c r="Q27" s="41"/>
      <c r="R27" s="41"/>
      <c r="S27" s="41"/>
    </row>
    <row r="28" spans="1:19" ht="15.4" x14ac:dyDescent="0.45">
      <c r="A28" s="57"/>
      <c r="B28" s="31">
        <v>77</v>
      </c>
      <c r="C28" s="26">
        <v>80</v>
      </c>
      <c r="D28" s="26">
        <v>75</v>
      </c>
      <c r="E28" s="26">
        <v>81</v>
      </c>
      <c r="F28" s="26">
        <v>88</v>
      </c>
      <c r="G28" s="26">
        <v>91</v>
      </c>
      <c r="H28" s="16"/>
      <c r="I28" s="16"/>
      <c r="J28" s="16"/>
      <c r="K28" s="32">
        <v>150</v>
      </c>
      <c r="L28" s="39">
        <v>150</v>
      </c>
      <c r="M28" s="39">
        <v>161</v>
      </c>
      <c r="N28" s="41"/>
      <c r="O28" s="39">
        <v>89</v>
      </c>
      <c r="P28" s="39">
        <v>97</v>
      </c>
      <c r="Q28" s="41"/>
      <c r="R28" s="41"/>
      <c r="S28" s="41"/>
    </row>
    <row r="29" spans="1:19" ht="15.4" x14ac:dyDescent="0.45">
      <c r="A29" s="57"/>
      <c r="B29" s="31">
        <v>88</v>
      </c>
      <c r="C29" s="26">
        <v>78</v>
      </c>
      <c r="D29" s="1"/>
      <c r="E29" s="26">
        <v>80</v>
      </c>
      <c r="F29" s="1"/>
      <c r="G29" s="26">
        <v>95</v>
      </c>
      <c r="H29" s="16"/>
      <c r="I29" s="16"/>
      <c r="J29" s="16"/>
      <c r="K29" s="32">
        <v>152</v>
      </c>
      <c r="L29" s="39">
        <v>153</v>
      </c>
      <c r="M29" s="37"/>
      <c r="N29" s="41"/>
      <c r="O29" s="37"/>
      <c r="P29" s="39">
        <v>93</v>
      </c>
      <c r="Q29" s="41"/>
      <c r="R29" s="41"/>
      <c r="S29" s="41"/>
    </row>
    <row r="30" spans="1:19" ht="15.75" x14ac:dyDescent="0.5">
      <c r="A30" s="20" t="s">
        <v>67</v>
      </c>
      <c r="B30" s="66">
        <f>AVERAGE(B24:B29)</f>
        <v>81</v>
      </c>
      <c r="C30" s="67">
        <f>AVERAGE(C24:C29)</f>
        <v>77</v>
      </c>
      <c r="D30" s="68">
        <f>AVERAGE(D24:D29)</f>
        <v>73.400000000000006</v>
      </c>
      <c r="E30" s="66">
        <f>AVERAGE(E24:E29)</f>
        <v>77.833333333333329</v>
      </c>
      <c r="F30" s="68">
        <f>AVERAGE(F24:F29)</f>
        <v>88.4</v>
      </c>
      <c r="G30" s="66">
        <f>AVERAGE(G24:G29)</f>
        <v>93.5</v>
      </c>
      <c r="H30" s="66" t="e">
        <f>AVERAGE(H24:H29)</f>
        <v>#DIV/0!</v>
      </c>
      <c r="I30" s="66" t="e">
        <f>AVERAGE(I24:I29)</f>
        <v>#DIV/0!</v>
      </c>
      <c r="J30" s="66" t="e">
        <f>AVERAGE(J24:J29)</f>
        <v>#DIV/0!</v>
      </c>
      <c r="K30" s="66">
        <f>AVERAGE(K24:K29)</f>
        <v>133.5</v>
      </c>
      <c r="L30" s="68">
        <f>AVERAGE(L24:L29)</f>
        <v>146.66666666666666</v>
      </c>
      <c r="M30" s="68">
        <f>AVERAGE(M24:M29)</f>
        <v>153</v>
      </c>
      <c r="N30" s="66" t="e">
        <f>AVERAGE(N24:N29)</f>
        <v>#DIV/0!</v>
      </c>
      <c r="O30" s="68">
        <f>AVERAGE(O24:O29)</f>
        <v>97.6</v>
      </c>
      <c r="P30" s="66">
        <f>AVERAGE(P24:P29)</f>
        <v>99.666666666666671</v>
      </c>
      <c r="Q30" s="66" t="e">
        <f>AVERAGE(Q24:Q29)</f>
        <v>#DIV/0!</v>
      </c>
      <c r="R30" s="66" t="e">
        <f>AVERAGE(R24:R29)</f>
        <v>#DIV/0!</v>
      </c>
      <c r="S30" s="66" t="e">
        <f>AVERAGE(S24:S29)</f>
        <v>#DIV/0!</v>
      </c>
    </row>
    <row r="31" spans="1:19" ht="15.4" x14ac:dyDescent="0.45">
      <c r="A31" s="54" t="s">
        <v>18</v>
      </c>
      <c r="B31" s="26">
        <v>62</v>
      </c>
      <c r="C31" s="26">
        <v>63</v>
      </c>
      <c r="D31" s="26">
        <v>78</v>
      </c>
      <c r="E31" s="26">
        <v>70</v>
      </c>
      <c r="F31" s="26">
        <v>80</v>
      </c>
      <c r="G31" s="26">
        <v>83</v>
      </c>
      <c r="H31" s="26">
        <v>74</v>
      </c>
      <c r="I31" s="26">
        <v>85</v>
      </c>
      <c r="J31" s="26"/>
      <c r="K31" s="30">
        <v>154</v>
      </c>
      <c r="L31" s="15"/>
      <c r="M31" s="39">
        <v>127</v>
      </c>
      <c r="N31" s="15"/>
      <c r="O31" s="39">
        <v>113</v>
      </c>
      <c r="P31" s="39">
        <v>112</v>
      </c>
      <c r="Q31" s="39">
        <v>100</v>
      </c>
      <c r="R31" s="39">
        <v>113</v>
      </c>
      <c r="S31" s="33"/>
    </row>
    <row r="32" spans="1:19" ht="15.4" x14ac:dyDescent="0.45">
      <c r="A32" s="55"/>
      <c r="B32" s="26">
        <v>61</v>
      </c>
      <c r="C32" s="26">
        <v>64</v>
      </c>
      <c r="D32" s="26">
        <v>72</v>
      </c>
      <c r="E32" s="26">
        <v>71</v>
      </c>
      <c r="F32" s="26">
        <v>81</v>
      </c>
      <c r="G32" s="26"/>
      <c r="H32" s="26">
        <v>80</v>
      </c>
      <c r="I32" s="26">
        <v>86</v>
      </c>
      <c r="J32" s="26"/>
      <c r="K32" s="30">
        <v>161</v>
      </c>
      <c r="L32" s="37"/>
      <c r="M32" s="39">
        <v>129</v>
      </c>
      <c r="N32" s="37"/>
      <c r="O32" s="39">
        <v>104</v>
      </c>
      <c r="P32" s="39"/>
      <c r="Q32" s="39">
        <v>108</v>
      </c>
      <c r="R32" s="39">
        <v>106</v>
      </c>
      <c r="S32" s="39"/>
    </row>
    <row r="33" spans="1:19" ht="15.4" x14ac:dyDescent="0.45">
      <c r="A33" s="55"/>
      <c r="B33" s="26">
        <v>62</v>
      </c>
      <c r="C33" s="26">
        <v>68</v>
      </c>
      <c r="D33" s="26">
        <v>72</v>
      </c>
      <c r="E33" s="26">
        <v>75</v>
      </c>
      <c r="F33" s="26">
        <v>82</v>
      </c>
      <c r="G33" s="26"/>
      <c r="H33" s="26">
        <v>81</v>
      </c>
      <c r="I33" s="26">
        <v>84</v>
      </c>
      <c r="J33" s="26"/>
      <c r="K33" s="30">
        <v>162</v>
      </c>
      <c r="L33" s="37"/>
      <c r="M33" s="39">
        <v>123</v>
      </c>
      <c r="N33" s="37"/>
      <c r="O33" s="39">
        <v>108</v>
      </c>
      <c r="P33" s="39"/>
      <c r="Q33" s="39">
        <v>106</v>
      </c>
      <c r="R33" s="39">
        <v>105</v>
      </c>
      <c r="S33" s="39"/>
    </row>
    <row r="34" spans="1:19" ht="15.4" x14ac:dyDescent="0.45">
      <c r="A34" s="55"/>
      <c r="B34" s="26">
        <v>64</v>
      </c>
      <c r="C34" s="26">
        <v>70</v>
      </c>
      <c r="D34" s="26">
        <v>71</v>
      </c>
      <c r="E34" s="26">
        <v>71</v>
      </c>
      <c r="F34" s="26">
        <v>81</v>
      </c>
      <c r="G34" s="26"/>
      <c r="H34" s="26">
        <v>77</v>
      </c>
      <c r="I34" s="1"/>
      <c r="J34" s="1"/>
      <c r="K34" s="30">
        <v>169</v>
      </c>
      <c r="L34" s="37"/>
      <c r="M34" s="39">
        <v>125</v>
      </c>
      <c r="N34" s="37"/>
      <c r="O34" s="39">
        <v>111</v>
      </c>
      <c r="P34" s="39"/>
      <c r="Q34" s="39">
        <v>109</v>
      </c>
      <c r="R34" s="39"/>
      <c r="S34" s="39"/>
    </row>
    <row r="35" spans="1:19" ht="15.4" x14ac:dyDescent="0.45">
      <c r="A35" s="55"/>
      <c r="B35" s="1"/>
      <c r="C35" s="26">
        <v>67</v>
      </c>
      <c r="D35" s="26">
        <v>67</v>
      </c>
      <c r="E35" s="26">
        <v>70</v>
      </c>
      <c r="F35" s="26">
        <v>81</v>
      </c>
      <c r="G35" s="26"/>
      <c r="H35" s="26">
        <v>78</v>
      </c>
      <c r="I35" s="1"/>
      <c r="J35" s="1"/>
      <c r="K35" s="12"/>
      <c r="L35" s="37"/>
      <c r="M35" s="39">
        <v>128</v>
      </c>
      <c r="N35" s="37"/>
      <c r="O35" s="39">
        <v>113</v>
      </c>
      <c r="P35" s="39"/>
      <c r="Q35" s="39">
        <v>143</v>
      </c>
      <c r="R35" s="39"/>
      <c r="S35" s="39"/>
    </row>
    <row r="36" spans="1:19" ht="15.4" x14ac:dyDescent="0.45">
      <c r="A36" s="55"/>
      <c r="B36" s="1"/>
      <c r="C36" s="26">
        <v>62</v>
      </c>
      <c r="D36" s="1"/>
      <c r="E36" s="26">
        <v>68</v>
      </c>
      <c r="F36" s="26">
        <v>80</v>
      </c>
      <c r="G36" s="26"/>
      <c r="H36" s="26">
        <v>76</v>
      </c>
      <c r="I36" s="1"/>
      <c r="J36" s="1"/>
      <c r="K36" s="12"/>
      <c r="L36" s="37"/>
      <c r="M36" s="37"/>
      <c r="N36" s="37"/>
      <c r="O36" s="39">
        <v>109</v>
      </c>
      <c r="P36" s="39"/>
      <c r="Q36" s="39"/>
      <c r="R36" s="39"/>
      <c r="S36" s="39"/>
    </row>
    <row r="37" spans="1:19" ht="15.75" x14ac:dyDescent="0.5">
      <c r="A37" s="55"/>
      <c r="B37" s="1"/>
      <c r="C37" s="19"/>
      <c r="D37" s="1"/>
      <c r="E37" s="1"/>
      <c r="F37" s="26">
        <v>77</v>
      </c>
      <c r="G37" s="1"/>
      <c r="H37" s="1"/>
      <c r="I37" s="1"/>
      <c r="J37" s="1"/>
      <c r="K37" s="12"/>
      <c r="L37" s="37"/>
      <c r="M37" s="37"/>
      <c r="N37" s="37"/>
      <c r="O37" s="39">
        <v>110</v>
      </c>
      <c r="P37" s="37"/>
      <c r="Q37" s="37"/>
      <c r="R37" s="37"/>
      <c r="S37" s="37"/>
    </row>
    <row r="38" spans="1:19" ht="15.75" x14ac:dyDescent="0.5">
      <c r="A38" s="56"/>
      <c r="B38" s="1"/>
      <c r="C38" s="19"/>
      <c r="D38" s="1"/>
      <c r="E38" s="1"/>
      <c r="F38" s="26">
        <v>77</v>
      </c>
      <c r="G38" s="1"/>
      <c r="H38" s="1"/>
      <c r="I38" s="1"/>
      <c r="J38" s="1"/>
      <c r="K38" s="12"/>
      <c r="L38" s="37"/>
      <c r="M38" s="37"/>
      <c r="N38" s="37"/>
      <c r="O38" s="39">
        <v>107</v>
      </c>
      <c r="P38" s="37"/>
      <c r="Q38" s="37"/>
      <c r="R38" s="37"/>
      <c r="S38" s="37"/>
    </row>
    <row r="39" spans="1:19" ht="15.75" x14ac:dyDescent="0.5">
      <c r="A39" s="20" t="s">
        <v>67</v>
      </c>
      <c r="B39" s="66">
        <f>AVERAGE(B31:B38)</f>
        <v>62.25</v>
      </c>
      <c r="C39" s="67">
        <f>AVERAGE(C31:C38)</f>
        <v>65.666666666666671</v>
      </c>
      <c r="D39" s="68">
        <f>AVERAGE(D31:D38)</f>
        <v>72</v>
      </c>
      <c r="E39" s="66">
        <f>AVERAGE(E31:E38)</f>
        <v>70.833333333333329</v>
      </c>
      <c r="F39" s="68">
        <f>AVERAGE(F31:F38)</f>
        <v>79.875</v>
      </c>
      <c r="G39" s="66">
        <f>AVERAGE(G31:G38)</f>
        <v>83</v>
      </c>
      <c r="H39" s="66">
        <f>AVERAGE(H31:H38)</f>
        <v>77.666666666666671</v>
      </c>
      <c r="I39" s="66">
        <f>AVERAGE(I31:I38)</f>
        <v>85</v>
      </c>
      <c r="J39" s="66" t="e">
        <f>AVERAGE(J31:J38)</f>
        <v>#DIV/0!</v>
      </c>
      <c r="K39" s="66">
        <f>AVERAGE(K30:K38)</f>
        <v>155.9</v>
      </c>
      <c r="L39" s="68" t="e">
        <f>AVERAGE(L31:L38)</f>
        <v>#DIV/0!</v>
      </c>
      <c r="M39" s="68">
        <f>AVERAGE(M31:M38)</f>
        <v>126.4</v>
      </c>
      <c r="N39" s="66" t="e">
        <f>AVERAGE(N31:N38)</f>
        <v>#DIV/0!</v>
      </c>
      <c r="O39" s="68">
        <f>AVERAGE(O31:O38)</f>
        <v>109.375</v>
      </c>
      <c r="P39" s="66">
        <f>AVERAGE(P31:P38)</f>
        <v>112</v>
      </c>
      <c r="Q39" s="66">
        <f>AVERAGE(Q31:Q38)</f>
        <v>113.2</v>
      </c>
      <c r="R39" s="66">
        <f>AVERAGE(R31:R38)</f>
        <v>108</v>
      </c>
      <c r="S39" s="66" t="e">
        <f>AVERAGE(S31:S38)</f>
        <v>#DIV/0!</v>
      </c>
    </row>
    <row r="40" spans="1:19" ht="15.75" x14ac:dyDescent="0.5">
      <c r="A40" s="54" t="s">
        <v>20</v>
      </c>
      <c r="B40" s="17">
        <v>86</v>
      </c>
      <c r="C40" s="42">
        <v>72</v>
      </c>
      <c r="D40" s="15"/>
      <c r="E40" s="15"/>
      <c r="F40" s="15"/>
      <c r="G40" s="15"/>
      <c r="H40" s="15"/>
      <c r="I40" s="15"/>
      <c r="J40" s="15"/>
      <c r="K40" s="24">
        <v>111</v>
      </c>
      <c r="L40" s="42">
        <v>145</v>
      </c>
      <c r="M40" s="15"/>
      <c r="N40" s="15"/>
      <c r="O40" s="15"/>
      <c r="P40" s="15"/>
      <c r="Q40" s="21"/>
      <c r="R40" s="21"/>
      <c r="S40" s="21"/>
    </row>
    <row r="41" spans="1:19" ht="15.75" x14ac:dyDescent="0.5">
      <c r="A41" s="55"/>
      <c r="B41" s="17">
        <v>78</v>
      </c>
      <c r="C41" s="42">
        <v>75</v>
      </c>
      <c r="D41" s="1"/>
      <c r="E41" s="1"/>
      <c r="F41" s="1"/>
      <c r="G41" s="1"/>
      <c r="H41" s="1"/>
      <c r="I41" s="1"/>
      <c r="J41" s="1"/>
      <c r="K41" s="24">
        <v>110</v>
      </c>
      <c r="L41" s="42">
        <v>157</v>
      </c>
      <c r="M41" s="37"/>
      <c r="N41" s="37"/>
      <c r="O41" s="37"/>
      <c r="P41" s="37"/>
      <c r="Q41" s="37"/>
      <c r="R41" s="37"/>
      <c r="S41" s="37"/>
    </row>
    <row r="42" spans="1:19" ht="15.75" x14ac:dyDescent="0.5">
      <c r="A42" s="55"/>
      <c r="B42" s="17">
        <v>71</v>
      </c>
      <c r="C42" s="42">
        <v>81</v>
      </c>
      <c r="D42" s="1"/>
      <c r="E42" s="1"/>
      <c r="F42" s="1"/>
      <c r="G42" s="1"/>
      <c r="H42" s="1"/>
      <c r="I42" s="1"/>
      <c r="J42" s="1"/>
      <c r="K42" s="24">
        <v>129</v>
      </c>
      <c r="L42" s="42">
        <v>149</v>
      </c>
      <c r="M42" s="37"/>
      <c r="N42" s="37"/>
      <c r="O42" s="37"/>
      <c r="P42" s="37"/>
      <c r="Q42" s="37"/>
      <c r="R42" s="37"/>
      <c r="S42" s="37"/>
    </row>
    <row r="43" spans="1:19" ht="15.75" x14ac:dyDescent="0.5">
      <c r="A43" s="55"/>
      <c r="B43" s="17">
        <v>76</v>
      </c>
      <c r="C43" s="42">
        <v>75</v>
      </c>
      <c r="D43" s="1"/>
      <c r="E43" s="1"/>
      <c r="F43" s="1"/>
      <c r="G43" s="1"/>
      <c r="H43" s="1"/>
      <c r="I43" s="1"/>
      <c r="J43" s="1"/>
      <c r="K43" s="24">
        <v>115</v>
      </c>
      <c r="L43" s="42">
        <v>158</v>
      </c>
      <c r="M43" s="37"/>
      <c r="N43" s="37"/>
      <c r="O43" s="37"/>
      <c r="P43" s="37"/>
      <c r="Q43" s="37"/>
      <c r="R43" s="37"/>
      <c r="S43" s="37"/>
    </row>
    <row r="44" spans="1:19" ht="15.75" x14ac:dyDescent="0.5">
      <c r="A44" s="55"/>
      <c r="B44" s="42">
        <v>81</v>
      </c>
      <c r="C44" s="42">
        <v>80</v>
      </c>
      <c r="D44" s="1"/>
      <c r="E44" s="1"/>
      <c r="F44" s="1"/>
      <c r="G44" s="1"/>
      <c r="H44" s="1"/>
      <c r="I44" s="1"/>
      <c r="J44" s="1"/>
      <c r="K44" s="24">
        <v>109</v>
      </c>
      <c r="L44" s="42">
        <v>98</v>
      </c>
      <c r="M44" s="37"/>
      <c r="N44" s="37"/>
      <c r="O44" s="37"/>
      <c r="P44" s="37"/>
      <c r="Q44" s="37"/>
      <c r="R44" s="37"/>
      <c r="S44" s="37"/>
    </row>
    <row r="45" spans="1:19" ht="15.75" x14ac:dyDescent="0.5">
      <c r="A45" s="55"/>
      <c r="B45" s="17">
        <v>85</v>
      </c>
      <c r="C45" s="42">
        <v>72</v>
      </c>
      <c r="D45" s="1"/>
      <c r="E45" s="1"/>
      <c r="F45" s="1"/>
      <c r="G45" s="1"/>
      <c r="H45" s="1"/>
      <c r="I45" s="1"/>
      <c r="J45" s="1"/>
      <c r="K45" s="24">
        <v>121</v>
      </c>
      <c r="L45" s="42">
        <v>161</v>
      </c>
      <c r="M45" s="37"/>
      <c r="N45" s="37"/>
      <c r="O45" s="37"/>
      <c r="P45" s="37"/>
      <c r="Q45" s="37"/>
      <c r="R45" s="37"/>
      <c r="S45" s="37"/>
    </row>
    <row r="46" spans="1:19" ht="15.75" x14ac:dyDescent="0.5">
      <c r="A46" s="55"/>
      <c r="B46" s="17">
        <v>87</v>
      </c>
      <c r="C46" s="42">
        <v>81</v>
      </c>
      <c r="D46" s="1"/>
      <c r="E46" s="1"/>
      <c r="F46" s="1"/>
      <c r="G46" s="1"/>
      <c r="H46" s="1"/>
      <c r="I46" s="1"/>
      <c r="J46" s="1"/>
      <c r="K46" s="24">
        <v>163</v>
      </c>
      <c r="L46" s="42">
        <v>138</v>
      </c>
      <c r="M46" s="37"/>
      <c r="N46" s="37"/>
      <c r="O46" s="37"/>
      <c r="P46" s="37"/>
      <c r="Q46" s="37"/>
      <c r="R46" s="37"/>
      <c r="S46" s="37"/>
    </row>
    <row r="47" spans="1:19" ht="15.75" x14ac:dyDescent="0.5">
      <c r="A47" s="55"/>
      <c r="B47" s="17">
        <v>85</v>
      </c>
      <c r="C47" s="42">
        <v>72</v>
      </c>
      <c r="D47" s="1"/>
      <c r="E47" s="1"/>
      <c r="F47" s="1"/>
      <c r="G47" s="1"/>
      <c r="H47" s="1"/>
      <c r="I47" s="1"/>
      <c r="J47" s="1"/>
      <c r="K47" s="24">
        <v>165</v>
      </c>
      <c r="L47" s="42">
        <v>162</v>
      </c>
      <c r="M47" s="37"/>
      <c r="N47" s="37"/>
      <c r="O47" s="37"/>
      <c r="P47" s="37"/>
      <c r="Q47" s="37"/>
      <c r="R47" s="37"/>
      <c r="S47" s="37"/>
    </row>
    <row r="48" spans="1:19" ht="15.75" x14ac:dyDescent="0.5">
      <c r="A48" s="55"/>
      <c r="B48" s="17"/>
      <c r="C48" s="42">
        <v>79</v>
      </c>
      <c r="D48" s="1"/>
      <c r="E48" s="1"/>
      <c r="F48" s="1"/>
      <c r="G48" s="1"/>
      <c r="H48" s="1"/>
      <c r="I48" s="1"/>
      <c r="J48" s="1"/>
      <c r="K48" s="24"/>
      <c r="L48" s="42">
        <v>145</v>
      </c>
      <c r="M48" s="37"/>
      <c r="N48" s="37"/>
      <c r="O48" s="37"/>
      <c r="P48" s="37"/>
      <c r="Q48" s="37"/>
      <c r="R48" s="37"/>
      <c r="S48" s="37"/>
    </row>
    <row r="49" spans="1:19" ht="15.75" x14ac:dyDescent="0.5">
      <c r="A49" s="55"/>
      <c r="B49" s="17"/>
      <c r="C49" s="42">
        <v>79</v>
      </c>
      <c r="D49" s="1"/>
      <c r="E49" s="1"/>
      <c r="F49" s="1"/>
      <c r="G49" s="1"/>
      <c r="H49" s="1"/>
      <c r="I49" s="1"/>
      <c r="J49" s="1"/>
      <c r="K49" s="24"/>
      <c r="L49" s="42">
        <v>163</v>
      </c>
      <c r="M49" s="37"/>
      <c r="N49" s="37"/>
      <c r="O49" s="37"/>
      <c r="P49" s="37"/>
      <c r="Q49" s="37"/>
      <c r="R49" s="37"/>
      <c r="S49" s="37"/>
    </row>
    <row r="50" spans="1:19" ht="15.75" x14ac:dyDescent="0.5">
      <c r="A50" s="55"/>
      <c r="B50" s="17"/>
      <c r="C50" s="42">
        <v>79</v>
      </c>
      <c r="D50" s="1"/>
      <c r="E50" s="1"/>
      <c r="F50" s="1"/>
      <c r="G50" s="1"/>
      <c r="H50" s="1"/>
      <c r="I50" s="1"/>
      <c r="J50" s="1"/>
      <c r="K50" s="24"/>
      <c r="L50" s="42">
        <v>162</v>
      </c>
      <c r="M50" s="37"/>
      <c r="N50" s="37"/>
      <c r="O50" s="37"/>
      <c r="P50" s="37"/>
      <c r="Q50" s="37"/>
      <c r="R50" s="37"/>
      <c r="S50" s="37"/>
    </row>
    <row r="51" spans="1:19" ht="15.75" x14ac:dyDescent="0.5">
      <c r="A51" s="55"/>
      <c r="B51" s="17"/>
      <c r="C51" s="42">
        <v>79</v>
      </c>
      <c r="D51" s="1"/>
      <c r="E51" s="1"/>
      <c r="F51" s="1"/>
      <c r="G51" s="1"/>
      <c r="H51" s="1"/>
      <c r="I51" s="1"/>
      <c r="J51" s="1"/>
      <c r="K51" s="24"/>
      <c r="L51" s="42">
        <v>167</v>
      </c>
      <c r="M51" s="37"/>
      <c r="N51" s="37"/>
      <c r="O51" s="37"/>
      <c r="P51" s="37"/>
      <c r="Q51" s="37"/>
      <c r="R51" s="37"/>
      <c r="S51" s="37"/>
    </row>
    <row r="52" spans="1:19" ht="15.75" x14ac:dyDescent="0.5">
      <c r="A52" s="55"/>
      <c r="B52" s="17"/>
      <c r="C52" s="42">
        <v>84</v>
      </c>
      <c r="D52" s="1"/>
      <c r="E52" s="1"/>
      <c r="F52" s="1"/>
      <c r="G52" s="1"/>
      <c r="H52" s="1"/>
      <c r="I52" s="1"/>
      <c r="J52" s="1"/>
      <c r="K52" s="24"/>
      <c r="L52" s="42">
        <v>166</v>
      </c>
      <c r="M52" s="37"/>
      <c r="N52" s="37"/>
      <c r="O52" s="37"/>
      <c r="P52" s="37"/>
      <c r="Q52" s="37"/>
      <c r="R52" s="37"/>
      <c r="S52" s="37"/>
    </row>
    <row r="53" spans="1:19" ht="15.75" x14ac:dyDescent="0.5">
      <c r="A53" s="55"/>
      <c r="B53" s="17"/>
      <c r="C53" s="42">
        <v>80</v>
      </c>
      <c r="D53" s="1"/>
      <c r="E53" s="1"/>
      <c r="F53" s="1"/>
      <c r="G53" s="1"/>
      <c r="H53" s="1"/>
      <c r="I53" s="1"/>
      <c r="J53" s="1"/>
      <c r="K53" s="24"/>
      <c r="L53" s="42">
        <v>170</v>
      </c>
      <c r="M53" s="37"/>
      <c r="N53" s="37"/>
      <c r="O53" s="37"/>
      <c r="P53" s="37"/>
      <c r="Q53" s="37"/>
      <c r="R53" s="37"/>
      <c r="S53" s="37"/>
    </row>
    <row r="54" spans="1:19" ht="15.75" x14ac:dyDescent="0.5">
      <c r="A54" s="55"/>
      <c r="B54" s="17"/>
      <c r="C54" s="42">
        <v>77</v>
      </c>
      <c r="D54" s="1"/>
      <c r="E54" s="1"/>
      <c r="F54" s="1"/>
      <c r="G54" s="1"/>
      <c r="H54" s="1"/>
      <c r="I54" s="1"/>
      <c r="J54" s="1"/>
      <c r="K54" s="24"/>
      <c r="L54" s="42">
        <v>149</v>
      </c>
      <c r="M54" s="37"/>
      <c r="N54" s="37"/>
      <c r="O54" s="37"/>
      <c r="P54" s="37"/>
      <c r="Q54" s="37"/>
      <c r="R54" s="37"/>
      <c r="S54" s="37"/>
    </row>
    <row r="55" spans="1:19" ht="15.75" x14ac:dyDescent="0.5">
      <c r="A55" s="55"/>
      <c r="B55" s="17"/>
      <c r="C55" s="42">
        <v>94</v>
      </c>
      <c r="D55" s="1"/>
      <c r="E55" s="1"/>
      <c r="F55" s="1"/>
      <c r="G55" s="1"/>
      <c r="H55" s="1"/>
      <c r="I55" s="1"/>
      <c r="J55" s="1"/>
      <c r="K55" s="24"/>
      <c r="L55" s="42">
        <v>168</v>
      </c>
      <c r="M55" s="37"/>
      <c r="N55" s="37"/>
      <c r="O55" s="37"/>
      <c r="P55" s="37"/>
      <c r="Q55" s="37"/>
      <c r="R55" s="37"/>
      <c r="S55" s="37"/>
    </row>
    <row r="56" spans="1:19" ht="15.75" x14ac:dyDescent="0.5">
      <c r="A56" s="55"/>
      <c r="B56" s="17"/>
      <c r="C56" s="42">
        <v>90</v>
      </c>
      <c r="D56" s="1"/>
      <c r="E56" s="1"/>
      <c r="F56" s="1"/>
      <c r="G56" s="1"/>
      <c r="H56" s="1"/>
      <c r="I56" s="1"/>
      <c r="J56" s="1"/>
      <c r="K56" s="24"/>
      <c r="L56" s="42">
        <v>172</v>
      </c>
      <c r="M56" s="37"/>
      <c r="N56" s="37"/>
      <c r="O56" s="37"/>
      <c r="P56" s="37"/>
      <c r="Q56" s="37"/>
      <c r="R56" s="37"/>
      <c r="S56" s="37"/>
    </row>
    <row r="57" spans="1:19" ht="15.75" x14ac:dyDescent="0.5">
      <c r="A57" s="55"/>
      <c r="B57" s="17"/>
      <c r="C57" s="42">
        <v>83</v>
      </c>
      <c r="D57" s="1"/>
      <c r="E57" s="1"/>
      <c r="F57" s="1"/>
      <c r="G57" s="1"/>
      <c r="H57" s="1"/>
      <c r="I57" s="1"/>
      <c r="J57" s="1"/>
      <c r="K57" s="24"/>
      <c r="L57" s="42">
        <v>171</v>
      </c>
      <c r="M57" s="37"/>
      <c r="N57" s="37"/>
      <c r="O57" s="37"/>
      <c r="P57" s="37"/>
      <c r="Q57" s="37"/>
      <c r="R57" s="37"/>
      <c r="S57" s="37"/>
    </row>
    <row r="58" spans="1:19" ht="15.75" x14ac:dyDescent="0.5">
      <c r="A58" s="55"/>
      <c r="B58" s="17"/>
      <c r="C58" s="42">
        <v>90</v>
      </c>
      <c r="D58" s="1"/>
      <c r="E58" s="1"/>
      <c r="F58" s="1"/>
      <c r="G58" s="1"/>
      <c r="H58" s="1"/>
      <c r="I58" s="1"/>
      <c r="J58" s="1"/>
      <c r="K58" s="24"/>
      <c r="L58" s="42">
        <v>169</v>
      </c>
      <c r="M58" s="37"/>
      <c r="N58" s="37"/>
      <c r="O58" s="37"/>
      <c r="P58" s="37"/>
      <c r="Q58" s="37"/>
      <c r="R58" s="37"/>
      <c r="S58" s="37"/>
    </row>
    <row r="59" spans="1:19" ht="15.75" x14ac:dyDescent="0.5">
      <c r="A59" s="55"/>
      <c r="B59" s="17"/>
      <c r="C59" s="42">
        <v>89</v>
      </c>
      <c r="D59" s="1"/>
      <c r="E59" s="1"/>
      <c r="F59" s="1"/>
      <c r="G59" s="1"/>
      <c r="H59" s="1"/>
      <c r="I59" s="1"/>
      <c r="J59" s="1"/>
      <c r="K59" s="24"/>
      <c r="L59" s="42">
        <v>172</v>
      </c>
      <c r="M59" s="37"/>
      <c r="N59" s="37"/>
      <c r="O59" s="37"/>
      <c r="P59" s="37"/>
      <c r="Q59" s="37"/>
      <c r="R59" s="37"/>
      <c r="S59" s="37"/>
    </row>
    <row r="60" spans="1:19" ht="15.75" x14ac:dyDescent="0.5">
      <c r="A60" s="56"/>
      <c r="B60" s="17"/>
      <c r="C60" s="42">
        <v>86</v>
      </c>
      <c r="D60" s="1"/>
      <c r="E60" s="1"/>
      <c r="F60" s="1"/>
      <c r="G60" s="1"/>
      <c r="H60" s="1"/>
      <c r="I60" s="1"/>
      <c r="J60" s="1"/>
      <c r="K60" s="24"/>
      <c r="L60" s="42">
        <v>164</v>
      </c>
      <c r="M60" s="37"/>
      <c r="N60" s="37"/>
      <c r="O60" s="37"/>
      <c r="P60" s="37"/>
      <c r="Q60" s="37"/>
      <c r="R60" s="37"/>
      <c r="S60" s="37"/>
    </row>
    <row r="61" spans="1:19" ht="15.75" x14ac:dyDescent="0.5">
      <c r="A61" s="20" t="s">
        <v>67</v>
      </c>
      <c r="B61" s="66">
        <f>AVERAGE(B40:B60)</f>
        <v>81.125</v>
      </c>
      <c r="C61" s="67">
        <f>AVERAGE(C40:C60)</f>
        <v>80.80952380952381</v>
      </c>
      <c r="D61" s="68" t="e">
        <f>AVERAGE(D40:D60)</f>
        <v>#DIV/0!</v>
      </c>
      <c r="E61" s="66" t="e">
        <f>AVERAGE(E40:E60)</f>
        <v>#DIV/0!</v>
      </c>
      <c r="F61" s="68" t="e">
        <f>AVERAGE(F40:F60)</f>
        <v>#DIV/0!</v>
      </c>
      <c r="G61" s="66" t="e">
        <f>AVERAGE(G40:G60)</f>
        <v>#DIV/0!</v>
      </c>
      <c r="H61" s="66" t="e">
        <f>AVERAGE(H40:H60)</f>
        <v>#DIV/0!</v>
      </c>
      <c r="I61" s="66" t="e">
        <f>AVERAGE(I40:I60)</f>
        <v>#DIV/0!</v>
      </c>
      <c r="J61" s="66" t="e">
        <f>AVERAGE(J40:J60)</f>
        <v>#DIV/0!</v>
      </c>
      <c r="K61" s="66">
        <f>AVERAGE(K40:K60)</f>
        <v>127.875</v>
      </c>
      <c r="L61" s="68">
        <f>AVERAGE(L40:L60)</f>
        <v>157.42857142857142</v>
      </c>
      <c r="M61" s="68" t="e">
        <f>AVERAGE(M40:M60)</f>
        <v>#DIV/0!</v>
      </c>
      <c r="N61" s="66" t="e">
        <f>AVERAGE(N40:N60)</f>
        <v>#DIV/0!</v>
      </c>
      <c r="O61" s="68" t="e">
        <f>AVERAGE(O40:O60)</f>
        <v>#DIV/0!</v>
      </c>
      <c r="P61" s="66" t="e">
        <f>AVERAGE(P40:P60)</f>
        <v>#DIV/0!</v>
      </c>
      <c r="Q61" s="66" t="e">
        <f>AVERAGE(Q40:Q60)</f>
        <v>#DIV/0!</v>
      </c>
      <c r="R61" s="66" t="e">
        <f>AVERAGE(R40:R60)</f>
        <v>#DIV/0!</v>
      </c>
      <c r="S61" s="66" t="e">
        <f>AVERAGE(S40:S60)</f>
        <v>#DIV/0!</v>
      </c>
    </row>
    <row r="62" spans="1:19" ht="15.75" x14ac:dyDescent="0.5">
      <c r="A62" s="54" t="s">
        <v>21</v>
      </c>
      <c r="B62" s="44">
        <v>80</v>
      </c>
      <c r="C62" s="26">
        <v>68</v>
      </c>
      <c r="D62" s="26">
        <v>65</v>
      </c>
      <c r="E62" s="26">
        <v>81</v>
      </c>
      <c r="F62" s="26">
        <v>82</v>
      </c>
      <c r="G62" s="26">
        <v>90</v>
      </c>
      <c r="H62" s="26">
        <v>80</v>
      </c>
      <c r="I62" s="26">
        <v>78</v>
      </c>
      <c r="J62" s="26">
        <v>88</v>
      </c>
      <c r="K62" s="45">
        <v>145</v>
      </c>
      <c r="L62" s="15"/>
      <c r="M62" s="26">
        <v>124</v>
      </c>
      <c r="N62" s="26">
        <v>145</v>
      </c>
      <c r="O62" s="26">
        <v>82</v>
      </c>
      <c r="P62" s="26">
        <v>150</v>
      </c>
      <c r="Q62" s="26">
        <v>89</v>
      </c>
      <c r="R62" s="15"/>
      <c r="S62" s="26">
        <v>85</v>
      </c>
    </row>
    <row r="63" spans="1:19" ht="15.75" x14ac:dyDescent="0.5">
      <c r="A63" s="55"/>
      <c r="B63" s="44">
        <v>71</v>
      </c>
      <c r="C63" s="26">
        <v>73</v>
      </c>
      <c r="D63" s="26">
        <v>70</v>
      </c>
      <c r="E63" s="26">
        <v>89</v>
      </c>
      <c r="F63" s="26">
        <v>75</v>
      </c>
      <c r="G63" s="26">
        <v>75</v>
      </c>
      <c r="H63" s="26">
        <v>81</v>
      </c>
      <c r="I63" s="26">
        <v>80</v>
      </c>
      <c r="J63" s="26">
        <v>89</v>
      </c>
      <c r="K63" s="45">
        <v>151</v>
      </c>
      <c r="L63" s="37"/>
      <c r="M63" s="26">
        <v>117</v>
      </c>
      <c r="N63" s="26">
        <v>162</v>
      </c>
      <c r="O63" s="26">
        <v>75</v>
      </c>
      <c r="P63" s="26">
        <v>160</v>
      </c>
      <c r="Q63" s="26">
        <v>136</v>
      </c>
      <c r="R63" s="37"/>
      <c r="S63" s="26">
        <v>91</v>
      </c>
    </row>
    <row r="64" spans="1:19" ht="15.75" x14ac:dyDescent="0.5">
      <c r="A64" s="55"/>
      <c r="B64" s="44">
        <v>73</v>
      </c>
      <c r="C64" s="26">
        <v>72</v>
      </c>
      <c r="D64" s="26">
        <v>68</v>
      </c>
      <c r="E64" s="26">
        <v>64</v>
      </c>
      <c r="F64" s="26">
        <v>79</v>
      </c>
      <c r="G64" s="1"/>
      <c r="H64" s="26">
        <v>78</v>
      </c>
      <c r="I64" s="26">
        <v>82</v>
      </c>
      <c r="J64" s="26">
        <v>87</v>
      </c>
      <c r="K64" s="45">
        <v>157</v>
      </c>
      <c r="L64" s="37"/>
      <c r="M64" s="26">
        <v>169</v>
      </c>
      <c r="N64" s="26">
        <v>167</v>
      </c>
      <c r="O64" s="26">
        <v>79</v>
      </c>
      <c r="P64" s="37"/>
      <c r="Q64" s="26">
        <v>133</v>
      </c>
      <c r="R64" s="37"/>
      <c r="S64" s="26">
        <v>98</v>
      </c>
    </row>
    <row r="65" spans="1:19" ht="15.75" x14ac:dyDescent="0.5">
      <c r="A65" s="55"/>
      <c r="B65" s="44">
        <v>69</v>
      </c>
      <c r="C65" s="26">
        <v>75</v>
      </c>
      <c r="D65" s="26">
        <v>67</v>
      </c>
      <c r="E65" s="26">
        <v>63</v>
      </c>
      <c r="F65" s="26">
        <v>79</v>
      </c>
      <c r="G65" s="1"/>
      <c r="H65" s="26">
        <v>77</v>
      </c>
      <c r="I65" s="26"/>
      <c r="J65" s="26">
        <v>85</v>
      </c>
      <c r="K65" s="45">
        <v>172</v>
      </c>
      <c r="L65" s="37"/>
      <c r="M65" s="26">
        <v>136</v>
      </c>
      <c r="N65" s="26">
        <v>166</v>
      </c>
      <c r="O65" s="26">
        <v>79</v>
      </c>
      <c r="P65" s="37"/>
      <c r="Q65" s="26">
        <v>109</v>
      </c>
      <c r="R65" s="37"/>
      <c r="S65" s="26">
        <v>80</v>
      </c>
    </row>
    <row r="66" spans="1:19" ht="15.75" x14ac:dyDescent="0.5">
      <c r="A66" s="55"/>
      <c r="B66" s="44">
        <v>68</v>
      </c>
      <c r="C66" s="26">
        <v>71</v>
      </c>
      <c r="D66" s="26">
        <v>85</v>
      </c>
      <c r="E66" s="26">
        <v>64</v>
      </c>
      <c r="F66" s="1"/>
      <c r="G66" s="1"/>
      <c r="H66" s="26">
        <v>77</v>
      </c>
      <c r="I66" s="26">
        <v>81</v>
      </c>
      <c r="J66" s="1"/>
      <c r="K66" s="45">
        <v>181</v>
      </c>
      <c r="L66" s="37"/>
      <c r="M66" s="26">
        <v>111</v>
      </c>
      <c r="N66" s="26">
        <v>167</v>
      </c>
      <c r="O66" s="37"/>
      <c r="P66" s="37"/>
      <c r="Q66" s="26">
        <v>107</v>
      </c>
      <c r="R66" s="37"/>
      <c r="S66" s="37"/>
    </row>
    <row r="67" spans="1:19" ht="15.75" x14ac:dyDescent="0.5">
      <c r="A67" s="55"/>
      <c r="B67" s="44">
        <v>68</v>
      </c>
      <c r="C67" s="26">
        <v>74</v>
      </c>
      <c r="D67" s="26">
        <v>84</v>
      </c>
      <c r="E67" s="26">
        <v>63</v>
      </c>
      <c r="F67" s="1"/>
      <c r="G67" s="1"/>
      <c r="H67" s="26">
        <v>75</v>
      </c>
      <c r="I67" s="26">
        <v>79</v>
      </c>
      <c r="J67" s="1"/>
      <c r="K67" s="45">
        <v>197</v>
      </c>
      <c r="L67" s="37"/>
      <c r="M67" s="26">
        <v>90</v>
      </c>
      <c r="N67" s="26">
        <v>169</v>
      </c>
      <c r="O67" s="37"/>
      <c r="P67" s="37"/>
      <c r="Q67" s="26">
        <v>120</v>
      </c>
      <c r="R67" s="37"/>
      <c r="S67" s="37"/>
    </row>
    <row r="68" spans="1:19" ht="15.4" x14ac:dyDescent="0.45">
      <c r="A68" s="55"/>
      <c r="B68" s="1"/>
      <c r="C68" s="1"/>
      <c r="D68" s="26">
        <v>85</v>
      </c>
      <c r="E68" s="26">
        <v>74</v>
      </c>
      <c r="F68" s="1"/>
      <c r="G68" s="1"/>
      <c r="H68" s="26">
        <v>70</v>
      </c>
      <c r="I68" s="26">
        <v>77</v>
      </c>
      <c r="J68" s="1"/>
      <c r="K68" s="12"/>
      <c r="L68" s="37"/>
      <c r="M68" s="26">
        <v>99</v>
      </c>
      <c r="N68" s="26">
        <v>146</v>
      </c>
      <c r="O68" s="37"/>
      <c r="P68" s="37"/>
      <c r="Q68" s="26">
        <v>110</v>
      </c>
      <c r="R68" s="37"/>
      <c r="S68" s="37"/>
    </row>
    <row r="69" spans="1:19" ht="15.4" x14ac:dyDescent="0.45">
      <c r="A69" s="55"/>
      <c r="B69" s="1"/>
      <c r="C69" s="1"/>
      <c r="D69" s="1"/>
      <c r="E69" s="26">
        <v>59</v>
      </c>
      <c r="F69" s="1"/>
      <c r="G69" s="1"/>
      <c r="H69" s="1"/>
      <c r="I69" s="1"/>
      <c r="J69" s="1"/>
      <c r="K69" s="12"/>
      <c r="L69" s="37"/>
      <c r="M69" s="37"/>
      <c r="N69" s="26">
        <v>162</v>
      </c>
      <c r="O69" s="37"/>
      <c r="P69" s="37"/>
      <c r="Q69" s="37"/>
      <c r="R69" s="37"/>
      <c r="S69" s="37"/>
    </row>
    <row r="70" spans="1:19" ht="15.4" x14ac:dyDescent="0.45">
      <c r="A70" s="55"/>
      <c r="B70" s="1"/>
      <c r="C70" s="1"/>
      <c r="D70" s="1"/>
      <c r="E70" s="26">
        <v>60</v>
      </c>
      <c r="F70" s="1"/>
      <c r="G70" s="1"/>
      <c r="H70" s="1"/>
      <c r="I70" s="1"/>
      <c r="J70" s="1"/>
      <c r="K70" s="12"/>
      <c r="L70" s="37"/>
      <c r="M70" s="37"/>
      <c r="N70" s="26">
        <v>166</v>
      </c>
      <c r="O70" s="37"/>
      <c r="P70" s="37"/>
      <c r="Q70" s="37"/>
      <c r="R70" s="37"/>
      <c r="S70" s="37"/>
    </row>
    <row r="71" spans="1:19" ht="15.4" x14ac:dyDescent="0.45">
      <c r="A71" s="55"/>
      <c r="B71" s="1"/>
      <c r="C71" s="1"/>
      <c r="D71" s="1"/>
      <c r="E71" s="26">
        <v>62</v>
      </c>
      <c r="F71" s="1"/>
      <c r="G71" s="1"/>
      <c r="H71" s="1"/>
      <c r="I71" s="1"/>
      <c r="J71" s="1"/>
      <c r="K71" s="12"/>
      <c r="L71" s="37"/>
      <c r="M71" s="37"/>
      <c r="N71" s="26">
        <v>162</v>
      </c>
      <c r="O71" s="37"/>
      <c r="P71" s="37"/>
      <c r="Q71" s="37"/>
      <c r="R71" s="37"/>
      <c r="S71" s="37"/>
    </row>
    <row r="72" spans="1:19" ht="15.4" x14ac:dyDescent="0.45">
      <c r="A72" s="55"/>
      <c r="B72" s="1"/>
      <c r="C72" s="1"/>
      <c r="D72" s="1"/>
      <c r="E72" s="26">
        <v>74</v>
      </c>
      <c r="F72" s="1"/>
      <c r="G72" s="1"/>
      <c r="H72" s="1"/>
      <c r="I72" s="1"/>
      <c r="J72" s="1"/>
      <c r="K72" s="12"/>
      <c r="L72" s="37"/>
      <c r="M72" s="37"/>
      <c r="N72" s="26">
        <v>156</v>
      </c>
      <c r="O72" s="37"/>
      <c r="P72" s="37"/>
      <c r="Q72" s="37"/>
      <c r="R72" s="37"/>
      <c r="S72" s="37"/>
    </row>
    <row r="73" spans="1:19" ht="15.4" x14ac:dyDescent="0.45">
      <c r="A73" s="56"/>
      <c r="B73" s="1"/>
      <c r="C73" s="1"/>
      <c r="D73" s="1"/>
      <c r="E73" s="26">
        <v>73</v>
      </c>
      <c r="F73" s="1"/>
      <c r="G73" s="1"/>
      <c r="H73" s="1"/>
      <c r="I73" s="1"/>
      <c r="J73" s="1"/>
      <c r="K73" s="12"/>
      <c r="L73" s="37"/>
      <c r="M73" s="37"/>
      <c r="N73" s="26">
        <v>154</v>
      </c>
      <c r="O73" s="37"/>
      <c r="P73" s="37"/>
      <c r="Q73" s="37"/>
      <c r="R73" s="37"/>
      <c r="S73" s="37"/>
    </row>
    <row r="74" spans="1:19" ht="15.75" x14ac:dyDescent="0.5">
      <c r="A74" s="20" t="s">
        <v>67</v>
      </c>
      <c r="B74" s="66">
        <f>AVERAGE(B62:B73)</f>
        <v>71.5</v>
      </c>
      <c r="C74" s="67">
        <f>AVERAGE(C62:C73)</f>
        <v>72.166666666666671</v>
      </c>
      <c r="D74" s="68">
        <f>AVERAGE(D62:D73)</f>
        <v>74.857142857142861</v>
      </c>
      <c r="E74" s="66">
        <f>AVERAGE(E62:E73)</f>
        <v>68.833333333333329</v>
      </c>
      <c r="F74" s="68">
        <f>AVERAGE(F62:F73)</f>
        <v>78.75</v>
      </c>
      <c r="G74" s="66">
        <f>AVERAGE(G62:G73)</f>
        <v>82.5</v>
      </c>
      <c r="H74" s="66">
        <f>AVERAGE(H62:H73)</f>
        <v>76.857142857142861</v>
      </c>
      <c r="I74" s="66">
        <f>AVERAGE(I62:I73)</f>
        <v>79.5</v>
      </c>
      <c r="J74" s="66">
        <f>AVERAGE(J62:J73)</f>
        <v>87.25</v>
      </c>
      <c r="K74" s="66">
        <f>AVERAGE(K62:K73)</f>
        <v>167.16666666666666</v>
      </c>
      <c r="L74" s="68" t="e">
        <f>AVERAGE(L62:L73)</f>
        <v>#DIV/0!</v>
      </c>
      <c r="M74" s="68">
        <f>AVERAGE(M62:M73)</f>
        <v>120.85714285714286</v>
      </c>
      <c r="N74" s="66">
        <f>AVERAGE(N62:N73)</f>
        <v>160.16666666666666</v>
      </c>
      <c r="O74" s="68">
        <f>AVERAGE(O62:O73)</f>
        <v>78.75</v>
      </c>
      <c r="P74" s="66">
        <f>AVERAGE(P62:P73)</f>
        <v>155</v>
      </c>
      <c r="Q74" s="66">
        <f>AVERAGE(Q62:Q73)</f>
        <v>114.85714285714286</v>
      </c>
      <c r="R74" s="66" t="e">
        <f>AVERAGE(R62:R73)</f>
        <v>#DIV/0!</v>
      </c>
      <c r="S74" s="66">
        <f>AVERAGE(S62:S73)</f>
        <v>88.5</v>
      </c>
    </row>
    <row r="75" spans="1:19" ht="15.75" x14ac:dyDescent="0.5">
      <c r="A75" s="54" t="s">
        <v>23</v>
      </c>
      <c r="B75" s="44">
        <v>73</v>
      </c>
      <c r="C75" s="44">
        <v>66</v>
      </c>
      <c r="D75" s="44">
        <v>75</v>
      </c>
      <c r="E75" s="44">
        <v>68</v>
      </c>
      <c r="F75" s="44">
        <v>65</v>
      </c>
      <c r="G75" s="26">
        <v>89</v>
      </c>
      <c r="H75" s="26">
        <v>86</v>
      </c>
      <c r="I75" s="26">
        <v>83</v>
      </c>
      <c r="J75" s="26">
        <v>88</v>
      </c>
      <c r="K75" s="45">
        <v>133</v>
      </c>
      <c r="L75" s="44">
        <v>153</v>
      </c>
      <c r="M75" s="44">
        <v>141</v>
      </c>
      <c r="N75" s="44">
        <v>135</v>
      </c>
      <c r="O75" s="26">
        <v>65</v>
      </c>
      <c r="P75" s="26">
        <v>91</v>
      </c>
      <c r="Q75" s="26">
        <v>101</v>
      </c>
      <c r="R75" s="26">
        <v>114</v>
      </c>
      <c r="S75" s="26">
        <v>96</v>
      </c>
    </row>
    <row r="76" spans="1:19" ht="15.75" x14ac:dyDescent="0.5">
      <c r="A76" s="55"/>
      <c r="B76" s="44">
        <v>75</v>
      </c>
      <c r="C76" s="44">
        <v>66</v>
      </c>
      <c r="D76" s="1"/>
      <c r="E76" s="44">
        <v>71</v>
      </c>
      <c r="F76" s="44">
        <v>65</v>
      </c>
      <c r="G76" s="26">
        <v>88</v>
      </c>
      <c r="H76" s="26">
        <v>82</v>
      </c>
      <c r="I76" s="26">
        <v>76</v>
      </c>
      <c r="J76" s="26">
        <v>87</v>
      </c>
      <c r="K76" s="45">
        <v>143</v>
      </c>
      <c r="L76" s="44">
        <v>161</v>
      </c>
      <c r="M76" s="37"/>
      <c r="N76" s="44">
        <v>144</v>
      </c>
      <c r="O76" s="26">
        <v>82</v>
      </c>
      <c r="P76" s="26">
        <v>93</v>
      </c>
      <c r="Q76" s="26">
        <v>104</v>
      </c>
      <c r="R76" s="26">
        <v>110</v>
      </c>
      <c r="S76" s="26">
        <v>100</v>
      </c>
    </row>
    <row r="77" spans="1:19" ht="15.75" x14ac:dyDescent="0.5">
      <c r="A77" s="55"/>
      <c r="B77" s="44">
        <v>76</v>
      </c>
      <c r="C77" s="44">
        <v>64</v>
      </c>
      <c r="D77" s="1"/>
      <c r="E77" s="44">
        <v>72</v>
      </c>
      <c r="F77" s="44">
        <v>71</v>
      </c>
      <c r="G77" s="26">
        <v>87</v>
      </c>
      <c r="H77" s="26">
        <v>83</v>
      </c>
      <c r="I77" s="26">
        <v>76</v>
      </c>
      <c r="J77" s="26">
        <v>87</v>
      </c>
      <c r="K77" s="45">
        <v>151</v>
      </c>
      <c r="L77" s="44">
        <v>164</v>
      </c>
      <c r="M77" s="37"/>
      <c r="N77" s="44">
        <v>132</v>
      </c>
      <c r="O77" s="26">
        <v>96</v>
      </c>
      <c r="P77" s="26">
        <v>91</v>
      </c>
      <c r="Q77" s="26">
        <v>89</v>
      </c>
      <c r="R77" s="26">
        <v>112</v>
      </c>
      <c r="S77" s="26">
        <v>97</v>
      </c>
    </row>
    <row r="78" spans="1:19" ht="15.75" x14ac:dyDescent="0.5">
      <c r="A78" s="55"/>
      <c r="B78" s="44">
        <v>76</v>
      </c>
      <c r="C78" s="44">
        <v>66</v>
      </c>
      <c r="D78" s="1"/>
      <c r="E78" s="44">
        <v>74</v>
      </c>
      <c r="F78" s="44">
        <v>66</v>
      </c>
      <c r="G78" s="26">
        <v>88</v>
      </c>
      <c r="H78" s="26">
        <v>82</v>
      </c>
      <c r="I78" s="26">
        <v>76</v>
      </c>
      <c r="J78" s="26">
        <v>86</v>
      </c>
      <c r="K78" s="45">
        <v>160</v>
      </c>
      <c r="L78" s="44">
        <v>165</v>
      </c>
      <c r="M78" s="37"/>
      <c r="N78" s="44">
        <v>134</v>
      </c>
      <c r="O78" s="37"/>
      <c r="P78" s="26">
        <v>71</v>
      </c>
      <c r="Q78" s="26">
        <v>71</v>
      </c>
      <c r="R78" s="26">
        <v>116</v>
      </c>
      <c r="S78" s="26">
        <v>91</v>
      </c>
    </row>
    <row r="79" spans="1:19" ht="15.75" x14ac:dyDescent="0.5">
      <c r="A79" s="55"/>
      <c r="B79" s="1"/>
      <c r="C79" s="1"/>
      <c r="D79" s="1"/>
      <c r="E79" s="44">
        <v>75</v>
      </c>
      <c r="F79" s="44">
        <v>67</v>
      </c>
      <c r="G79" s="26">
        <v>91</v>
      </c>
      <c r="H79" s="26">
        <v>86</v>
      </c>
      <c r="I79" s="26">
        <v>75</v>
      </c>
      <c r="J79" s="26">
        <v>85</v>
      </c>
      <c r="K79" s="12"/>
      <c r="L79" s="37"/>
      <c r="M79" s="37"/>
      <c r="N79" s="44">
        <v>126</v>
      </c>
      <c r="O79" s="37"/>
      <c r="P79" s="26">
        <v>98</v>
      </c>
      <c r="Q79" s="26">
        <v>96</v>
      </c>
      <c r="R79" s="26">
        <v>94</v>
      </c>
      <c r="S79" s="26">
        <v>4</v>
      </c>
    </row>
    <row r="80" spans="1:19" ht="15.75" x14ac:dyDescent="0.5">
      <c r="A80" s="55"/>
      <c r="B80" s="1"/>
      <c r="C80" s="1"/>
      <c r="D80" s="1"/>
      <c r="E80" s="44">
        <v>73</v>
      </c>
      <c r="F80" s="44">
        <v>65</v>
      </c>
      <c r="G80" s="1"/>
      <c r="H80" s="26">
        <v>83</v>
      </c>
      <c r="I80" s="1"/>
      <c r="J80" s="26">
        <v>86</v>
      </c>
      <c r="K80" s="12"/>
      <c r="L80" s="37"/>
      <c r="M80" s="37"/>
      <c r="N80" s="44">
        <v>128</v>
      </c>
      <c r="O80" s="37"/>
      <c r="P80" s="37"/>
      <c r="Q80" s="26">
        <v>94</v>
      </c>
      <c r="R80" s="37"/>
      <c r="S80" s="26">
        <v>101</v>
      </c>
    </row>
    <row r="81" spans="1:19" ht="15.4" x14ac:dyDescent="0.45">
      <c r="A81" s="55"/>
      <c r="B81" s="1"/>
      <c r="C81" s="1"/>
      <c r="D81" s="1"/>
      <c r="E81" s="1"/>
      <c r="F81" s="26">
        <v>86</v>
      </c>
      <c r="G81" s="1"/>
      <c r="H81" s="26">
        <v>84</v>
      </c>
      <c r="I81" s="1"/>
      <c r="J81" s="1"/>
      <c r="K81" s="12"/>
      <c r="L81" s="37"/>
      <c r="M81" s="37"/>
      <c r="N81" s="37"/>
      <c r="O81" s="37"/>
      <c r="P81" s="37"/>
      <c r="Q81" s="26">
        <v>78</v>
      </c>
      <c r="R81" s="37"/>
      <c r="S81" s="37"/>
    </row>
    <row r="82" spans="1:19" ht="15.4" x14ac:dyDescent="0.45">
      <c r="A82" s="55"/>
      <c r="B82" s="1"/>
      <c r="C82" s="1"/>
      <c r="D82" s="1"/>
      <c r="E82" s="1"/>
      <c r="F82" s="26">
        <v>84</v>
      </c>
      <c r="G82" s="1"/>
      <c r="H82" s="26">
        <v>80</v>
      </c>
      <c r="I82" s="1"/>
      <c r="J82" s="1"/>
      <c r="K82" s="12"/>
      <c r="L82" s="37"/>
      <c r="M82" s="37"/>
      <c r="N82" s="37"/>
      <c r="O82" s="37"/>
      <c r="P82" s="37"/>
      <c r="Q82" s="26">
        <v>73</v>
      </c>
      <c r="R82" s="37"/>
      <c r="S82" s="37"/>
    </row>
    <row r="83" spans="1:19" ht="15.4" x14ac:dyDescent="0.45">
      <c r="A83" s="55"/>
      <c r="B83" s="1"/>
      <c r="C83" s="1"/>
      <c r="D83" s="1"/>
      <c r="E83" s="1"/>
      <c r="F83" s="26">
        <v>81</v>
      </c>
      <c r="G83" s="1"/>
      <c r="H83" s="26">
        <v>83</v>
      </c>
      <c r="I83" s="1"/>
      <c r="J83" s="1"/>
      <c r="K83" s="12"/>
      <c r="L83" s="37"/>
      <c r="M83" s="37"/>
      <c r="N83" s="37"/>
      <c r="O83" s="37"/>
      <c r="P83" s="37"/>
      <c r="Q83" s="26">
        <v>98</v>
      </c>
      <c r="R83" s="37"/>
      <c r="S83" s="37"/>
    </row>
    <row r="84" spans="1:19" ht="15.4" x14ac:dyDescent="0.45">
      <c r="A84" s="56"/>
      <c r="B84" s="1"/>
      <c r="C84" s="1"/>
      <c r="D84" s="1"/>
      <c r="E84" s="1"/>
      <c r="F84" s="26">
        <v>82</v>
      </c>
      <c r="G84" s="1"/>
      <c r="H84" s="1"/>
      <c r="I84" s="1"/>
      <c r="J84" s="1"/>
      <c r="K84" s="12"/>
      <c r="L84" s="37"/>
      <c r="M84" s="37"/>
      <c r="N84" s="37"/>
      <c r="O84" s="37"/>
      <c r="P84" s="37"/>
      <c r="Q84" s="37"/>
      <c r="R84" s="37"/>
      <c r="S84" s="37"/>
    </row>
    <row r="85" spans="1:19" ht="15.75" x14ac:dyDescent="0.5">
      <c r="A85" s="20" t="s">
        <v>67</v>
      </c>
      <c r="B85" s="66">
        <f>AVERAGE(B75:B84)</f>
        <v>75</v>
      </c>
      <c r="C85" s="67">
        <f>AVERAGE(C75:C84)</f>
        <v>65.5</v>
      </c>
      <c r="D85" s="68">
        <f>AVERAGE(D75:D84)</f>
        <v>75</v>
      </c>
      <c r="E85" s="66">
        <f>AVERAGE(E75:E84)</f>
        <v>72.166666666666671</v>
      </c>
      <c r="F85" s="68">
        <f>AVERAGE(F75:F84)</f>
        <v>73.2</v>
      </c>
      <c r="G85" s="66">
        <f>AVERAGE(G75:G84)</f>
        <v>88.6</v>
      </c>
      <c r="H85" s="66">
        <f>AVERAGE(H75:H84)</f>
        <v>83.222222222222229</v>
      </c>
      <c r="I85" s="66">
        <f>AVERAGE(I75:I84)</f>
        <v>77.2</v>
      </c>
      <c r="J85" s="66">
        <f>AVERAGE(J75:J84)</f>
        <v>86.5</v>
      </c>
      <c r="K85" s="66">
        <f>AVERAGE(K75:K84)</f>
        <v>146.75</v>
      </c>
      <c r="L85" s="68">
        <f>AVERAGE(L75:L84)</f>
        <v>160.75</v>
      </c>
      <c r="M85" s="68">
        <f>AVERAGE(M75:M84)</f>
        <v>141</v>
      </c>
      <c r="N85" s="66">
        <f>AVERAGE(N75:N84)</f>
        <v>133.16666666666666</v>
      </c>
      <c r="O85" s="68">
        <f>AVERAGE(O75:O84)</f>
        <v>81</v>
      </c>
      <c r="P85" s="66">
        <f>AVERAGE(P75:P84)</f>
        <v>88.8</v>
      </c>
      <c r="Q85" s="66">
        <f>AVERAGE(Q75:Q84)</f>
        <v>89.333333333333329</v>
      </c>
      <c r="R85" s="66">
        <f>AVERAGE(R75:R84)</f>
        <v>109.2</v>
      </c>
      <c r="S85" s="66">
        <f>AVERAGE(S75:S84)</f>
        <v>81.5</v>
      </c>
    </row>
    <row r="86" spans="1:19" ht="15.75" x14ac:dyDescent="0.5">
      <c r="A86" s="54" t="s">
        <v>24</v>
      </c>
      <c r="B86" s="42">
        <v>89</v>
      </c>
      <c r="C86" s="18">
        <v>82</v>
      </c>
      <c r="D86" s="26">
        <v>72</v>
      </c>
      <c r="E86" s="26">
        <v>85</v>
      </c>
      <c r="F86" s="15"/>
      <c r="G86" s="15"/>
      <c r="H86" s="15"/>
      <c r="I86" s="15"/>
      <c r="J86" s="15"/>
      <c r="K86" s="46">
        <v>76</v>
      </c>
      <c r="L86" s="18">
        <v>85</v>
      </c>
      <c r="M86" s="26">
        <v>102</v>
      </c>
      <c r="N86" s="26">
        <v>97</v>
      </c>
      <c r="O86" s="15"/>
      <c r="P86" s="15"/>
      <c r="Q86" s="15"/>
      <c r="R86" s="15"/>
      <c r="S86" s="15"/>
    </row>
    <row r="87" spans="1:19" ht="15.75" x14ac:dyDescent="0.5">
      <c r="A87" s="55"/>
      <c r="B87" s="42">
        <v>88</v>
      </c>
      <c r="C87" s="18">
        <v>74</v>
      </c>
      <c r="D87" s="26">
        <v>76</v>
      </c>
      <c r="E87" s="26">
        <v>78</v>
      </c>
      <c r="F87" s="1"/>
      <c r="G87" s="1"/>
      <c r="H87" s="1"/>
      <c r="I87" s="1"/>
      <c r="J87" s="1"/>
      <c r="K87" s="46">
        <v>75</v>
      </c>
      <c r="L87" s="18">
        <v>87</v>
      </c>
      <c r="M87" s="26">
        <v>91</v>
      </c>
      <c r="N87" s="26">
        <v>97</v>
      </c>
      <c r="O87" s="37"/>
      <c r="P87" s="37"/>
      <c r="Q87" s="37"/>
      <c r="R87" s="37"/>
      <c r="S87" s="37"/>
    </row>
    <row r="88" spans="1:19" ht="15.75" x14ac:dyDescent="0.5">
      <c r="A88" s="55"/>
      <c r="B88" s="42">
        <v>86</v>
      </c>
      <c r="C88" s="18">
        <v>65</v>
      </c>
      <c r="D88" s="26">
        <v>79</v>
      </c>
      <c r="E88" s="26">
        <v>86</v>
      </c>
      <c r="F88" s="1"/>
      <c r="G88" s="1"/>
      <c r="H88" s="1"/>
      <c r="I88" s="1"/>
      <c r="J88" s="1"/>
      <c r="K88" s="46">
        <v>78</v>
      </c>
      <c r="L88" s="18">
        <v>105</v>
      </c>
      <c r="M88" s="26">
        <v>94</v>
      </c>
      <c r="N88" s="26">
        <v>78</v>
      </c>
      <c r="O88" s="37"/>
      <c r="P88" s="37"/>
      <c r="Q88" s="37"/>
      <c r="R88" s="37"/>
      <c r="S88" s="37"/>
    </row>
    <row r="89" spans="1:19" ht="15.75" x14ac:dyDescent="0.5">
      <c r="A89" s="55"/>
      <c r="B89" s="42">
        <v>85</v>
      </c>
      <c r="C89" s="18">
        <v>76</v>
      </c>
      <c r="D89" s="26">
        <v>79</v>
      </c>
      <c r="E89" s="1"/>
      <c r="F89" s="1"/>
      <c r="G89" s="1"/>
      <c r="H89" s="1"/>
      <c r="I89" s="1"/>
      <c r="J89" s="1"/>
      <c r="K89" s="46">
        <v>78</v>
      </c>
      <c r="L89" s="18">
        <v>121</v>
      </c>
      <c r="M89" s="26">
        <v>109</v>
      </c>
      <c r="N89" s="37"/>
      <c r="O89" s="37"/>
      <c r="P89" s="37"/>
      <c r="Q89" s="37"/>
      <c r="R89" s="37"/>
      <c r="S89" s="37"/>
    </row>
    <row r="90" spans="1:19" ht="15.75" x14ac:dyDescent="0.5">
      <c r="A90" s="55"/>
      <c r="B90" s="42">
        <v>87</v>
      </c>
      <c r="C90" s="18">
        <v>76</v>
      </c>
      <c r="D90" s="26">
        <v>68</v>
      </c>
      <c r="E90" s="1"/>
      <c r="F90" s="1"/>
      <c r="G90" s="1"/>
      <c r="H90" s="1"/>
      <c r="I90" s="1"/>
      <c r="J90" s="1"/>
      <c r="K90" s="46">
        <v>85</v>
      </c>
      <c r="L90" s="18">
        <v>130</v>
      </c>
      <c r="M90" s="26">
        <v>129</v>
      </c>
      <c r="N90" s="37"/>
      <c r="O90" s="37"/>
      <c r="P90" s="37"/>
      <c r="Q90" s="37"/>
      <c r="R90" s="37"/>
      <c r="S90" s="37"/>
    </row>
    <row r="91" spans="1:19" ht="15.75" x14ac:dyDescent="0.5">
      <c r="A91" s="55"/>
      <c r="B91" s="42">
        <v>84</v>
      </c>
      <c r="C91" s="18">
        <v>77</v>
      </c>
      <c r="D91" s="26">
        <v>60</v>
      </c>
      <c r="E91" s="1"/>
      <c r="F91" s="1"/>
      <c r="G91" s="1"/>
      <c r="H91" s="1"/>
      <c r="I91" s="1"/>
      <c r="J91" s="1"/>
      <c r="K91" s="46">
        <v>75</v>
      </c>
      <c r="L91" s="18">
        <v>144</v>
      </c>
      <c r="M91" s="26">
        <v>152</v>
      </c>
      <c r="N91" s="37"/>
      <c r="O91" s="37"/>
      <c r="P91" s="37"/>
      <c r="Q91" s="37"/>
      <c r="R91" s="37"/>
      <c r="S91" s="37"/>
    </row>
    <row r="92" spans="1:19" ht="15.4" x14ac:dyDescent="0.45">
      <c r="A92" s="55"/>
      <c r="B92" s="42">
        <v>87</v>
      </c>
      <c r="C92" s="1"/>
      <c r="D92" s="26">
        <v>69</v>
      </c>
      <c r="E92" s="1"/>
      <c r="F92" s="1"/>
      <c r="G92" s="1"/>
      <c r="H92" s="1"/>
      <c r="I92" s="1"/>
      <c r="J92" s="1"/>
      <c r="K92" s="46">
        <v>71</v>
      </c>
      <c r="L92" s="37"/>
      <c r="M92" s="26">
        <v>146</v>
      </c>
      <c r="N92" s="37"/>
      <c r="O92" s="37"/>
      <c r="P92" s="37"/>
      <c r="Q92" s="37"/>
      <c r="R92" s="37"/>
      <c r="S92" s="37"/>
    </row>
    <row r="93" spans="1:19" ht="15.4" x14ac:dyDescent="0.45">
      <c r="A93" s="55"/>
      <c r="B93" s="42">
        <v>81</v>
      </c>
      <c r="C93" s="1"/>
      <c r="D93" s="26">
        <v>72</v>
      </c>
      <c r="E93" s="1"/>
      <c r="F93" s="1"/>
      <c r="G93" s="1"/>
      <c r="H93" s="1"/>
      <c r="I93" s="1"/>
      <c r="J93" s="1"/>
      <c r="K93" s="46">
        <v>73</v>
      </c>
      <c r="L93" s="37"/>
      <c r="M93" s="26">
        <v>148</v>
      </c>
      <c r="N93" s="37"/>
      <c r="O93" s="37"/>
      <c r="P93" s="37"/>
      <c r="Q93" s="37"/>
      <c r="R93" s="37"/>
      <c r="S93" s="37"/>
    </row>
    <row r="94" spans="1:19" ht="15.4" x14ac:dyDescent="0.45">
      <c r="A94" s="55"/>
      <c r="B94" s="42">
        <v>88</v>
      </c>
      <c r="C94" s="1"/>
      <c r="D94" s="1"/>
      <c r="E94" s="1"/>
      <c r="F94" s="1"/>
      <c r="G94" s="1"/>
      <c r="H94" s="1"/>
      <c r="I94" s="1"/>
      <c r="J94" s="1"/>
      <c r="K94" s="46">
        <v>94</v>
      </c>
      <c r="L94" s="37"/>
      <c r="M94" s="37"/>
      <c r="N94" s="37"/>
      <c r="O94" s="37"/>
      <c r="P94" s="37"/>
      <c r="Q94" s="37"/>
      <c r="R94" s="37"/>
      <c r="S94" s="37"/>
    </row>
    <row r="95" spans="1:19" ht="15.4" x14ac:dyDescent="0.45">
      <c r="A95" s="55"/>
      <c r="B95" s="26">
        <v>91</v>
      </c>
      <c r="C95" s="1"/>
      <c r="D95" s="1"/>
      <c r="E95" s="1"/>
      <c r="F95" s="1"/>
      <c r="G95" s="1"/>
      <c r="H95" s="1"/>
      <c r="I95" s="1"/>
      <c r="J95" s="1"/>
      <c r="K95" s="30">
        <v>65</v>
      </c>
      <c r="L95" s="37"/>
      <c r="M95" s="37"/>
      <c r="N95" s="37"/>
      <c r="O95" s="37"/>
      <c r="P95" s="37"/>
      <c r="Q95" s="37"/>
      <c r="R95" s="37"/>
      <c r="S95" s="37"/>
    </row>
    <row r="96" spans="1:19" ht="15.4" x14ac:dyDescent="0.45">
      <c r="A96" s="56"/>
      <c r="B96" s="26">
        <v>86</v>
      </c>
      <c r="C96" s="1"/>
      <c r="D96" s="1"/>
      <c r="E96" s="1"/>
      <c r="F96" s="1"/>
      <c r="G96" s="1"/>
      <c r="H96" s="1"/>
      <c r="I96" s="1"/>
      <c r="J96" s="1"/>
      <c r="K96" s="30">
        <v>71</v>
      </c>
      <c r="L96" s="37"/>
      <c r="M96" s="37"/>
      <c r="N96" s="37"/>
      <c r="O96" s="37"/>
      <c r="P96" s="37"/>
      <c r="Q96" s="37"/>
      <c r="R96" s="37"/>
      <c r="S96" s="37"/>
    </row>
    <row r="97" spans="1:19" ht="15.75" x14ac:dyDescent="0.5">
      <c r="A97" s="20" t="s">
        <v>67</v>
      </c>
      <c r="B97" s="66">
        <f>AVERAGE(B86:B96)</f>
        <v>86.545454545454547</v>
      </c>
      <c r="C97" s="67">
        <f>AVERAGE(C86:C96)</f>
        <v>75</v>
      </c>
      <c r="D97" s="68">
        <f>AVERAGE(D86:D96)</f>
        <v>71.875</v>
      </c>
      <c r="E97" s="66">
        <f>AVERAGE(E86:E96)</f>
        <v>83</v>
      </c>
      <c r="F97" s="68" t="e">
        <f>AVERAGE(F86:F96)</f>
        <v>#DIV/0!</v>
      </c>
      <c r="G97" s="66" t="e">
        <f>AVERAGE(G86:G96)</f>
        <v>#DIV/0!</v>
      </c>
      <c r="H97" s="66" t="e">
        <f>AVERAGE(H86:H96)</f>
        <v>#DIV/0!</v>
      </c>
      <c r="I97" s="66" t="e">
        <f>AVERAGE(I86:I96)</f>
        <v>#DIV/0!</v>
      </c>
      <c r="J97" s="66" t="e">
        <f>AVERAGE(J86:J96)</f>
        <v>#DIV/0!</v>
      </c>
      <c r="K97" s="66">
        <f>AVERAGE(K86:K96)</f>
        <v>76.454545454545453</v>
      </c>
      <c r="L97" s="68">
        <f>AVERAGE(L86:L96)</f>
        <v>112</v>
      </c>
      <c r="M97" s="68">
        <f>AVERAGE(M86:M96)</f>
        <v>121.375</v>
      </c>
      <c r="N97" s="66">
        <f>AVERAGE(N86:N96)</f>
        <v>90.666666666666671</v>
      </c>
      <c r="O97" s="68" t="e">
        <f>AVERAGE(O86:O96)</f>
        <v>#DIV/0!</v>
      </c>
      <c r="P97" s="66" t="e">
        <f>AVERAGE(P86:P96)</f>
        <v>#DIV/0!</v>
      </c>
      <c r="Q97" s="66" t="e">
        <f>AVERAGE(Q86:Q96)</f>
        <v>#DIV/0!</v>
      </c>
      <c r="R97" s="66" t="e">
        <f>AVERAGE(R86:R96)</f>
        <v>#DIV/0!</v>
      </c>
      <c r="S97" s="66" t="e">
        <f>AVERAGE(S86:S96)</f>
        <v>#DIV/0!</v>
      </c>
    </row>
    <row r="98" spans="1:19" ht="15.4" x14ac:dyDescent="0.45">
      <c r="A98" s="57" t="s">
        <v>26</v>
      </c>
      <c r="B98" s="31">
        <v>83</v>
      </c>
      <c r="C98" s="31">
        <v>83</v>
      </c>
      <c r="D98" s="26">
        <v>90</v>
      </c>
      <c r="E98" s="26">
        <v>81</v>
      </c>
      <c r="F98" s="26">
        <v>86</v>
      </c>
      <c r="G98" s="15"/>
      <c r="H98" s="15"/>
      <c r="I98" s="15"/>
      <c r="J98" s="15"/>
      <c r="K98" s="32">
        <v>115</v>
      </c>
      <c r="L98" s="31">
        <v>110</v>
      </c>
      <c r="M98" s="26">
        <v>97</v>
      </c>
      <c r="N98" s="26">
        <v>105</v>
      </c>
      <c r="O98" s="26">
        <v>122</v>
      </c>
      <c r="P98" s="15"/>
      <c r="Q98" s="15"/>
      <c r="R98" s="15"/>
      <c r="S98" s="15"/>
    </row>
    <row r="99" spans="1:19" ht="15.4" x14ac:dyDescent="0.45">
      <c r="A99" s="57"/>
      <c r="B99" s="31">
        <v>82</v>
      </c>
      <c r="C99" s="31">
        <v>82</v>
      </c>
      <c r="D99" s="26">
        <v>87</v>
      </c>
      <c r="E99" s="1"/>
      <c r="F99" s="26">
        <v>83</v>
      </c>
      <c r="G99" s="1"/>
      <c r="H99" s="1"/>
      <c r="I99" s="1"/>
      <c r="J99" s="1"/>
      <c r="K99" s="32">
        <v>115</v>
      </c>
      <c r="L99" s="31">
        <v>107</v>
      </c>
      <c r="M99" s="26">
        <v>101</v>
      </c>
      <c r="N99" s="37"/>
      <c r="O99" s="26">
        <v>93</v>
      </c>
      <c r="P99" s="37"/>
      <c r="Q99" s="37"/>
      <c r="R99" s="37"/>
      <c r="S99" s="37"/>
    </row>
    <row r="100" spans="1:19" ht="15.4" x14ac:dyDescent="0.45">
      <c r="A100" s="57"/>
      <c r="B100" s="31">
        <v>82</v>
      </c>
      <c r="C100" s="31">
        <v>81</v>
      </c>
      <c r="D100" s="26">
        <v>88</v>
      </c>
      <c r="E100" s="1"/>
      <c r="F100" s="26">
        <v>86</v>
      </c>
      <c r="G100" s="1"/>
      <c r="H100" s="1"/>
      <c r="I100" s="1"/>
      <c r="J100" s="1"/>
      <c r="K100" s="32">
        <v>110</v>
      </c>
      <c r="L100" s="31">
        <v>103</v>
      </c>
      <c r="M100" s="26">
        <v>98</v>
      </c>
      <c r="N100" s="37"/>
      <c r="O100" s="26">
        <v>74</v>
      </c>
      <c r="P100" s="37"/>
      <c r="Q100" s="37"/>
      <c r="R100" s="37"/>
      <c r="S100" s="37"/>
    </row>
    <row r="101" spans="1:19" ht="15.4" x14ac:dyDescent="0.45">
      <c r="A101" s="57"/>
      <c r="B101" s="31">
        <v>89</v>
      </c>
      <c r="C101" s="26">
        <v>81</v>
      </c>
      <c r="D101" s="26">
        <v>86</v>
      </c>
      <c r="E101" s="1"/>
      <c r="F101" s="26">
        <v>82</v>
      </c>
      <c r="G101" s="1"/>
      <c r="H101" s="1"/>
      <c r="I101" s="1"/>
      <c r="J101" s="1"/>
      <c r="K101" s="32">
        <v>107</v>
      </c>
      <c r="L101" s="26">
        <v>71</v>
      </c>
      <c r="M101" s="26">
        <v>67</v>
      </c>
      <c r="N101" s="37"/>
      <c r="O101" s="26">
        <v>113</v>
      </c>
      <c r="P101" s="37"/>
      <c r="Q101" s="37"/>
      <c r="R101" s="37"/>
      <c r="S101" s="37"/>
    </row>
    <row r="102" spans="1:19" ht="15.4" x14ac:dyDescent="0.45">
      <c r="A102" s="57"/>
      <c r="B102" s="31">
        <v>90</v>
      </c>
      <c r="C102" s="26">
        <v>83</v>
      </c>
      <c r="D102" s="26">
        <v>87</v>
      </c>
      <c r="E102" s="1"/>
      <c r="F102" s="26">
        <v>79</v>
      </c>
      <c r="G102" s="1"/>
      <c r="H102" s="1"/>
      <c r="I102" s="1"/>
      <c r="J102" s="1"/>
      <c r="K102" s="32">
        <v>105</v>
      </c>
      <c r="L102" s="26">
        <v>107</v>
      </c>
      <c r="M102" s="26">
        <v>100</v>
      </c>
      <c r="N102" s="37"/>
      <c r="O102" s="26">
        <v>78</v>
      </c>
      <c r="P102" s="37"/>
      <c r="Q102" s="37"/>
      <c r="R102" s="37"/>
      <c r="S102" s="37"/>
    </row>
    <row r="103" spans="1:19" ht="15.4" x14ac:dyDescent="0.45">
      <c r="A103" s="57"/>
      <c r="B103" s="31">
        <v>91</v>
      </c>
      <c r="C103" s="26">
        <v>79</v>
      </c>
      <c r="D103" s="26">
        <v>87</v>
      </c>
      <c r="E103" s="1"/>
      <c r="F103" s="1"/>
      <c r="G103" s="1"/>
      <c r="H103" s="1"/>
      <c r="I103" s="1"/>
      <c r="J103" s="1"/>
      <c r="K103" s="32">
        <v>98</v>
      </c>
      <c r="L103" s="26">
        <v>98</v>
      </c>
      <c r="M103" s="26">
        <v>98</v>
      </c>
      <c r="N103" s="37"/>
      <c r="O103" s="37"/>
      <c r="P103" s="37"/>
      <c r="Q103" s="37"/>
      <c r="R103" s="37"/>
      <c r="S103" s="37"/>
    </row>
    <row r="104" spans="1:19" ht="15.4" x14ac:dyDescent="0.45">
      <c r="A104" s="57"/>
      <c r="B104" s="1"/>
      <c r="C104" s="26">
        <v>80</v>
      </c>
      <c r="D104" s="26">
        <v>85</v>
      </c>
      <c r="E104" s="1"/>
      <c r="F104" s="1"/>
      <c r="G104" s="1"/>
      <c r="H104" s="1"/>
      <c r="I104" s="1"/>
      <c r="J104" s="1"/>
      <c r="K104" s="12"/>
      <c r="L104" s="26">
        <v>102</v>
      </c>
      <c r="M104" s="26">
        <v>96</v>
      </c>
      <c r="N104" s="37"/>
      <c r="O104" s="37"/>
      <c r="P104" s="37"/>
      <c r="Q104" s="37"/>
      <c r="R104" s="37"/>
      <c r="S104" s="37"/>
    </row>
    <row r="105" spans="1:19" ht="15.4" x14ac:dyDescent="0.45">
      <c r="A105" s="57"/>
      <c r="B105" s="1"/>
      <c r="C105" s="26">
        <v>89</v>
      </c>
      <c r="D105" s="1"/>
      <c r="E105" s="1"/>
      <c r="F105" s="1"/>
      <c r="G105" s="1"/>
      <c r="H105" s="1"/>
      <c r="I105" s="1"/>
      <c r="J105" s="1"/>
      <c r="K105" s="12"/>
      <c r="L105" s="26">
        <v>91</v>
      </c>
      <c r="M105" s="37"/>
      <c r="N105" s="37"/>
      <c r="O105" s="37"/>
      <c r="P105" s="37"/>
      <c r="Q105" s="37"/>
      <c r="R105" s="37"/>
      <c r="S105" s="37"/>
    </row>
    <row r="106" spans="1:19" ht="15.75" x14ac:dyDescent="0.5">
      <c r="A106" s="20" t="s">
        <v>67</v>
      </c>
      <c r="B106" s="66">
        <f>AVERAGE(B98:B105)</f>
        <v>86.166666666666671</v>
      </c>
      <c r="C106" s="67">
        <f>AVERAGE(C98:C105)</f>
        <v>82.25</v>
      </c>
      <c r="D106" s="68">
        <f>AVERAGE(D98:D105)</f>
        <v>87.142857142857139</v>
      </c>
      <c r="E106" s="66">
        <f>AVERAGE(E98:E105)</f>
        <v>81</v>
      </c>
      <c r="F106" s="68">
        <f>AVERAGE(F98:F105)</f>
        <v>83.2</v>
      </c>
      <c r="G106" s="66" t="e">
        <f>AVERAGE(G98:G105)</f>
        <v>#DIV/0!</v>
      </c>
      <c r="H106" s="66" t="e">
        <f>AVERAGE(H98:H105)</f>
        <v>#DIV/0!</v>
      </c>
      <c r="I106" s="66" t="e">
        <f>AVERAGE(I98:I105)</f>
        <v>#DIV/0!</v>
      </c>
      <c r="J106" s="66" t="e">
        <f>AVERAGE(J98:J105)</f>
        <v>#DIV/0!</v>
      </c>
      <c r="K106" s="66">
        <f>AVERAGE(K98:K105)</f>
        <v>108.33333333333333</v>
      </c>
      <c r="L106" s="68">
        <f>AVERAGE(L98:L105)</f>
        <v>98.625</v>
      </c>
      <c r="M106" s="68">
        <f>AVERAGE(M98:M105)</f>
        <v>93.857142857142861</v>
      </c>
      <c r="N106" s="66">
        <f>AVERAGE(N98:N105)</f>
        <v>105</v>
      </c>
      <c r="O106" s="68">
        <f>AVERAGE(O98:O105)</f>
        <v>96</v>
      </c>
      <c r="P106" s="66" t="e">
        <f>AVERAGE(P98:P105)</f>
        <v>#DIV/0!</v>
      </c>
      <c r="Q106" s="66" t="e">
        <f>AVERAGE(Q98:Q105)</f>
        <v>#DIV/0!</v>
      </c>
      <c r="R106" s="66" t="e">
        <f>AVERAGE(R98:R105)</f>
        <v>#DIV/0!</v>
      </c>
      <c r="S106" s="66" t="e">
        <f>AVERAGE(S98:S105)</f>
        <v>#DIV/0!</v>
      </c>
    </row>
    <row r="107" spans="1:19" ht="15.4" x14ac:dyDescent="0.45">
      <c r="A107" s="54" t="s">
        <v>28</v>
      </c>
      <c r="B107" s="26">
        <v>79</v>
      </c>
      <c r="C107" s="26">
        <v>85</v>
      </c>
      <c r="D107" s="26">
        <v>77</v>
      </c>
      <c r="E107" s="15"/>
      <c r="F107" s="15"/>
      <c r="G107" s="15"/>
      <c r="H107" s="15"/>
      <c r="I107" s="15"/>
      <c r="J107" s="15"/>
      <c r="K107" s="30">
        <v>89</v>
      </c>
      <c r="L107" s="26">
        <v>105</v>
      </c>
      <c r="M107" s="15"/>
      <c r="N107" s="15"/>
      <c r="O107" s="15"/>
      <c r="P107" s="15"/>
      <c r="Q107" s="15"/>
      <c r="R107" s="15"/>
      <c r="S107" s="15"/>
    </row>
    <row r="108" spans="1:19" ht="15.4" x14ac:dyDescent="0.45">
      <c r="A108" s="55"/>
      <c r="B108" s="26">
        <v>79</v>
      </c>
      <c r="C108" s="26">
        <v>76</v>
      </c>
      <c r="D108" s="26">
        <v>83</v>
      </c>
      <c r="E108" s="1"/>
      <c r="F108" s="1"/>
      <c r="G108" s="1"/>
      <c r="H108" s="1"/>
      <c r="I108" s="1"/>
      <c r="J108" s="1"/>
      <c r="K108" s="30">
        <v>103</v>
      </c>
      <c r="L108" s="26">
        <v>115</v>
      </c>
      <c r="M108" s="37"/>
      <c r="N108" s="37"/>
      <c r="O108" s="37"/>
      <c r="P108" s="37"/>
      <c r="Q108" s="37"/>
      <c r="R108" s="37"/>
      <c r="S108" s="37"/>
    </row>
    <row r="109" spans="1:19" ht="15.4" x14ac:dyDescent="0.45">
      <c r="A109" s="55"/>
      <c r="B109" s="26">
        <v>77</v>
      </c>
      <c r="C109" s="26">
        <v>73</v>
      </c>
      <c r="D109" s="26">
        <v>81</v>
      </c>
      <c r="E109" s="1"/>
      <c r="F109" s="1"/>
      <c r="G109" s="1"/>
      <c r="H109" s="1"/>
      <c r="I109" s="1"/>
      <c r="J109" s="1"/>
      <c r="K109" s="30">
        <v>108</v>
      </c>
      <c r="L109" s="26">
        <v>125</v>
      </c>
      <c r="M109" s="37"/>
      <c r="N109" s="37"/>
      <c r="O109" s="37"/>
      <c r="P109" s="37"/>
      <c r="Q109" s="37"/>
      <c r="R109" s="37"/>
      <c r="S109" s="37"/>
    </row>
    <row r="110" spans="1:19" ht="15.4" x14ac:dyDescent="0.45">
      <c r="A110" s="55"/>
      <c r="B110" s="26">
        <v>76</v>
      </c>
      <c r="C110" s="26">
        <v>73</v>
      </c>
      <c r="D110" s="1"/>
      <c r="E110" s="1"/>
      <c r="F110" s="1"/>
      <c r="G110" s="1"/>
      <c r="H110" s="1"/>
      <c r="I110" s="1"/>
      <c r="J110" s="1"/>
      <c r="K110" s="30">
        <v>122</v>
      </c>
      <c r="L110" s="26">
        <v>131</v>
      </c>
      <c r="M110" s="37"/>
      <c r="N110" s="37"/>
      <c r="O110" s="37"/>
      <c r="P110" s="37"/>
      <c r="Q110" s="37"/>
      <c r="R110" s="37"/>
      <c r="S110" s="37"/>
    </row>
    <row r="111" spans="1:19" ht="15.4" x14ac:dyDescent="0.45">
      <c r="A111" s="55"/>
      <c r="B111" s="26">
        <v>72</v>
      </c>
      <c r="C111" s="26">
        <v>88</v>
      </c>
      <c r="D111" s="1"/>
      <c r="E111" s="1"/>
      <c r="F111" s="1"/>
      <c r="G111" s="1"/>
      <c r="H111" s="1"/>
      <c r="I111" s="1"/>
      <c r="J111" s="1"/>
      <c r="K111" s="30">
        <v>100</v>
      </c>
      <c r="L111" s="26">
        <v>110</v>
      </c>
      <c r="M111" s="37"/>
      <c r="N111" s="37"/>
      <c r="O111" s="37"/>
      <c r="P111" s="37"/>
      <c r="Q111" s="37"/>
      <c r="R111" s="37"/>
      <c r="S111" s="37"/>
    </row>
    <row r="112" spans="1:19" ht="15.4" x14ac:dyDescent="0.45">
      <c r="A112" s="55"/>
      <c r="B112" s="26">
        <v>73</v>
      </c>
      <c r="C112" s="26">
        <v>78</v>
      </c>
      <c r="D112" s="1"/>
      <c r="E112" s="1"/>
      <c r="F112" s="1"/>
      <c r="G112" s="1"/>
      <c r="H112" s="1"/>
      <c r="I112" s="1"/>
      <c r="J112" s="1"/>
      <c r="K112" s="30">
        <v>102</v>
      </c>
      <c r="L112" s="26">
        <v>104</v>
      </c>
      <c r="M112" s="37"/>
      <c r="N112" s="37"/>
      <c r="O112" s="37"/>
      <c r="P112" s="37"/>
      <c r="Q112" s="37"/>
      <c r="R112" s="37"/>
      <c r="S112" s="37"/>
    </row>
    <row r="113" spans="1:19" ht="15.4" x14ac:dyDescent="0.45">
      <c r="A113" s="55"/>
      <c r="B113" s="26">
        <v>70</v>
      </c>
      <c r="C113" s="26">
        <v>75</v>
      </c>
      <c r="D113" s="1"/>
      <c r="E113" s="1"/>
      <c r="F113" s="1"/>
      <c r="G113" s="1"/>
      <c r="H113" s="1"/>
      <c r="I113" s="1"/>
      <c r="J113" s="1"/>
      <c r="K113" s="30">
        <v>102</v>
      </c>
      <c r="L113" s="26">
        <v>116</v>
      </c>
      <c r="M113" s="37"/>
      <c r="N113" s="37"/>
      <c r="O113" s="37"/>
      <c r="P113" s="37"/>
      <c r="Q113" s="37"/>
      <c r="R113" s="37"/>
      <c r="S113" s="37"/>
    </row>
    <row r="114" spans="1:19" ht="15.4" x14ac:dyDescent="0.45">
      <c r="A114" s="55"/>
      <c r="B114" s="26">
        <v>72</v>
      </c>
      <c r="C114" s="26">
        <v>76</v>
      </c>
      <c r="D114" s="1"/>
      <c r="E114" s="1"/>
      <c r="F114" s="1"/>
      <c r="G114" s="1"/>
      <c r="H114" s="1"/>
      <c r="I114" s="1"/>
      <c r="J114" s="1"/>
      <c r="K114" s="30">
        <v>110</v>
      </c>
      <c r="L114" s="26">
        <v>126</v>
      </c>
      <c r="M114" s="37"/>
      <c r="N114" s="37"/>
      <c r="O114" s="37"/>
      <c r="P114" s="37"/>
      <c r="Q114" s="37"/>
      <c r="R114" s="37"/>
      <c r="S114" s="37"/>
    </row>
    <row r="115" spans="1:19" ht="15.4" x14ac:dyDescent="0.45">
      <c r="A115" s="55"/>
      <c r="B115" s="26">
        <v>75</v>
      </c>
      <c r="C115" s="26">
        <v>83</v>
      </c>
      <c r="D115" s="1"/>
      <c r="E115" s="1"/>
      <c r="F115" s="1"/>
      <c r="G115" s="1"/>
      <c r="H115" s="1"/>
      <c r="I115" s="1"/>
      <c r="J115" s="1"/>
      <c r="K115" s="30">
        <v>109</v>
      </c>
      <c r="L115" s="1"/>
      <c r="M115" s="37"/>
      <c r="N115" s="37"/>
      <c r="O115" s="37"/>
      <c r="P115" s="37"/>
      <c r="Q115" s="37"/>
      <c r="R115" s="37"/>
      <c r="S115" s="37"/>
    </row>
    <row r="116" spans="1:19" ht="15.4" x14ac:dyDescent="0.45">
      <c r="A116" s="56"/>
      <c r="B116" s="26">
        <v>77</v>
      </c>
      <c r="C116" s="1"/>
      <c r="D116" s="1"/>
      <c r="E116" s="1"/>
      <c r="F116" s="1"/>
      <c r="G116" s="1"/>
      <c r="H116" s="1"/>
      <c r="I116" s="1"/>
      <c r="J116" s="1"/>
      <c r="K116" s="30">
        <v>104</v>
      </c>
      <c r="L116" s="37"/>
      <c r="M116" s="37"/>
      <c r="N116" s="37"/>
      <c r="O116" s="37"/>
      <c r="P116" s="37"/>
      <c r="Q116" s="37"/>
      <c r="R116" s="37"/>
      <c r="S116" s="37"/>
    </row>
    <row r="117" spans="1:19" ht="15.75" x14ac:dyDescent="0.5">
      <c r="A117" s="20" t="s">
        <v>67</v>
      </c>
      <c r="B117" s="66">
        <f>AVERAGE(B107:B116)</f>
        <v>75</v>
      </c>
      <c r="C117" s="67">
        <f>AVERAGE(C107:C116)</f>
        <v>78.555555555555557</v>
      </c>
      <c r="D117" s="68">
        <f>AVERAGE(D107:D116)</f>
        <v>80.333333333333329</v>
      </c>
      <c r="E117" s="66" t="e">
        <f>AVERAGE(E107:E116)</f>
        <v>#DIV/0!</v>
      </c>
      <c r="F117" s="68" t="e">
        <f>AVERAGE(F107:F116)</f>
        <v>#DIV/0!</v>
      </c>
      <c r="G117" s="66" t="e">
        <f>AVERAGE(G107:G116)</f>
        <v>#DIV/0!</v>
      </c>
      <c r="H117" s="66" t="e">
        <f>AVERAGE(H107:H116)</f>
        <v>#DIV/0!</v>
      </c>
      <c r="I117" s="66" t="e">
        <f>AVERAGE(I107:I116)</f>
        <v>#DIV/0!</v>
      </c>
      <c r="J117" s="66" t="e">
        <f>AVERAGE(J107:J116)</f>
        <v>#DIV/0!</v>
      </c>
      <c r="K117" s="66">
        <f>AVERAGE(K107:K116)</f>
        <v>104.9</v>
      </c>
      <c r="L117" s="68">
        <f>AVERAGE(L107:L116)</f>
        <v>116.5</v>
      </c>
      <c r="M117" s="68" t="e">
        <f>AVERAGE(M107:M116)</f>
        <v>#DIV/0!</v>
      </c>
      <c r="N117" s="66" t="e">
        <f>AVERAGE(N107:N116)</f>
        <v>#DIV/0!</v>
      </c>
      <c r="O117" s="68" t="e">
        <f>AVERAGE(O107:O116)</f>
        <v>#DIV/0!</v>
      </c>
      <c r="P117" s="66" t="e">
        <f>AVERAGE(P107:P116)</f>
        <v>#DIV/0!</v>
      </c>
      <c r="Q117" s="66" t="e">
        <f>AVERAGE(Q107:Q116)</f>
        <v>#DIV/0!</v>
      </c>
      <c r="R117" s="66" t="e">
        <f>AVERAGE(R107:R116)</f>
        <v>#DIV/0!</v>
      </c>
      <c r="S117" s="66" t="e">
        <f>AVERAGE(S107:S116)</f>
        <v>#DIV/0!</v>
      </c>
    </row>
    <row r="118" spans="1:19" ht="15.4" x14ac:dyDescent="0.45">
      <c r="A118" s="54" t="s">
        <v>29</v>
      </c>
      <c r="B118" s="31">
        <v>74</v>
      </c>
      <c r="C118" s="31">
        <v>85</v>
      </c>
      <c r="D118" s="26">
        <v>76</v>
      </c>
      <c r="E118" s="26">
        <v>81</v>
      </c>
      <c r="F118" s="15"/>
      <c r="G118" s="15"/>
      <c r="H118" s="15"/>
      <c r="I118" s="15"/>
      <c r="J118" s="15"/>
      <c r="K118" s="32">
        <v>115</v>
      </c>
      <c r="L118" s="31">
        <v>133</v>
      </c>
      <c r="M118" s="15"/>
      <c r="N118" s="26">
        <v>114</v>
      </c>
      <c r="O118" s="15"/>
      <c r="P118" s="15"/>
      <c r="Q118" s="15"/>
      <c r="R118" s="15"/>
      <c r="S118" s="15"/>
    </row>
    <row r="119" spans="1:19" ht="15.4" x14ac:dyDescent="0.45">
      <c r="A119" s="55"/>
      <c r="B119" s="31">
        <v>73</v>
      </c>
      <c r="C119" s="31">
        <v>97</v>
      </c>
      <c r="D119" s="1"/>
      <c r="E119" s="26">
        <v>79</v>
      </c>
      <c r="F119" s="1"/>
      <c r="G119" s="1"/>
      <c r="H119" s="1"/>
      <c r="I119" s="1"/>
      <c r="J119" s="1"/>
      <c r="K119" s="32">
        <v>110</v>
      </c>
      <c r="L119" s="31">
        <v>111</v>
      </c>
      <c r="M119" s="37"/>
      <c r="N119" s="26">
        <v>118</v>
      </c>
      <c r="O119" s="37"/>
      <c r="P119" s="37"/>
      <c r="Q119" s="37"/>
      <c r="R119" s="37"/>
      <c r="S119" s="37"/>
    </row>
    <row r="120" spans="1:19" ht="15.4" x14ac:dyDescent="0.45">
      <c r="A120" s="55"/>
      <c r="B120" s="31">
        <v>83</v>
      </c>
      <c r="C120" s="31">
        <v>93</v>
      </c>
      <c r="D120" s="1"/>
      <c r="E120" s="26">
        <v>81</v>
      </c>
      <c r="F120" s="1"/>
      <c r="G120" s="1"/>
      <c r="H120" s="1"/>
      <c r="I120" s="1"/>
      <c r="J120" s="1"/>
      <c r="K120" s="32">
        <v>119</v>
      </c>
      <c r="L120" s="31">
        <v>117</v>
      </c>
      <c r="M120" s="37"/>
      <c r="N120" s="26">
        <v>140</v>
      </c>
      <c r="O120" s="37"/>
      <c r="P120" s="37"/>
      <c r="Q120" s="37"/>
      <c r="R120" s="37"/>
      <c r="S120" s="37"/>
    </row>
    <row r="121" spans="1:19" ht="15.4" x14ac:dyDescent="0.45">
      <c r="A121" s="55"/>
      <c r="B121" s="31">
        <v>83</v>
      </c>
      <c r="C121" s="31">
        <v>96</v>
      </c>
      <c r="D121" s="1"/>
      <c r="E121" s="26">
        <v>84</v>
      </c>
      <c r="F121" s="1"/>
      <c r="G121" s="1"/>
      <c r="H121" s="1"/>
      <c r="I121" s="1"/>
      <c r="J121" s="1"/>
      <c r="K121" s="12"/>
      <c r="L121" s="31">
        <v>129</v>
      </c>
      <c r="M121" s="37"/>
      <c r="N121" s="26">
        <v>152</v>
      </c>
      <c r="O121" s="37"/>
      <c r="P121" s="37"/>
      <c r="Q121" s="37"/>
      <c r="R121" s="37"/>
      <c r="S121" s="37"/>
    </row>
    <row r="122" spans="1:19" ht="15.4" x14ac:dyDescent="0.45">
      <c r="A122" s="55"/>
      <c r="B122" s="1"/>
      <c r="C122" s="31">
        <v>97</v>
      </c>
      <c r="D122" s="1"/>
      <c r="E122" s="26">
        <v>89</v>
      </c>
      <c r="F122" s="1"/>
      <c r="G122" s="1"/>
      <c r="H122" s="1"/>
      <c r="I122" s="1"/>
      <c r="J122" s="1"/>
      <c r="K122" s="12"/>
      <c r="L122" s="31">
        <v>143</v>
      </c>
      <c r="M122" s="37"/>
      <c r="N122" s="26">
        <v>135</v>
      </c>
      <c r="O122" s="37"/>
      <c r="P122" s="37"/>
      <c r="Q122" s="37"/>
      <c r="R122" s="37"/>
      <c r="S122" s="37"/>
    </row>
    <row r="123" spans="1:19" ht="15.4" x14ac:dyDescent="0.45">
      <c r="A123" s="55"/>
      <c r="B123" s="1"/>
      <c r="C123" s="31">
        <v>98</v>
      </c>
      <c r="D123" s="1"/>
      <c r="E123" s="26">
        <v>87</v>
      </c>
      <c r="F123" s="1"/>
      <c r="G123" s="1"/>
      <c r="H123" s="1"/>
      <c r="I123" s="1"/>
      <c r="J123" s="1"/>
      <c r="K123" s="12"/>
      <c r="L123" s="31">
        <v>143</v>
      </c>
      <c r="M123" s="37"/>
      <c r="N123" s="26">
        <v>121</v>
      </c>
      <c r="O123" s="37"/>
      <c r="P123" s="37"/>
      <c r="Q123" s="37"/>
      <c r="R123" s="37"/>
      <c r="S123" s="37"/>
    </row>
    <row r="124" spans="1:19" ht="15.4" x14ac:dyDescent="0.45">
      <c r="A124" s="55"/>
      <c r="B124" s="1"/>
      <c r="C124" s="1"/>
      <c r="D124" s="1"/>
      <c r="E124" s="26">
        <v>86</v>
      </c>
      <c r="F124" s="1"/>
      <c r="G124" s="1"/>
      <c r="H124" s="1"/>
      <c r="I124" s="1"/>
      <c r="J124" s="1"/>
      <c r="K124" s="12"/>
      <c r="L124" s="37"/>
      <c r="M124" s="37"/>
      <c r="N124" s="26">
        <v>117</v>
      </c>
      <c r="O124" s="37"/>
      <c r="P124" s="37"/>
      <c r="Q124" s="37"/>
      <c r="R124" s="37"/>
      <c r="S124" s="37"/>
    </row>
    <row r="125" spans="1:19" ht="15.4" x14ac:dyDescent="0.45">
      <c r="A125" s="55"/>
      <c r="B125" s="1"/>
      <c r="C125" s="1"/>
      <c r="D125" s="1"/>
      <c r="E125" s="26">
        <v>84</v>
      </c>
      <c r="F125" s="1"/>
      <c r="G125" s="1"/>
      <c r="H125" s="1"/>
      <c r="I125" s="1"/>
      <c r="J125" s="1"/>
      <c r="K125" s="12"/>
      <c r="L125" s="37"/>
      <c r="M125" s="37"/>
      <c r="N125" s="26">
        <v>132</v>
      </c>
      <c r="O125" s="37"/>
      <c r="P125" s="37"/>
      <c r="Q125" s="37"/>
      <c r="R125" s="37"/>
      <c r="S125" s="37"/>
    </row>
    <row r="126" spans="1:19" ht="15.4" x14ac:dyDescent="0.45">
      <c r="A126" s="55"/>
      <c r="B126" s="1"/>
      <c r="C126" s="1"/>
      <c r="D126" s="1"/>
      <c r="E126" s="26">
        <v>82</v>
      </c>
      <c r="F126" s="1"/>
      <c r="G126" s="1"/>
      <c r="H126" s="1"/>
      <c r="I126" s="1"/>
      <c r="J126" s="1"/>
      <c r="K126" s="12"/>
      <c r="L126" s="37"/>
      <c r="M126" s="37"/>
      <c r="N126" s="26">
        <v>131</v>
      </c>
      <c r="O126" s="37"/>
      <c r="P126" s="37"/>
      <c r="Q126" s="37"/>
      <c r="R126" s="37"/>
      <c r="S126" s="37"/>
    </row>
    <row r="127" spans="1:19" ht="15.4" x14ac:dyDescent="0.45">
      <c r="A127" s="56"/>
      <c r="B127" s="1"/>
      <c r="C127" s="1"/>
      <c r="D127" s="1"/>
      <c r="E127" s="26">
        <v>80</v>
      </c>
      <c r="F127" s="1"/>
      <c r="G127" s="1"/>
      <c r="H127" s="1"/>
      <c r="I127" s="1"/>
      <c r="J127" s="1"/>
      <c r="K127" s="12"/>
      <c r="L127" s="37"/>
      <c r="M127" s="37"/>
      <c r="N127" s="26">
        <v>135</v>
      </c>
      <c r="O127" s="37"/>
      <c r="P127" s="37"/>
      <c r="Q127" s="37"/>
      <c r="R127" s="37"/>
      <c r="S127" s="37"/>
    </row>
    <row r="128" spans="1:19" ht="15.75" x14ac:dyDescent="0.5">
      <c r="A128" s="20" t="s">
        <v>67</v>
      </c>
      <c r="B128" s="66">
        <f>AVERAGE(B118:B127)</f>
        <v>78.25</v>
      </c>
      <c r="C128" s="67">
        <f>AVERAGE(C118:C127)</f>
        <v>94.333333333333329</v>
      </c>
      <c r="D128" s="68">
        <f>AVERAGE(D118:D127)</f>
        <v>76</v>
      </c>
      <c r="E128" s="66">
        <f>AVERAGE(E118:E127)</f>
        <v>83.3</v>
      </c>
      <c r="F128" s="68" t="e">
        <f>AVERAGE(F118:F127)</f>
        <v>#DIV/0!</v>
      </c>
      <c r="G128" s="66" t="e">
        <f>AVERAGE(G118:G127)</f>
        <v>#DIV/0!</v>
      </c>
      <c r="H128" s="66" t="e">
        <f>AVERAGE(H118:H127)</f>
        <v>#DIV/0!</v>
      </c>
      <c r="I128" s="66" t="e">
        <f>AVERAGE(I118:I127)</f>
        <v>#DIV/0!</v>
      </c>
      <c r="J128" s="66" t="e">
        <f>AVERAGE(J118:J127)</f>
        <v>#DIV/0!</v>
      </c>
      <c r="K128" s="66">
        <f>AVERAGE(K118:K127)</f>
        <v>114.66666666666667</v>
      </c>
      <c r="L128" s="68">
        <f>AVERAGE(L118:L127)</f>
        <v>129.33333333333334</v>
      </c>
      <c r="M128" s="68" t="e">
        <f>AVERAGE(M118:M127)</f>
        <v>#DIV/0!</v>
      </c>
      <c r="N128" s="66">
        <f>AVERAGE(N118:N127)</f>
        <v>129.5</v>
      </c>
      <c r="O128" s="68" t="e">
        <f>AVERAGE(O118:O127)</f>
        <v>#DIV/0!</v>
      </c>
      <c r="P128" s="66" t="e">
        <f>AVERAGE(P118:P127)</f>
        <v>#DIV/0!</v>
      </c>
      <c r="Q128" s="66" t="e">
        <f>AVERAGE(Q118:Q127)</f>
        <v>#DIV/0!</v>
      </c>
      <c r="R128" s="66" t="e">
        <f>AVERAGE(R118:R127)</f>
        <v>#DIV/0!</v>
      </c>
      <c r="S128" s="66" t="e">
        <f>AVERAGE(S118:S127)</f>
        <v>#DIV/0!</v>
      </c>
    </row>
    <row r="129" spans="1:19" ht="15.4" x14ac:dyDescent="0.45">
      <c r="A129" s="48" t="s">
        <v>30</v>
      </c>
      <c r="B129" s="26">
        <v>85</v>
      </c>
      <c r="C129" s="26">
        <v>85</v>
      </c>
      <c r="D129" s="26">
        <v>78</v>
      </c>
      <c r="E129" s="15"/>
      <c r="F129" s="15"/>
      <c r="G129" s="15"/>
      <c r="H129" s="15"/>
      <c r="I129" s="15"/>
      <c r="J129" s="15"/>
      <c r="K129" s="30">
        <v>113</v>
      </c>
      <c r="L129" s="26">
        <v>98</v>
      </c>
      <c r="M129" s="15"/>
      <c r="N129" s="15"/>
      <c r="O129" s="15"/>
      <c r="P129" s="15"/>
      <c r="Q129" s="15"/>
      <c r="R129" s="15"/>
      <c r="S129" s="15"/>
    </row>
    <row r="130" spans="1:19" ht="15.4" x14ac:dyDescent="0.45">
      <c r="A130" s="49"/>
      <c r="B130" s="26">
        <v>82</v>
      </c>
      <c r="C130" s="26">
        <v>87</v>
      </c>
      <c r="D130" s="1"/>
      <c r="E130" s="1"/>
      <c r="F130" s="1"/>
      <c r="G130" s="1"/>
      <c r="H130" s="1"/>
      <c r="I130" s="1"/>
      <c r="J130" s="1"/>
      <c r="K130" s="30">
        <v>116</v>
      </c>
      <c r="L130" s="26">
        <v>96</v>
      </c>
      <c r="M130" s="37"/>
      <c r="N130" s="37"/>
      <c r="O130" s="37"/>
      <c r="P130" s="37"/>
      <c r="Q130" s="37"/>
      <c r="R130" s="37"/>
      <c r="S130" s="37"/>
    </row>
    <row r="131" spans="1:19" ht="15.4" x14ac:dyDescent="0.45">
      <c r="A131" s="49"/>
      <c r="B131" s="26">
        <v>83</v>
      </c>
      <c r="C131" s="26">
        <v>83</v>
      </c>
      <c r="D131" s="1"/>
      <c r="E131" s="1"/>
      <c r="F131" s="1"/>
      <c r="G131" s="1"/>
      <c r="H131" s="1"/>
      <c r="I131" s="1"/>
      <c r="J131" s="1"/>
      <c r="K131" s="30">
        <v>120</v>
      </c>
      <c r="L131" s="26">
        <v>105</v>
      </c>
      <c r="M131" s="37"/>
      <c r="N131" s="37"/>
      <c r="O131" s="37"/>
      <c r="P131" s="37"/>
      <c r="Q131" s="37"/>
      <c r="R131" s="37"/>
      <c r="S131" s="37"/>
    </row>
    <row r="132" spans="1:19" ht="15.4" x14ac:dyDescent="0.45">
      <c r="A132" s="49"/>
      <c r="B132" s="26">
        <v>85</v>
      </c>
      <c r="C132" s="26">
        <v>93</v>
      </c>
      <c r="D132" s="1"/>
      <c r="E132" s="1"/>
      <c r="F132" s="1"/>
      <c r="G132" s="1"/>
      <c r="H132" s="1"/>
      <c r="I132" s="1"/>
      <c r="J132" s="1"/>
      <c r="K132" s="30">
        <v>115</v>
      </c>
      <c r="L132" s="26">
        <v>92</v>
      </c>
      <c r="M132" s="37"/>
      <c r="N132" s="37"/>
      <c r="O132" s="37"/>
      <c r="P132" s="37"/>
      <c r="Q132" s="37"/>
      <c r="R132" s="37"/>
      <c r="S132" s="37"/>
    </row>
    <row r="133" spans="1:19" ht="15.4" x14ac:dyDescent="0.45">
      <c r="A133" s="49"/>
      <c r="B133" s="1"/>
      <c r="C133" s="26">
        <v>83</v>
      </c>
      <c r="D133" s="1"/>
      <c r="E133" s="1"/>
      <c r="F133" s="1"/>
      <c r="G133" s="1"/>
      <c r="H133" s="1"/>
      <c r="I133" s="1"/>
      <c r="J133" s="1"/>
      <c r="K133" s="12"/>
      <c r="L133" s="26">
        <v>92</v>
      </c>
      <c r="M133" s="37"/>
      <c r="N133" s="37"/>
      <c r="O133" s="37"/>
      <c r="P133" s="37"/>
      <c r="Q133" s="37"/>
      <c r="R133" s="37"/>
      <c r="S133" s="37"/>
    </row>
    <row r="134" spans="1:19" ht="15.4" x14ac:dyDescent="0.45">
      <c r="A134" s="49"/>
      <c r="B134" s="1"/>
      <c r="C134" s="26">
        <v>81</v>
      </c>
      <c r="D134" s="1"/>
      <c r="E134" s="1"/>
      <c r="F134" s="1"/>
      <c r="G134" s="1"/>
      <c r="H134" s="1"/>
      <c r="I134" s="1"/>
      <c r="J134" s="1"/>
      <c r="K134" s="12"/>
      <c r="L134" s="26">
        <v>98</v>
      </c>
      <c r="M134" s="37"/>
      <c r="N134" s="37"/>
      <c r="O134" s="37"/>
      <c r="P134" s="37"/>
      <c r="Q134" s="37"/>
      <c r="R134" s="37"/>
      <c r="S134" s="37"/>
    </row>
    <row r="135" spans="1:19" ht="15.4" x14ac:dyDescent="0.45">
      <c r="A135" s="49"/>
      <c r="B135" s="1"/>
      <c r="C135" s="26">
        <v>81</v>
      </c>
      <c r="D135" s="1"/>
      <c r="E135" s="1"/>
      <c r="F135" s="1"/>
      <c r="G135" s="1"/>
      <c r="H135" s="1"/>
      <c r="I135" s="1"/>
      <c r="J135" s="1"/>
      <c r="K135" s="12"/>
      <c r="L135" s="26">
        <v>103</v>
      </c>
      <c r="M135" s="37"/>
      <c r="N135" s="37"/>
      <c r="O135" s="37"/>
      <c r="P135" s="37"/>
      <c r="Q135" s="37"/>
      <c r="R135" s="37"/>
      <c r="S135" s="37"/>
    </row>
    <row r="136" spans="1:19" ht="15.4" x14ac:dyDescent="0.45">
      <c r="A136" s="49"/>
      <c r="B136" s="1"/>
      <c r="C136" s="26">
        <v>85</v>
      </c>
      <c r="D136" s="1"/>
      <c r="E136" s="1"/>
      <c r="F136" s="1"/>
      <c r="G136" s="1"/>
      <c r="H136" s="1"/>
      <c r="I136" s="1"/>
      <c r="J136" s="1"/>
      <c r="K136" s="12"/>
      <c r="L136" s="26">
        <v>103</v>
      </c>
      <c r="M136" s="37"/>
      <c r="N136" s="37"/>
      <c r="O136" s="37"/>
      <c r="P136" s="37"/>
      <c r="Q136" s="37"/>
      <c r="R136" s="37"/>
      <c r="S136" s="37"/>
    </row>
    <row r="137" spans="1:19" ht="13.15" customHeight="1" x14ac:dyDescent="0.45">
      <c r="A137" s="49"/>
      <c r="B137" s="1"/>
      <c r="C137" s="26">
        <v>84</v>
      </c>
      <c r="D137" s="1"/>
      <c r="E137" s="1"/>
      <c r="F137" s="1"/>
      <c r="G137" s="1"/>
      <c r="H137" s="1"/>
      <c r="I137" s="1"/>
      <c r="J137" s="1"/>
      <c r="K137" s="12"/>
      <c r="L137" s="26">
        <v>102</v>
      </c>
      <c r="M137" s="37"/>
      <c r="N137" s="37"/>
      <c r="O137" s="37"/>
      <c r="P137" s="37"/>
      <c r="Q137" s="37"/>
      <c r="R137" s="37"/>
      <c r="S137" s="37"/>
    </row>
    <row r="138" spans="1:19" ht="15.4" x14ac:dyDescent="0.45">
      <c r="A138" s="50"/>
      <c r="B138" s="1"/>
      <c r="C138" s="26">
        <v>85</v>
      </c>
      <c r="D138" s="1"/>
      <c r="E138" s="1"/>
      <c r="F138" s="1"/>
      <c r="G138" s="1"/>
      <c r="H138" s="1"/>
      <c r="I138" s="1"/>
      <c r="J138" s="1"/>
      <c r="K138" s="12"/>
      <c r="L138" s="26">
        <v>103</v>
      </c>
      <c r="M138" s="37"/>
      <c r="N138" s="37"/>
      <c r="O138" s="37"/>
      <c r="P138" s="37"/>
      <c r="Q138" s="37"/>
      <c r="R138" s="37"/>
      <c r="S138" s="37"/>
    </row>
    <row r="139" spans="1:19" ht="15.75" x14ac:dyDescent="0.5">
      <c r="A139" s="20" t="s">
        <v>67</v>
      </c>
      <c r="B139" s="66">
        <f>AVERAGE(B129:B138)</f>
        <v>83.75</v>
      </c>
      <c r="C139" s="67">
        <f>AVERAGE(C129:C138)</f>
        <v>84.7</v>
      </c>
      <c r="D139" s="68">
        <f>AVERAGE(D129:D138)</f>
        <v>78</v>
      </c>
      <c r="E139" s="66" t="e">
        <f>AVERAGE(E129:E138)</f>
        <v>#DIV/0!</v>
      </c>
      <c r="F139" s="68" t="e">
        <f>AVERAGE(F129:F138)</f>
        <v>#DIV/0!</v>
      </c>
      <c r="G139" s="66" t="e">
        <f>AVERAGE(G129:G138)</f>
        <v>#DIV/0!</v>
      </c>
      <c r="H139" s="66" t="e">
        <f>AVERAGE(H129:H138)</f>
        <v>#DIV/0!</v>
      </c>
      <c r="I139" s="66" t="e">
        <f>AVERAGE(I129:I138)</f>
        <v>#DIV/0!</v>
      </c>
      <c r="J139" s="66" t="e">
        <f>AVERAGE(J129:J138)</f>
        <v>#DIV/0!</v>
      </c>
      <c r="K139" s="66">
        <f>AVERAGE(K129:K138)</f>
        <v>116</v>
      </c>
      <c r="L139" s="68">
        <f>AVERAGE(L129:L138)</f>
        <v>99.2</v>
      </c>
      <c r="M139" s="68" t="e">
        <f>AVERAGE(M129:M138)</f>
        <v>#DIV/0!</v>
      </c>
      <c r="N139" s="66" t="e">
        <f>AVERAGE(N129:N138)</f>
        <v>#DIV/0!</v>
      </c>
      <c r="O139" s="68" t="e">
        <f>AVERAGE(O129:O138)</f>
        <v>#DIV/0!</v>
      </c>
      <c r="P139" s="66" t="e">
        <f>AVERAGE(P129:P138)</f>
        <v>#DIV/0!</v>
      </c>
      <c r="Q139" s="66" t="e">
        <f>AVERAGE(Q129:Q138)</f>
        <v>#DIV/0!</v>
      </c>
      <c r="R139" s="66" t="e">
        <f>AVERAGE(R129:R138)</f>
        <v>#DIV/0!</v>
      </c>
      <c r="S139" s="66" t="e">
        <f>AVERAGE(S129:S138)</f>
        <v>#DIV/0!</v>
      </c>
    </row>
    <row r="140" spans="1:19" ht="15.4" x14ac:dyDescent="0.45">
      <c r="A140" s="48" t="s">
        <v>31</v>
      </c>
      <c r="B140" s="26">
        <v>91</v>
      </c>
      <c r="C140" s="26">
        <v>84</v>
      </c>
      <c r="D140" s="15"/>
      <c r="E140" s="15"/>
      <c r="F140" s="15"/>
      <c r="G140" s="15"/>
      <c r="H140" s="15"/>
      <c r="I140" s="15"/>
      <c r="J140" s="15"/>
      <c r="K140" s="30">
        <v>108</v>
      </c>
      <c r="L140" s="26">
        <v>97</v>
      </c>
      <c r="M140" s="15"/>
      <c r="N140" s="15"/>
      <c r="O140" s="15"/>
      <c r="P140" s="15"/>
      <c r="Q140" s="15"/>
      <c r="R140" s="15"/>
      <c r="S140" s="15"/>
    </row>
    <row r="141" spans="1:19" ht="15.4" x14ac:dyDescent="0.45">
      <c r="A141" s="49"/>
      <c r="B141" s="26">
        <v>79</v>
      </c>
      <c r="C141" s="26">
        <v>83</v>
      </c>
      <c r="D141" s="1"/>
      <c r="E141" s="1"/>
      <c r="F141" s="1"/>
      <c r="G141" s="1"/>
      <c r="H141" s="1"/>
      <c r="I141" s="1"/>
      <c r="J141" s="1"/>
      <c r="K141" s="30">
        <v>86</v>
      </c>
      <c r="L141" s="26">
        <v>103</v>
      </c>
      <c r="M141" s="37"/>
      <c r="N141" s="37"/>
      <c r="O141" s="37"/>
      <c r="P141" s="37"/>
      <c r="Q141" s="37"/>
      <c r="R141" s="37"/>
      <c r="S141" s="37"/>
    </row>
    <row r="142" spans="1:19" ht="15.4" x14ac:dyDescent="0.45">
      <c r="A142" s="49"/>
      <c r="B142" s="26">
        <v>86</v>
      </c>
      <c r="C142" s="26">
        <v>79</v>
      </c>
      <c r="D142" s="1"/>
      <c r="E142" s="1"/>
      <c r="F142" s="1"/>
      <c r="G142" s="1"/>
      <c r="H142" s="1"/>
      <c r="I142" s="1"/>
      <c r="J142" s="1"/>
      <c r="K142" s="30">
        <v>106</v>
      </c>
      <c r="L142" s="26">
        <v>104</v>
      </c>
      <c r="M142" s="37"/>
      <c r="N142" s="37"/>
      <c r="O142" s="37"/>
      <c r="P142" s="37"/>
      <c r="Q142" s="37"/>
      <c r="R142" s="37"/>
      <c r="S142" s="37"/>
    </row>
    <row r="143" spans="1:19" ht="15.4" x14ac:dyDescent="0.45">
      <c r="A143" s="49"/>
      <c r="B143" s="26">
        <v>85</v>
      </c>
      <c r="C143" s="26">
        <v>85</v>
      </c>
      <c r="D143" s="1"/>
      <c r="E143" s="1"/>
      <c r="F143" s="1"/>
      <c r="G143" s="1"/>
      <c r="H143" s="1"/>
      <c r="I143" s="1"/>
      <c r="J143" s="1"/>
      <c r="K143" s="30">
        <v>104</v>
      </c>
      <c r="L143" s="26">
        <v>78</v>
      </c>
      <c r="M143" s="37"/>
      <c r="N143" s="37"/>
      <c r="O143" s="37"/>
      <c r="P143" s="37"/>
      <c r="Q143" s="37"/>
      <c r="R143" s="37"/>
      <c r="S143" s="37"/>
    </row>
    <row r="144" spans="1:19" ht="15.4" x14ac:dyDescent="0.45">
      <c r="A144" s="49"/>
      <c r="B144" s="26">
        <v>84</v>
      </c>
      <c r="C144" s="26">
        <v>82</v>
      </c>
      <c r="D144" s="1"/>
      <c r="E144" s="1"/>
      <c r="F144" s="1"/>
      <c r="G144" s="1"/>
      <c r="H144" s="1"/>
      <c r="I144" s="1"/>
      <c r="J144" s="1"/>
      <c r="K144" s="30">
        <v>106</v>
      </c>
      <c r="L144" s="26">
        <v>87</v>
      </c>
      <c r="M144" s="37"/>
      <c r="N144" s="37"/>
      <c r="O144" s="37"/>
      <c r="P144" s="37"/>
      <c r="Q144" s="37"/>
      <c r="R144" s="37"/>
      <c r="S144" s="37"/>
    </row>
    <row r="145" spans="1:19" ht="15.4" x14ac:dyDescent="0.45">
      <c r="A145" s="49"/>
      <c r="B145" s="26">
        <v>87</v>
      </c>
      <c r="C145" s="26">
        <v>82</v>
      </c>
      <c r="D145" s="1"/>
      <c r="E145" s="1"/>
      <c r="F145" s="1"/>
      <c r="G145" s="1"/>
      <c r="H145" s="1"/>
      <c r="I145" s="1"/>
      <c r="J145" s="1"/>
      <c r="K145" s="30">
        <v>104</v>
      </c>
      <c r="L145" s="26">
        <v>95</v>
      </c>
      <c r="M145" s="37"/>
      <c r="N145" s="37"/>
      <c r="O145" s="37"/>
      <c r="P145" s="37"/>
      <c r="Q145" s="37"/>
      <c r="R145" s="37"/>
      <c r="S145" s="37"/>
    </row>
    <row r="146" spans="1:19" ht="15.4" x14ac:dyDescent="0.45">
      <c r="A146" s="49"/>
      <c r="B146" s="1"/>
      <c r="C146" s="26">
        <v>83</v>
      </c>
      <c r="D146" s="1"/>
      <c r="E146" s="1"/>
      <c r="F146" s="1"/>
      <c r="G146" s="1"/>
      <c r="H146" s="1"/>
      <c r="I146" s="1"/>
      <c r="J146" s="1"/>
      <c r="K146" s="12"/>
      <c r="L146" s="26">
        <v>100</v>
      </c>
      <c r="M146" s="37"/>
      <c r="N146" s="37"/>
      <c r="O146" s="37"/>
      <c r="P146" s="37"/>
      <c r="Q146" s="37"/>
      <c r="R146" s="37"/>
      <c r="S146" s="37"/>
    </row>
    <row r="147" spans="1:19" ht="15.4" x14ac:dyDescent="0.45">
      <c r="A147" s="50"/>
      <c r="B147" s="1"/>
      <c r="C147" s="26">
        <v>81</v>
      </c>
      <c r="D147" s="1"/>
      <c r="E147" s="1"/>
      <c r="F147" s="1"/>
      <c r="G147" s="1"/>
      <c r="H147" s="1"/>
      <c r="I147" s="1"/>
      <c r="J147" s="1"/>
      <c r="K147" s="12"/>
      <c r="L147" s="26">
        <v>105</v>
      </c>
      <c r="M147" s="37"/>
      <c r="N147" s="37"/>
      <c r="O147" s="37"/>
      <c r="P147" s="37"/>
      <c r="Q147" s="37"/>
      <c r="R147" s="37"/>
      <c r="S147" s="37"/>
    </row>
    <row r="148" spans="1:19" ht="15.75" x14ac:dyDescent="0.5">
      <c r="A148" s="20" t="s">
        <v>67</v>
      </c>
      <c r="B148" s="66">
        <f>AVERAGE(B140:B147)</f>
        <v>85.333333333333329</v>
      </c>
      <c r="C148" s="67">
        <f>AVERAGE(C140:C147)</f>
        <v>82.375</v>
      </c>
      <c r="D148" s="68" t="e">
        <f>AVERAGE(D140:D147)</f>
        <v>#DIV/0!</v>
      </c>
      <c r="E148" s="66" t="e">
        <f>AVERAGE(E140:E147)</f>
        <v>#DIV/0!</v>
      </c>
      <c r="F148" s="68" t="e">
        <f>AVERAGE(F140:F147)</f>
        <v>#DIV/0!</v>
      </c>
      <c r="G148" s="66" t="e">
        <f>AVERAGE(G140:G147)</f>
        <v>#DIV/0!</v>
      </c>
      <c r="H148" s="66" t="e">
        <f>AVERAGE(H140:H147)</f>
        <v>#DIV/0!</v>
      </c>
      <c r="I148" s="66" t="e">
        <f>AVERAGE(I140:I147)</f>
        <v>#DIV/0!</v>
      </c>
      <c r="J148" s="66" t="e">
        <f>AVERAGE(J140:J147)</f>
        <v>#DIV/0!</v>
      </c>
      <c r="K148" s="66">
        <f>AVERAGE(K140:K147)</f>
        <v>102.33333333333333</v>
      </c>
      <c r="L148" s="68">
        <f>AVERAGE(L140:L147)</f>
        <v>96.125</v>
      </c>
      <c r="M148" s="68" t="e">
        <f>AVERAGE(M140:M147)</f>
        <v>#DIV/0!</v>
      </c>
      <c r="N148" s="66" t="e">
        <f>AVERAGE(N140:N147)</f>
        <v>#DIV/0!</v>
      </c>
      <c r="O148" s="68" t="e">
        <f>AVERAGE(O140:O147)</f>
        <v>#DIV/0!</v>
      </c>
      <c r="P148" s="66" t="e">
        <f>AVERAGE(P140:P147)</f>
        <v>#DIV/0!</v>
      </c>
      <c r="Q148" s="66" t="e">
        <f>AVERAGE(Q140:Q147)</f>
        <v>#DIV/0!</v>
      </c>
      <c r="R148" s="66" t="e">
        <f>AVERAGE(R140:R147)</f>
        <v>#DIV/0!</v>
      </c>
      <c r="S148" s="66" t="e">
        <f>AVERAGE(S140:S147)</f>
        <v>#DIV/0!</v>
      </c>
    </row>
    <row r="149" spans="1:19" ht="15.4" x14ac:dyDescent="0.45">
      <c r="A149" s="51" t="s">
        <v>32</v>
      </c>
      <c r="B149" s="26">
        <v>73</v>
      </c>
      <c r="C149" s="26">
        <v>81</v>
      </c>
      <c r="D149" s="15"/>
      <c r="E149" s="15"/>
      <c r="F149" s="15"/>
      <c r="G149" s="15"/>
      <c r="H149" s="15"/>
      <c r="I149" s="15"/>
      <c r="J149" s="15"/>
      <c r="K149" s="30">
        <v>84</v>
      </c>
      <c r="L149" s="26">
        <v>118</v>
      </c>
      <c r="M149" s="15"/>
      <c r="N149" s="15"/>
      <c r="O149" s="15"/>
      <c r="P149" s="15"/>
      <c r="Q149" s="15"/>
      <c r="R149" s="15"/>
      <c r="S149" s="15"/>
    </row>
    <row r="150" spans="1:19" ht="15.4" x14ac:dyDescent="0.45">
      <c r="A150" s="52"/>
      <c r="B150" s="26">
        <v>76</v>
      </c>
      <c r="C150" s="26">
        <v>84</v>
      </c>
      <c r="D150" s="1"/>
      <c r="E150" s="1"/>
      <c r="F150" s="1"/>
      <c r="G150" s="1"/>
      <c r="H150" s="1"/>
      <c r="I150" s="1"/>
      <c r="J150" s="1"/>
      <c r="K150" s="30">
        <v>78</v>
      </c>
      <c r="L150" s="26">
        <v>116</v>
      </c>
      <c r="M150" s="37"/>
      <c r="N150" s="37"/>
      <c r="O150" s="37"/>
      <c r="P150" s="37"/>
      <c r="Q150" s="37"/>
      <c r="R150" s="37"/>
      <c r="S150" s="37"/>
    </row>
    <row r="151" spans="1:19" ht="15.4" x14ac:dyDescent="0.45">
      <c r="A151" s="52"/>
      <c r="B151" s="26">
        <v>83</v>
      </c>
      <c r="C151" s="26">
        <v>84</v>
      </c>
      <c r="D151" s="1"/>
      <c r="E151" s="1"/>
      <c r="F151" s="1"/>
      <c r="G151" s="1"/>
      <c r="H151" s="1"/>
      <c r="I151" s="1"/>
      <c r="J151" s="1"/>
      <c r="K151" s="30">
        <v>97</v>
      </c>
      <c r="L151" s="26">
        <v>133</v>
      </c>
      <c r="M151" s="37"/>
      <c r="N151" s="37"/>
      <c r="O151" s="37"/>
      <c r="P151" s="37"/>
      <c r="Q151" s="37"/>
      <c r="R151" s="37"/>
      <c r="S151" s="37"/>
    </row>
    <row r="152" spans="1:19" ht="15.4" x14ac:dyDescent="0.45">
      <c r="A152" s="52"/>
      <c r="B152" s="26">
        <v>73</v>
      </c>
      <c r="C152" s="26">
        <v>81</v>
      </c>
      <c r="D152" s="1"/>
      <c r="E152" s="1"/>
      <c r="F152" s="1"/>
      <c r="G152" s="1"/>
      <c r="H152" s="1"/>
      <c r="I152" s="1"/>
      <c r="J152" s="1"/>
      <c r="K152" s="30">
        <v>102</v>
      </c>
      <c r="L152" s="26">
        <v>125</v>
      </c>
      <c r="M152" s="37"/>
      <c r="N152" s="37"/>
      <c r="O152" s="37"/>
      <c r="P152" s="37"/>
      <c r="Q152" s="37"/>
      <c r="R152" s="37"/>
      <c r="S152" s="37"/>
    </row>
    <row r="153" spans="1:19" ht="15.4" x14ac:dyDescent="0.45">
      <c r="A153" s="52"/>
      <c r="B153" s="26">
        <v>74</v>
      </c>
      <c r="C153" s="26">
        <v>87</v>
      </c>
      <c r="D153" s="1"/>
      <c r="E153" s="1"/>
      <c r="F153" s="1"/>
      <c r="G153" s="1"/>
      <c r="H153" s="1"/>
      <c r="I153" s="1"/>
      <c r="J153" s="1"/>
      <c r="K153" s="30">
        <v>93</v>
      </c>
      <c r="L153" s="26">
        <v>107</v>
      </c>
      <c r="M153" s="37"/>
      <c r="N153" s="37"/>
      <c r="O153" s="37"/>
      <c r="P153" s="37"/>
      <c r="Q153" s="37"/>
      <c r="R153" s="37"/>
      <c r="S153" s="37"/>
    </row>
    <row r="154" spans="1:19" ht="15.4" x14ac:dyDescent="0.45">
      <c r="A154" s="52"/>
      <c r="B154" s="26">
        <v>71</v>
      </c>
      <c r="C154" s="26">
        <v>81</v>
      </c>
      <c r="D154" s="1"/>
      <c r="E154" s="1"/>
      <c r="F154" s="1"/>
      <c r="G154" s="1"/>
      <c r="H154" s="1"/>
      <c r="I154" s="1"/>
      <c r="J154" s="1"/>
      <c r="K154" s="30">
        <v>89</v>
      </c>
      <c r="L154" s="26">
        <v>120</v>
      </c>
      <c r="M154" s="37"/>
      <c r="N154" s="37"/>
      <c r="O154" s="37"/>
      <c r="P154" s="37"/>
      <c r="Q154" s="37"/>
      <c r="R154" s="37"/>
      <c r="S154" s="37"/>
    </row>
    <row r="155" spans="1:19" ht="15.4" x14ac:dyDescent="0.45">
      <c r="A155" s="52"/>
      <c r="B155" s="26">
        <v>74</v>
      </c>
      <c r="C155" s="26">
        <v>79</v>
      </c>
      <c r="D155" s="1"/>
      <c r="E155" s="1"/>
      <c r="F155" s="1"/>
      <c r="G155" s="1"/>
      <c r="H155" s="1"/>
      <c r="I155" s="1"/>
      <c r="J155" s="1"/>
      <c r="K155" s="30">
        <v>86</v>
      </c>
      <c r="L155" s="26">
        <v>114</v>
      </c>
      <c r="M155" s="37"/>
      <c r="N155" s="37"/>
      <c r="O155" s="37"/>
      <c r="P155" s="37"/>
      <c r="Q155" s="37"/>
      <c r="R155" s="37"/>
      <c r="S155" s="37"/>
    </row>
    <row r="156" spans="1:19" ht="15.4" x14ac:dyDescent="0.45">
      <c r="A156" s="52"/>
      <c r="B156" s="26">
        <v>79</v>
      </c>
      <c r="C156" s="26">
        <v>80</v>
      </c>
      <c r="D156" s="1"/>
      <c r="E156" s="1"/>
      <c r="F156" s="1"/>
      <c r="G156" s="1"/>
      <c r="H156" s="1"/>
      <c r="I156" s="1"/>
      <c r="J156" s="1"/>
      <c r="K156" s="30">
        <v>95</v>
      </c>
      <c r="L156" s="26">
        <v>100</v>
      </c>
      <c r="M156" s="37"/>
      <c r="N156" s="37"/>
      <c r="O156" s="37"/>
      <c r="P156" s="37"/>
      <c r="Q156" s="37"/>
      <c r="R156" s="37"/>
      <c r="S156" s="37"/>
    </row>
    <row r="157" spans="1:19" ht="15.4" x14ac:dyDescent="0.45">
      <c r="A157" s="53"/>
      <c r="B157" s="26">
        <v>73</v>
      </c>
      <c r="C157" s="26">
        <v>77</v>
      </c>
      <c r="D157" s="1"/>
      <c r="E157" s="1"/>
      <c r="F157" s="1"/>
      <c r="G157" s="1"/>
      <c r="H157" s="1"/>
      <c r="I157" s="1"/>
      <c r="J157" s="1"/>
      <c r="K157" s="30">
        <v>74</v>
      </c>
      <c r="L157" s="1"/>
      <c r="M157" s="37"/>
      <c r="N157" s="37"/>
      <c r="O157" s="37"/>
      <c r="P157" s="37"/>
      <c r="Q157" s="37"/>
      <c r="R157" s="37"/>
      <c r="S157" s="37"/>
    </row>
    <row r="158" spans="1:19" ht="15.75" x14ac:dyDescent="0.5">
      <c r="A158" s="20" t="s">
        <v>67</v>
      </c>
      <c r="B158" s="66">
        <f>AVERAGE(B149:B157)</f>
        <v>75.111111111111114</v>
      </c>
      <c r="C158" s="67">
        <f>AVERAGE(C149:C157)</f>
        <v>81.555555555555557</v>
      </c>
      <c r="D158" s="68" t="e">
        <f>AVERAGE(D149:D157)</f>
        <v>#DIV/0!</v>
      </c>
      <c r="E158" s="66" t="e">
        <f>AVERAGE(E149:E157)</f>
        <v>#DIV/0!</v>
      </c>
      <c r="F158" s="68" t="e">
        <f>AVERAGE(F149:F157)</f>
        <v>#DIV/0!</v>
      </c>
      <c r="G158" s="66" t="e">
        <f>AVERAGE(G149:G157)</f>
        <v>#DIV/0!</v>
      </c>
      <c r="H158" s="66" t="e">
        <f>AVERAGE(H149:H157)</f>
        <v>#DIV/0!</v>
      </c>
      <c r="I158" s="66" t="e">
        <f>AVERAGE(I149:I157)</f>
        <v>#DIV/0!</v>
      </c>
      <c r="J158" s="66" t="e">
        <f>AVERAGE(J149:J157)</f>
        <v>#DIV/0!</v>
      </c>
      <c r="K158" s="66">
        <f>AVERAGE(K149:K157)</f>
        <v>88.666666666666671</v>
      </c>
      <c r="L158" s="68">
        <f>AVERAGE(L149:L157)</f>
        <v>116.625</v>
      </c>
      <c r="M158" s="68" t="e">
        <f>AVERAGE(M149:M157)</f>
        <v>#DIV/0!</v>
      </c>
      <c r="N158" s="66" t="e">
        <f>AVERAGE(N149:N157)</f>
        <v>#DIV/0!</v>
      </c>
      <c r="O158" s="68" t="e">
        <f>AVERAGE(O149:O157)</f>
        <v>#DIV/0!</v>
      </c>
      <c r="P158" s="66" t="e">
        <f>AVERAGE(P149:P157)</f>
        <v>#DIV/0!</v>
      </c>
      <c r="Q158" s="66" t="e">
        <f>AVERAGE(Q149:Q157)</f>
        <v>#DIV/0!</v>
      </c>
      <c r="R158" s="66" t="e">
        <f>AVERAGE(R149:R157)</f>
        <v>#DIV/0!</v>
      </c>
      <c r="S158" s="66" t="e">
        <f>AVERAGE(S149:S157)</f>
        <v>#DIV/0!</v>
      </c>
    </row>
    <row r="159" spans="1:19" ht="15.4" x14ac:dyDescent="0.45">
      <c r="A159" s="51" t="s">
        <v>37</v>
      </c>
      <c r="B159" s="26">
        <v>80</v>
      </c>
      <c r="C159" s="26">
        <v>78</v>
      </c>
      <c r="D159" s="1"/>
      <c r="E159" s="1"/>
      <c r="F159" s="1"/>
      <c r="G159" s="1"/>
      <c r="H159" s="1"/>
      <c r="I159" s="1"/>
      <c r="J159" s="1"/>
      <c r="K159" s="30">
        <v>134</v>
      </c>
      <c r="L159" s="26">
        <v>111</v>
      </c>
      <c r="M159" s="37"/>
      <c r="N159" s="37"/>
      <c r="O159" s="37"/>
      <c r="P159" s="37"/>
      <c r="Q159" s="37"/>
      <c r="R159" s="37"/>
      <c r="S159" s="37"/>
    </row>
    <row r="160" spans="1:19" ht="15.4" x14ac:dyDescent="0.45">
      <c r="A160" s="52"/>
      <c r="B160" s="1"/>
      <c r="C160" s="26">
        <v>81</v>
      </c>
      <c r="D160" s="1"/>
      <c r="E160" s="1"/>
      <c r="F160" s="1"/>
      <c r="G160" s="1"/>
      <c r="H160" s="1"/>
      <c r="I160" s="1"/>
      <c r="J160" s="1"/>
      <c r="K160" s="12"/>
      <c r="L160" s="26">
        <v>117</v>
      </c>
      <c r="M160" s="37"/>
      <c r="N160" s="37"/>
      <c r="O160" s="37"/>
      <c r="P160" s="37"/>
      <c r="Q160" s="37"/>
      <c r="R160" s="37"/>
      <c r="S160" s="37"/>
    </row>
    <row r="161" spans="1:19" ht="15.4" x14ac:dyDescent="0.45">
      <c r="A161" s="52"/>
      <c r="B161" s="1"/>
      <c r="C161" s="26">
        <v>80</v>
      </c>
      <c r="D161" s="1"/>
      <c r="E161" s="1"/>
      <c r="F161" s="1"/>
      <c r="G161" s="1"/>
      <c r="H161" s="1"/>
      <c r="I161" s="1"/>
      <c r="J161" s="1"/>
      <c r="K161" s="12"/>
      <c r="L161" s="26">
        <v>119</v>
      </c>
      <c r="M161" s="37"/>
      <c r="N161" s="37"/>
      <c r="O161" s="37"/>
      <c r="P161" s="37"/>
      <c r="Q161" s="37"/>
      <c r="R161" s="37"/>
      <c r="S161" s="37"/>
    </row>
    <row r="162" spans="1:19" ht="15.4" x14ac:dyDescent="0.45">
      <c r="A162" s="53"/>
      <c r="B162" s="1"/>
      <c r="C162" s="26">
        <v>78</v>
      </c>
      <c r="D162" s="1"/>
      <c r="E162" s="1"/>
      <c r="F162" s="1"/>
      <c r="G162" s="1"/>
      <c r="H162" s="1"/>
      <c r="I162" s="1"/>
      <c r="J162" s="1"/>
      <c r="K162" s="12"/>
      <c r="L162" s="26">
        <v>105</v>
      </c>
      <c r="M162" s="37"/>
      <c r="N162" s="37"/>
      <c r="O162" s="37"/>
      <c r="P162" s="37"/>
      <c r="Q162" s="37"/>
      <c r="R162" s="37"/>
      <c r="S162" s="37"/>
    </row>
    <row r="163" spans="1:19" ht="15.75" x14ac:dyDescent="0.5">
      <c r="A163" s="20" t="s">
        <v>67</v>
      </c>
      <c r="B163" s="66">
        <f>AVERAGE(B159:B162)</f>
        <v>80</v>
      </c>
      <c r="C163" s="67">
        <f>AVERAGE(C159:C162)</f>
        <v>79.25</v>
      </c>
      <c r="D163" s="68" t="e">
        <f>AVERAGE(D159:D162)</f>
        <v>#DIV/0!</v>
      </c>
      <c r="E163" s="66" t="e">
        <f>AVERAGE(E159:E162)</f>
        <v>#DIV/0!</v>
      </c>
      <c r="F163" s="68" t="e">
        <f>AVERAGE(F159:F162)</f>
        <v>#DIV/0!</v>
      </c>
      <c r="G163" s="66" t="e">
        <f>AVERAGE(G159:G162)</f>
        <v>#DIV/0!</v>
      </c>
      <c r="H163" s="66" t="e">
        <f>AVERAGE(H159:H162)</f>
        <v>#DIV/0!</v>
      </c>
      <c r="I163" s="66" t="e">
        <f>AVERAGE(I159:I162)</f>
        <v>#DIV/0!</v>
      </c>
      <c r="J163" s="66" t="e">
        <f>AVERAGE(J159:J162)</f>
        <v>#DIV/0!</v>
      </c>
      <c r="K163" s="66">
        <f>AVERAGE(K159:K162)</f>
        <v>134</v>
      </c>
      <c r="L163" s="68">
        <f>AVERAGE(L159:L162)</f>
        <v>113</v>
      </c>
      <c r="M163" s="68" t="e">
        <f>AVERAGE(M159:M162)</f>
        <v>#DIV/0!</v>
      </c>
      <c r="N163" s="66" t="e">
        <f>AVERAGE(N159:N162)</f>
        <v>#DIV/0!</v>
      </c>
      <c r="O163" s="68" t="e">
        <f>AVERAGE(O159:O162)</f>
        <v>#DIV/0!</v>
      </c>
      <c r="P163" s="66" t="e">
        <f>AVERAGE(P159:P162)</f>
        <v>#DIV/0!</v>
      </c>
      <c r="Q163" s="66" t="e">
        <f>AVERAGE(Q159:Q162)</f>
        <v>#DIV/0!</v>
      </c>
      <c r="R163" s="66" t="e">
        <f>AVERAGE(R159:R162)</f>
        <v>#DIV/0!</v>
      </c>
      <c r="S163" s="66" t="e">
        <f>AVERAGE(S159:S162)</f>
        <v>#DIV/0!</v>
      </c>
    </row>
    <row r="164" spans="1:19" ht="15.4" x14ac:dyDescent="0.45">
      <c r="A164" s="51" t="s">
        <v>39</v>
      </c>
      <c r="B164" s="31">
        <v>78</v>
      </c>
      <c r="C164" s="26">
        <v>86</v>
      </c>
      <c r="D164" s="15"/>
      <c r="E164" s="15"/>
      <c r="F164" s="15"/>
      <c r="G164" s="15"/>
      <c r="H164" s="15"/>
      <c r="I164" s="15"/>
      <c r="J164" s="15"/>
      <c r="K164" s="32">
        <v>99</v>
      </c>
      <c r="L164" s="26">
        <v>95</v>
      </c>
      <c r="M164" s="15"/>
      <c r="N164" s="15"/>
      <c r="O164" s="15"/>
      <c r="P164" s="15"/>
      <c r="Q164" s="15"/>
      <c r="R164" s="15"/>
      <c r="S164" s="15"/>
    </row>
    <row r="165" spans="1:19" ht="15.4" x14ac:dyDescent="0.45">
      <c r="A165" s="52"/>
      <c r="B165" s="31">
        <v>74</v>
      </c>
      <c r="C165" s="26">
        <v>88</v>
      </c>
      <c r="D165" s="1"/>
      <c r="E165" s="1"/>
      <c r="F165" s="1"/>
      <c r="G165" s="1"/>
      <c r="H165" s="1"/>
      <c r="I165" s="1"/>
      <c r="J165" s="1"/>
      <c r="K165" s="32">
        <v>103</v>
      </c>
      <c r="L165" s="26">
        <v>93</v>
      </c>
      <c r="M165" s="37"/>
      <c r="N165" s="37"/>
      <c r="O165" s="37"/>
      <c r="P165" s="37"/>
      <c r="Q165" s="37"/>
      <c r="R165" s="37"/>
      <c r="S165" s="37"/>
    </row>
    <row r="166" spans="1:19" ht="15.4" x14ac:dyDescent="0.45">
      <c r="A166" s="52"/>
      <c r="B166" s="31">
        <v>71</v>
      </c>
      <c r="C166" s="26">
        <v>73</v>
      </c>
      <c r="D166" s="1"/>
      <c r="E166" s="1"/>
      <c r="F166" s="1"/>
      <c r="G166" s="1"/>
      <c r="H166" s="1"/>
      <c r="I166" s="1"/>
      <c r="J166" s="1"/>
      <c r="K166" s="32">
        <v>111</v>
      </c>
      <c r="L166" s="26">
        <v>84</v>
      </c>
      <c r="M166" s="37"/>
      <c r="N166" s="37"/>
      <c r="O166" s="37"/>
      <c r="P166" s="37"/>
      <c r="Q166" s="37"/>
      <c r="R166" s="37"/>
      <c r="S166" s="37"/>
    </row>
    <row r="167" spans="1:19" ht="15.4" x14ac:dyDescent="0.45">
      <c r="A167" s="52"/>
      <c r="B167" s="31">
        <v>90</v>
      </c>
      <c r="C167" s="26">
        <v>84</v>
      </c>
      <c r="D167" s="1"/>
      <c r="E167" s="1"/>
      <c r="F167" s="1"/>
      <c r="G167" s="1"/>
      <c r="H167" s="1"/>
      <c r="I167" s="1"/>
      <c r="J167" s="1"/>
      <c r="K167" s="32">
        <v>79</v>
      </c>
      <c r="L167" s="26">
        <v>101</v>
      </c>
      <c r="M167" s="37"/>
      <c r="N167" s="37"/>
      <c r="O167" s="37"/>
      <c r="P167" s="37"/>
      <c r="Q167" s="37"/>
      <c r="R167" s="37"/>
      <c r="S167" s="37"/>
    </row>
    <row r="168" spans="1:19" ht="15.4" x14ac:dyDescent="0.45">
      <c r="A168" s="52"/>
      <c r="B168" s="26">
        <v>90</v>
      </c>
      <c r="C168" s="26">
        <v>79</v>
      </c>
      <c r="D168" s="1"/>
      <c r="E168" s="1"/>
      <c r="F168" s="1"/>
      <c r="G168" s="1"/>
      <c r="H168" s="1"/>
      <c r="I168" s="1"/>
      <c r="J168" s="1"/>
      <c r="K168" s="30">
        <v>75</v>
      </c>
      <c r="L168" s="26">
        <v>103</v>
      </c>
      <c r="M168" s="37"/>
      <c r="N168" s="37"/>
      <c r="O168" s="37"/>
      <c r="P168" s="37"/>
      <c r="Q168" s="37"/>
      <c r="R168" s="37"/>
      <c r="S168" s="37"/>
    </row>
    <row r="169" spans="1:19" ht="15.4" x14ac:dyDescent="0.45">
      <c r="A169" s="52"/>
      <c r="B169" s="26">
        <v>76</v>
      </c>
      <c r="C169" s="26">
        <v>73</v>
      </c>
      <c r="D169" s="1"/>
      <c r="E169" s="1"/>
      <c r="F169" s="1"/>
      <c r="G169" s="1"/>
      <c r="H169" s="1"/>
      <c r="I169" s="1"/>
      <c r="J169" s="1"/>
      <c r="K169" s="30">
        <v>102</v>
      </c>
      <c r="L169" s="26">
        <v>90</v>
      </c>
      <c r="M169" s="37"/>
      <c r="N169" s="37"/>
      <c r="O169" s="37"/>
      <c r="P169" s="37"/>
      <c r="Q169" s="37"/>
      <c r="R169" s="37"/>
      <c r="S169" s="37"/>
    </row>
    <row r="170" spans="1:19" ht="15.4" x14ac:dyDescent="0.45">
      <c r="A170" s="52"/>
      <c r="B170" s="1"/>
      <c r="C170" s="26">
        <v>78</v>
      </c>
      <c r="D170" s="1"/>
      <c r="E170" s="1"/>
      <c r="F170" s="1"/>
      <c r="G170" s="1"/>
      <c r="H170" s="1"/>
      <c r="I170" s="1"/>
      <c r="J170" s="1"/>
      <c r="K170" s="12"/>
      <c r="L170" s="26">
        <v>102</v>
      </c>
      <c r="M170" s="37"/>
      <c r="N170" s="37"/>
      <c r="O170" s="37"/>
      <c r="P170" s="37"/>
      <c r="Q170" s="37"/>
      <c r="R170" s="37"/>
      <c r="S170" s="37"/>
    </row>
    <row r="171" spans="1:19" ht="15.4" x14ac:dyDescent="0.45">
      <c r="A171" s="53"/>
      <c r="B171" s="1"/>
      <c r="C171" s="26">
        <v>73</v>
      </c>
      <c r="D171" s="1"/>
      <c r="E171" s="1"/>
      <c r="F171" s="1"/>
      <c r="G171" s="1"/>
      <c r="H171" s="1"/>
      <c r="I171" s="1"/>
      <c r="J171" s="1"/>
      <c r="K171" s="12"/>
      <c r="L171" s="26">
        <v>90</v>
      </c>
      <c r="M171" s="37"/>
      <c r="N171" s="37"/>
      <c r="O171" s="37"/>
      <c r="P171" s="37"/>
      <c r="Q171" s="37"/>
      <c r="R171" s="37"/>
      <c r="S171" s="37"/>
    </row>
    <row r="172" spans="1:19" ht="15.75" x14ac:dyDescent="0.5">
      <c r="A172" s="20" t="s">
        <v>67</v>
      </c>
      <c r="B172" s="66">
        <f>AVERAGE(B164:B171)</f>
        <v>79.833333333333329</v>
      </c>
      <c r="C172" s="67">
        <f>AVERAGE(C164:C171)</f>
        <v>79.25</v>
      </c>
      <c r="D172" s="68" t="e">
        <f>AVERAGE(D164:D171)</f>
        <v>#DIV/0!</v>
      </c>
      <c r="E172" s="66" t="e">
        <f>AVERAGE(E164:E171)</f>
        <v>#DIV/0!</v>
      </c>
      <c r="F172" s="68" t="e">
        <f>AVERAGE(F164:F171)</f>
        <v>#DIV/0!</v>
      </c>
      <c r="G172" s="66" t="e">
        <f>AVERAGE(G164:G171)</f>
        <v>#DIV/0!</v>
      </c>
      <c r="H172" s="66" t="e">
        <f>AVERAGE(H164:H171)</f>
        <v>#DIV/0!</v>
      </c>
      <c r="I172" s="66" t="e">
        <f>AVERAGE(I164:I171)</f>
        <v>#DIV/0!</v>
      </c>
      <c r="J172" s="66" t="e">
        <f>AVERAGE(J164:J171)</f>
        <v>#DIV/0!</v>
      </c>
      <c r="K172" s="66">
        <f>AVERAGE(K164:K171)</f>
        <v>94.833333333333329</v>
      </c>
      <c r="L172" s="68">
        <f>AVERAGE(L164:L171)</f>
        <v>94.75</v>
      </c>
      <c r="M172" s="68" t="e">
        <f>AVERAGE(M164:M171)</f>
        <v>#DIV/0!</v>
      </c>
      <c r="N172" s="66" t="e">
        <f>AVERAGE(N164:N171)</f>
        <v>#DIV/0!</v>
      </c>
      <c r="O172" s="68" t="e">
        <f>AVERAGE(O164:O171)</f>
        <v>#DIV/0!</v>
      </c>
      <c r="P172" s="66" t="e">
        <f>AVERAGE(P164:P171)</f>
        <v>#DIV/0!</v>
      </c>
      <c r="Q172" s="66" t="e">
        <f>AVERAGE(Q164:Q171)</f>
        <v>#DIV/0!</v>
      </c>
      <c r="R172" s="66" t="e">
        <f>AVERAGE(R164:R171)</f>
        <v>#DIV/0!</v>
      </c>
      <c r="S172" s="66" t="e">
        <f>AVERAGE(S164:S171)</f>
        <v>#DIV/0!</v>
      </c>
    </row>
    <row r="173" spans="1:19" ht="15.4" x14ac:dyDescent="0.45">
      <c r="A173" s="51" t="s">
        <v>40</v>
      </c>
      <c r="B173" s="31">
        <v>75</v>
      </c>
      <c r="C173" s="26">
        <v>92</v>
      </c>
      <c r="D173" s="1"/>
      <c r="E173" s="1"/>
      <c r="F173" s="1"/>
      <c r="G173" s="1"/>
      <c r="H173" s="1"/>
      <c r="I173" s="1"/>
      <c r="J173" s="1"/>
      <c r="K173" s="32">
        <v>90</v>
      </c>
      <c r="L173" s="26">
        <v>99</v>
      </c>
      <c r="M173" s="37"/>
      <c r="N173" s="37"/>
      <c r="O173" s="37"/>
      <c r="P173" s="37"/>
      <c r="Q173" s="37"/>
      <c r="R173" s="37"/>
      <c r="S173" s="37"/>
    </row>
    <row r="174" spans="1:19" ht="15.4" x14ac:dyDescent="0.45">
      <c r="A174" s="52"/>
      <c r="B174" s="31">
        <v>75</v>
      </c>
      <c r="C174" s="26">
        <v>85</v>
      </c>
      <c r="D174" s="1"/>
      <c r="E174" s="1"/>
      <c r="F174" s="1"/>
      <c r="G174" s="1"/>
      <c r="H174" s="1"/>
      <c r="I174" s="1"/>
      <c r="J174" s="1"/>
      <c r="K174" s="32">
        <v>90</v>
      </c>
      <c r="L174" s="26">
        <v>97</v>
      </c>
      <c r="M174" s="37"/>
      <c r="N174" s="37"/>
      <c r="O174" s="37"/>
      <c r="P174" s="37"/>
      <c r="Q174" s="37"/>
      <c r="R174" s="37"/>
      <c r="S174" s="37"/>
    </row>
    <row r="175" spans="1:19" ht="15.4" x14ac:dyDescent="0.45">
      <c r="A175" s="52"/>
      <c r="B175" s="31">
        <v>70</v>
      </c>
      <c r="C175" s="26">
        <v>87</v>
      </c>
      <c r="D175" s="1"/>
      <c r="E175" s="1"/>
      <c r="F175" s="1"/>
      <c r="G175" s="1"/>
      <c r="H175" s="1"/>
      <c r="I175" s="1"/>
      <c r="J175" s="1"/>
      <c r="K175" s="32">
        <v>103</v>
      </c>
      <c r="L175" s="26">
        <v>86</v>
      </c>
      <c r="M175" s="37"/>
      <c r="N175" s="37"/>
      <c r="O175" s="37"/>
      <c r="P175" s="37"/>
      <c r="Q175" s="37"/>
      <c r="R175" s="37"/>
      <c r="S175" s="37"/>
    </row>
    <row r="176" spans="1:19" ht="15.4" x14ac:dyDescent="0.45">
      <c r="A176" s="52"/>
      <c r="B176" s="31">
        <v>70</v>
      </c>
      <c r="C176" s="26">
        <v>92</v>
      </c>
      <c r="D176" s="1"/>
      <c r="E176" s="1"/>
      <c r="F176" s="1"/>
      <c r="G176" s="1"/>
      <c r="H176" s="1"/>
      <c r="I176" s="1"/>
      <c r="J176" s="1"/>
      <c r="K176" s="32">
        <v>99</v>
      </c>
      <c r="L176" s="26">
        <v>81</v>
      </c>
      <c r="M176" s="37"/>
      <c r="N176" s="37"/>
      <c r="O176" s="37"/>
      <c r="P176" s="37"/>
      <c r="Q176" s="37"/>
      <c r="R176" s="37"/>
      <c r="S176" s="37"/>
    </row>
    <row r="177" spans="1:19" ht="15.4" x14ac:dyDescent="0.45">
      <c r="A177" s="52"/>
      <c r="B177" s="26">
        <v>80</v>
      </c>
      <c r="C177" s="26">
        <v>88</v>
      </c>
      <c r="D177" s="1"/>
      <c r="E177" s="1"/>
      <c r="F177" s="1"/>
      <c r="G177" s="1"/>
      <c r="H177" s="1"/>
      <c r="I177" s="1"/>
      <c r="J177" s="1"/>
      <c r="K177" s="30">
        <v>77</v>
      </c>
      <c r="L177" s="26">
        <v>97</v>
      </c>
      <c r="M177" s="37"/>
      <c r="N177" s="37"/>
      <c r="O177" s="37"/>
      <c r="P177" s="37"/>
      <c r="Q177" s="37"/>
      <c r="R177" s="37"/>
      <c r="S177" s="37"/>
    </row>
    <row r="178" spans="1:19" ht="15.4" x14ac:dyDescent="0.45">
      <c r="A178" s="53"/>
      <c r="B178" s="1"/>
      <c r="C178" s="26">
        <v>86</v>
      </c>
      <c r="D178" s="1"/>
      <c r="E178" s="1"/>
      <c r="F178" s="1"/>
      <c r="G178" s="1"/>
      <c r="H178" s="1"/>
      <c r="I178" s="1"/>
      <c r="J178" s="1"/>
      <c r="K178" s="12"/>
      <c r="L178" s="26">
        <v>91</v>
      </c>
      <c r="M178" s="37"/>
      <c r="N178" s="37"/>
      <c r="O178" s="37"/>
      <c r="P178" s="37"/>
      <c r="Q178" s="37"/>
      <c r="R178" s="37"/>
      <c r="S178" s="37"/>
    </row>
    <row r="179" spans="1:19" ht="15.75" x14ac:dyDescent="0.5">
      <c r="A179" s="20" t="s">
        <v>67</v>
      </c>
      <c r="B179" s="66">
        <f>AVERAGE(B173:B178)</f>
        <v>74</v>
      </c>
      <c r="C179" s="67">
        <f>AVERAGE(C173:C178)</f>
        <v>88.333333333333329</v>
      </c>
      <c r="D179" s="68" t="e">
        <f>AVERAGE(D173:D178)</f>
        <v>#DIV/0!</v>
      </c>
      <c r="E179" s="66" t="e">
        <f>AVERAGE(E173:E178)</f>
        <v>#DIV/0!</v>
      </c>
      <c r="F179" s="68" t="e">
        <f>AVERAGE(F173:F178)</f>
        <v>#DIV/0!</v>
      </c>
      <c r="G179" s="66" t="e">
        <f>AVERAGE(G173:G178)</f>
        <v>#DIV/0!</v>
      </c>
      <c r="H179" s="66" t="e">
        <f>AVERAGE(H173:H178)</f>
        <v>#DIV/0!</v>
      </c>
      <c r="I179" s="66" t="e">
        <f>AVERAGE(I173:I178)</f>
        <v>#DIV/0!</v>
      </c>
      <c r="J179" s="66" t="e">
        <f>AVERAGE(J173:J178)</f>
        <v>#DIV/0!</v>
      </c>
      <c r="K179" s="66">
        <f>AVERAGE(K173:K178)</f>
        <v>91.8</v>
      </c>
      <c r="L179" s="68">
        <f>AVERAGE(L173:L178)</f>
        <v>91.833333333333329</v>
      </c>
      <c r="M179" s="68" t="e">
        <f>AVERAGE(M173:M178)</f>
        <v>#DIV/0!</v>
      </c>
      <c r="N179" s="66" t="e">
        <f>AVERAGE(N173:N178)</f>
        <v>#DIV/0!</v>
      </c>
      <c r="O179" s="68" t="e">
        <f>AVERAGE(O173:O178)</f>
        <v>#DIV/0!</v>
      </c>
      <c r="P179" s="66" t="e">
        <f>AVERAGE(P173:P178)</f>
        <v>#DIV/0!</v>
      </c>
      <c r="Q179" s="66" t="e">
        <f>AVERAGE(Q173:Q178)</f>
        <v>#DIV/0!</v>
      </c>
      <c r="R179" s="66" t="e">
        <f>AVERAGE(R173:R178)</f>
        <v>#DIV/0!</v>
      </c>
      <c r="S179" s="66" t="e">
        <f>AVERAGE(S173:S178)</f>
        <v>#DIV/0!</v>
      </c>
    </row>
    <row r="180" spans="1:19" ht="15.4" x14ac:dyDescent="0.45">
      <c r="A180" s="51" t="s">
        <v>41</v>
      </c>
      <c r="B180" s="31">
        <v>89</v>
      </c>
      <c r="C180" s="31">
        <v>89</v>
      </c>
      <c r="D180" s="15"/>
      <c r="E180" s="15"/>
      <c r="F180" s="15"/>
      <c r="G180" s="15"/>
      <c r="H180" s="15"/>
      <c r="I180" s="15"/>
      <c r="J180" s="15"/>
      <c r="K180" s="32">
        <v>101</v>
      </c>
      <c r="L180" s="31">
        <v>100</v>
      </c>
      <c r="M180" s="15"/>
      <c r="N180" s="15"/>
      <c r="O180" s="15"/>
      <c r="P180" s="15"/>
      <c r="Q180" s="15"/>
      <c r="R180" s="15"/>
      <c r="S180" s="15"/>
    </row>
    <row r="181" spans="1:19" ht="15.4" x14ac:dyDescent="0.45">
      <c r="A181" s="52"/>
      <c r="B181" s="31">
        <v>88</v>
      </c>
      <c r="C181" s="26">
        <v>91</v>
      </c>
      <c r="D181" s="1"/>
      <c r="E181" s="1"/>
      <c r="F181" s="1"/>
      <c r="G181" s="1"/>
      <c r="H181" s="1"/>
      <c r="I181" s="1"/>
      <c r="J181" s="1"/>
      <c r="K181" s="32">
        <v>101</v>
      </c>
      <c r="L181" s="26">
        <v>124</v>
      </c>
      <c r="M181" s="37"/>
      <c r="N181" s="37"/>
      <c r="O181" s="37"/>
      <c r="P181" s="37"/>
      <c r="Q181" s="37"/>
      <c r="R181" s="37"/>
      <c r="S181" s="37"/>
    </row>
    <row r="182" spans="1:19" ht="15.4" x14ac:dyDescent="0.45">
      <c r="A182" s="52"/>
      <c r="B182" s="31">
        <v>93</v>
      </c>
      <c r="C182" s="26">
        <v>86</v>
      </c>
      <c r="D182" s="1"/>
      <c r="E182" s="1"/>
      <c r="F182" s="1"/>
      <c r="G182" s="1"/>
      <c r="H182" s="1"/>
      <c r="I182" s="1"/>
      <c r="J182" s="1"/>
      <c r="K182" s="32">
        <v>97</v>
      </c>
      <c r="L182" s="26">
        <v>94</v>
      </c>
      <c r="M182" s="37"/>
      <c r="N182" s="37"/>
      <c r="O182" s="37"/>
      <c r="P182" s="37"/>
      <c r="Q182" s="37"/>
      <c r="R182" s="37"/>
      <c r="S182" s="37"/>
    </row>
    <row r="183" spans="1:19" ht="15.4" x14ac:dyDescent="0.45">
      <c r="A183" s="52"/>
      <c r="B183" s="1"/>
      <c r="C183" s="26">
        <v>89</v>
      </c>
      <c r="D183" s="1"/>
      <c r="E183" s="1"/>
      <c r="F183" s="1"/>
      <c r="G183" s="1"/>
      <c r="H183" s="1"/>
      <c r="I183" s="1"/>
      <c r="J183" s="1"/>
      <c r="K183" s="12"/>
      <c r="L183" s="26">
        <v>96</v>
      </c>
      <c r="M183" s="37"/>
      <c r="N183" s="37"/>
      <c r="O183" s="37"/>
      <c r="P183" s="37"/>
      <c r="Q183" s="37"/>
      <c r="R183" s="37"/>
      <c r="S183" s="37"/>
    </row>
    <row r="184" spans="1:19" ht="15.4" x14ac:dyDescent="0.45">
      <c r="A184" s="52"/>
      <c r="B184" s="1"/>
      <c r="C184" s="26">
        <v>78</v>
      </c>
      <c r="D184" s="1"/>
      <c r="E184" s="1"/>
      <c r="F184" s="1"/>
      <c r="G184" s="1"/>
      <c r="H184" s="1"/>
      <c r="I184" s="1"/>
      <c r="J184" s="1"/>
      <c r="K184" s="12"/>
      <c r="L184" s="26">
        <v>79</v>
      </c>
      <c r="M184" s="37"/>
      <c r="N184" s="37"/>
      <c r="O184" s="37"/>
      <c r="P184" s="37"/>
      <c r="Q184" s="37"/>
      <c r="R184" s="37"/>
      <c r="S184" s="37"/>
    </row>
    <row r="185" spans="1:19" ht="15.4" x14ac:dyDescent="0.45">
      <c r="A185" s="53"/>
      <c r="B185" s="1"/>
      <c r="C185" s="26">
        <v>90</v>
      </c>
      <c r="D185" s="1"/>
      <c r="E185" s="1"/>
      <c r="F185" s="1"/>
      <c r="G185" s="1"/>
      <c r="H185" s="1"/>
      <c r="I185" s="1"/>
      <c r="J185" s="1"/>
      <c r="K185" s="12"/>
      <c r="L185" s="26">
        <v>57</v>
      </c>
      <c r="M185" s="37"/>
      <c r="N185" s="37"/>
      <c r="O185" s="37"/>
      <c r="P185" s="37"/>
      <c r="Q185" s="37"/>
      <c r="R185" s="37"/>
      <c r="S185" s="37"/>
    </row>
    <row r="186" spans="1:19" ht="15.75" x14ac:dyDescent="0.5">
      <c r="A186" s="20" t="s">
        <v>67</v>
      </c>
      <c r="B186" s="66">
        <f>AVERAGE(B180:B185)</f>
        <v>90</v>
      </c>
      <c r="C186" s="67">
        <f>AVERAGE(C180:C185)</f>
        <v>87.166666666666671</v>
      </c>
      <c r="D186" s="68" t="e">
        <f>AVERAGE(D180:D185)</f>
        <v>#DIV/0!</v>
      </c>
      <c r="E186" s="66" t="e">
        <f>AVERAGE(E180:E185)</f>
        <v>#DIV/0!</v>
      </c>
      <c r="F186" s="68" t="e">
        <f>AVERAGE(F180:F185)</f>
        <v>#DIV/0!</v>
      </c>
      <c r="G186" s="66" t="e">
        <f>AVERAGE(G180:G185)</f>
        <v>#DIV/0!</v>
      </c>
      <c r="H186" s="66" t="e">
        <f>AVERAGE(H180:H185)</f>
        <v>#DIV/0!</v>
      </c>
      <c r="I186" s="66" t="e">
        <f>AVERAGE(I180:I185)</f>
        <v>#DIV/0!</v>
      </c>
      <c r="J186" s="66" t="e">
        <f>AVERAGE(J180:J185)</f>
        <v>#DIV/0!</v>
      </c>
      <c r="K186" s="66">
        <f>AVERAGE(K180:K185)</f>
        <v>99.666666666666671</v>
      </c>
      <c r="L186" s="68">
        <f>AVERAGE(L180:L185)</f>
        <v>91.666666666666671</v>
      </c>
      <c r="M186" s="68" t="e">
        <f>AVERAGE(M180:M185)</f>
        <v>#DIV/0!</v>
      </c>
      <c r="N186" s="66" t="e">
        <f>AVERAGE(N180:N185)</f>
        <v>#DIV/0!</v>
      </c>
      <c r="O186" s="68" t="e">
        <f>AVERAGE(O180:O185)</f>
        <v>#DIV/0!</v>
      </c>
      <c r="P186" s="66" t="e">
        <f>AVERAGE(P180:P185)</f>
        <v>#DIV/0!</v>
      </c>
      <c r="Q186" s="66" t="e">
        <f>AVERAGE(Q180:Q185)</f>
        <v>#DIV/0!</v>
      </c>
      <c r="R186" s="66" t="e">
        <f>AVERAGE(R180:R185)</f>
        <v>#DIV/0!</v>
      </c>
      <c r="S186" s="66" t="e">
        <f>AVERAGE(S180:S185)</f>
        <v>#DIV/0!</v>
      </c>
    </row>
    <row r="187" spans="1:19" ht="15.4" x14ac:dyDescent="0.45">
      <c r="A187" s="51" t="s">
        <v>42</v>
      </c>
      <c r="B187" s="62">
        <v>69</v>
      </c>
      <c r="C187" s="63">
        <v>72</v>
      </c>
      <c r="D187" s="63">
        <v>70</v>
      </c>
      <c r="E187" s="63">
        <v>77</v>
      </c>
      <c r="F187" s="63">
        <v>81</v>
      </c>
      <c r="G187" s="15"/>
      <c r="H187" s="15"/>
      <c r="I187" s="15"/>
      <c r="J187" s="15"/>
      <c r="K187" s="64">
        <v>113</v>
      </c>
      <c r="L187" s="15"/>
      <c r="M187" s="15"/>
      <c r="N187" s="63">
        <v>89</v>
      </c>
      <c r="O187" s="63">
        <v>101</v>
      </c>
      <c r="P187" s="15"/>
      <c r="Q187" s="15"/>
      <c r="R187" s="15"/>
      <c r="S187" s="15"/>
    </row>
    <row r="188" spans="1:19" ht="15.4" x14ac:dyDescent="0.45">
      <c r="A188" s="52"/>
      <c r="B188" s="62">
        <v>85</v>
      </c>
      <c r="C188" s="63">
        <v>80</v>
      </c>
      <c r="D188" s="63">
        <v>65</v>
      </c>
      <c r="E188" s="63">
        <v>93</v>
      </c>
      <c r="F188" s="63">
        <v>83</v>
      </c>
      <c r="G188" s="1"/>
      <c r="H188" s="1"/>
      <c r="I188" s="1"/>
      <c r="J188" s="1"/>
      <c r="K188" s="64">
        <v>118</v>
      </c>
      <c r="L188" s="37"/>
      <c r="M188" s="37"/>
      <c r="N188" s="63">
        <v>78</v>
      </c>
      <c r="O188" s="63">
        <v>101</v>
      </c>
      <c r="P188" s="37"/>
      <c r="Q188" s="37"/>
      <c r="R188" s="37"/>
      <c r="S188" s="37"/>
    </row>
    <row r="189" spans="1:19" ht="15.4" x14ac:dyDescent="0.45">
      <c r="A189" s="52"/>
      <c r="B189" s="62">
        <v>78</v>
      </c>
      <c r="C189" s="63">
        <v>67</v>
      </c>
      <c r="D189" s="63">
        <v>69</v>
      </c>
      <c r="E189" s="63">
        <v>82</v>
      </c>
      <c r="F189" s="63">
        <v>86</v>
      </c>
      <c r="G189" s="1"/>
      <c r="H189" s="1"/>
      <c r="I189" s="1"/>
      <c r="J189" s="1"/>
      <c r="K189" s="64">
        <v>76</v>
      </c>
      <c r="L189" s="37"/>
      <c r="M189" s="37"/>
      <c r="N189" s="63">
        <v>96</v>
      </c>
      <c r="O189" s="63">
        <v>101</v>
      </c>
      <c r="P189" s="37"/>
      <c r="Q189" s="37"/>
      <c r="R189" s="37"/>
      <c r="S189" s="37"/>
    </row>
    <row r="190" spans="1:19" ht="15.4" x14ac:dyDescent="0.45">
      <c r="A190" s="52"/>
      <c r="B190" s="62">
        <v>75</v>
      </c>
      <c r="C190" s="63">
        <v>70</v>
      </c>
      <c r="D190" s="63">
        <v>65</v>
      </c>
      <c r="E190" s="63">
        <v>87</v>
      </c>
      <c r="F190" s="63">
        <v>85</v>
      </c>
      <c r="G190" s="1"/>
      <c r="H190" s="1"/>
      <c r="I190" s="1"/>
      <c r="J190" s="1"/>
      <c r="K190" s="64">
        <v>83</v>
      </c>
      <c r="L190" s="37"/>
      <c r="M190" s="37"/>
      <c r="N190" s="63">
        <v>103</v>
      </c>
      <c r="O190" s="63">
        <v>99</v>
      </c>
      <c r="P190" s="37"/>
      <c r="Q190" s="37"/>
      <c r="R190" s="37"/>
      <c r="S190" s="37"/>
    </row>
    <row r="191" spans="1:19" ht="15.4" x14ac:dyDescent="0.45">
      <c r="A191" s="52"/>
      <c r="B191" s="1"/>
      <c r="C191" s="1"/>
      <c r="D191" s="63">
        <v>65</v>
      </c>
      <c r="E191" s="63">
        <v>85</v>
      </c>
      <c r="F191" s="63">
        <v>85</v>
      </c>
      <c r="G191" s="1"/>
      <c r="H191" s="1"/>
      <c r="I191" s="1"/>
      <c r="J191" s="1"/>
      <c r="K191" s="12"/>
      <c r="L191" s="37"/>
      <c r="M191" s="37"/>
      <c r="N191" s="63">
        <v>103</v>
      </c>
      <c r="O191" s="63">
        <v>89</v>
      </c>
      <c r="P191" s="37"/>
      <c r="Q191" s="37"/>
      <c r="R191" s="37"/>
      <c r="S191" s="37"/>
    </row>
    <row r="192" spans="1:19" ht="15.4" x14ac:dyDescent="0.45">
      <c r="A192" s="52"/>
      <c r="B192" s="1"/>
      <c r="C192" s="1"/>
      <c r="D192" s="63">
        <v>63</v>
      </c>
      <c r="E192" s="63">
        <v>91</v>
      </c>
      <c r="F192" s="1"/>
      <c r="G192" s="1"/>
      <c r="H192" s="1"/>
      <c r="I192" s="1"/>
      <c r="J192" s="1"/>
      <c r="K192" s="12"/>
      <c r="L192" s="37"/>
      <c r="M192" s="37"/>
      <c r="N192" s="63">
        <v>102</v>
      </c>
      <c r="O192" s="37"/>
      <c r="P192" s="37"/>
      <c r="Q192" s="37"/>
      <c r="R192" s="37"/>
      <c r="S192" s="37"/>
    </row>
    <row r="193" spans="1:19" ht="15.4" x14ac:dyDescent="0.45">
      <c r="A193" s="53"/>
      <c r="B193" s="1"/>
      <c r="C193" s="1"/>
      <c r="D193" s="1"/>
      <c r="E193" s="63">
        <v>85</v>
      </c>
      <c r="F193" s="1"/>
      <c r="G193" s="1"/>
      <c r="H193" s="1"/>
      <c r="I193" s="1"/>
      <c r="J193" s="1"/>
      <c r="K193" s="12"/>
      <c r="L193" s="37"/>
      <c r="M193" s="37"/>
      <c r="N193" s="63">
        <v>92</v>
      </c>
      <c r="O193" s="37"/>
      <c r="P193" s="37"/>
      <c r="Q193" s="37"/>
      <c r="R193" s="37"/>
      <c r="S193" s="37"/>
    </row>
    <row r="194" spans="1:19" ht="15.75" x14ac:dyDescent="0.5">
      <c r="A194" s="20" t="s">
        <v>67</v>
      </c>
      <c r="B194" s="66">
        <f>AVERAGE(B187:B193)</f>
        <v>76.75</v>
      </c>
      <c r="C194" s="67">
        <f>AVERAGE(C187:C193)</f>
        <v>72.25</v>
      </c>
      <c r="D194" s="68">
        <f>AVERAGE(D187:D193)</f>
        <v>66.166666666666671</v>
      </c>
      <c r="E194" s="66">
        <f>AVERAGE(E187:E193)</f>
        <v>85.714285714285708</v>
      </c>
      <c r="F194" s="68">
        <f>AVERAGE(F187:F193)</f>
        <v>84</v>
      </c>
      <c r="G194" s="66" t="e">
        <f>AVERAGE(G187:G193)</f>
        <v>#DIV/0!</v>
      </c>
      <c r="H194" s="66" t="e">
        <f>AVERAGE(H187:H193)</f>
        <v>#DIV/0!</v>
      </c>
      <c r="I194" s="66" t="e">
        <f>AVERAGE(I187:I193)</f>
        <v>#DIV/0!</v>
      </c>
      <c r="J194" s="66" t="e">
        <f>AVERAGE(J187:J193)</f>
        <v>#DIV/0!</v>
      </c>
      <c r="K194" s="66">
        <f>AVERAGE(K187:K193)</f>
        <v>97.5</v>
      </c>
      <c r="L194" s="68" t="e">
        <f>AVERAGE(L187:L193)</f>
        <v>#DIV/0!</v>
      </c>
      <c r="M194" s="68" t="e">
        <f>AVERAGE(M187:M193)</f>
        <v>#DIV/0!</v>
      </c>
      <c r="N194" s="66">
        <f>AVERAGE(N187:N193)</f>
        <v>94.714285714285708</v>
      </c>
      <c r="O194" s="68">
        <f>AVERAGE(O187:O193)</f>
        <v>98.2</v>
      </c>
      <c r="P194" s="66" t="e">
        <f>AVERAGE(P187:P193)</f>
        <v>#DIV/0!</v>
      </c>
      <c r="Q194" s="66" t="e">
        <f>AVERAGE(Q187:Q193)</f>
        <v>#DIV/0!</v>
      </c>
      <c r="R194" s="66" t="e">
        <f>AVERAGE(R187:R193)</f>
        <v>#DIV/0!</v>
      </c>
      <c r="S194" s="66" t="e">
        <f>AVERAGE(S187:S193)</f>
        <v>#DIV/0!</v>
      </c>
    </row>
    <row r="195" spans="1:19" ht="15.4" x14ac:dyDescent="0.45">
      <c r="A195" s="51" t="s">
        <v>73</v>
      </c>
      <c r="B195" s="63">
        <v>74</v>
      </c>
      <c r="C195" s="63">
        <v>74</v>
      </c>
      <c r="D195" s="63">
        <v>77</v>
      </c>
      <c r="E195" s="15"/>
      <c r="F195" s="15"/>
      <c r="G195" s="15"/>
      <c r="H195" s="15"/>
      <c r="I195" s="15"/>
      <c r="J195" s="15"/>
      <c r="K195" s="15"/>
      <c r="L195" s="63">
        <v>107</v>
      </c>
      <c r="M195" s="63">
        <v>129</v>
      </c>
      <c r="N195" s="15"/>
      <c r="O195" s="15"/>
      <c r="P195" s="15"/>
      <c r="Q195" s="15"/>
      <c r="R195" s="15"/>
      <c r="S195" s="15"/>
    </row>
    <row r="196" spans="1:19" ht="15.4" x14ac:dyDescent="0.45">
      <c r="A196" s="52"/>
      <c r="B196" s="63">
        <v>66</v>
      </c>
      <c r="C196" s="63">
        <v>76</v>
      </c>
      <c r="D196" s="63">
        <v>76</v>
      </c>
      <c r="E196" s="1"/>
      <c r="F196" s="1"/>
      <c r="G196" s="1"/>
      <c r="H196" s="1"/>
      <c r="I196" s="1"/>
      <c r="J196" s="1"/>
      <c r="K196" s="12"/>
      <c r="L196" s="63">
        <v>108</v>
      </c>
      <c r="M196" s="63">
        <v>110</v>
      </c>
      <c r="N196" s="37"/>
      <c r="O196" s="37"/>
      <c r="P196" s="37"/>
      <c r="Q196" s="37"/>
      <c r="R196" s="37"/>
      <c r="S196" s="37"/>
    </row>
    <row r="197" spans="1:19" ht="12" customHeight="1" x14ac:dyDescent="0.45">
      <c r="A197" s="52"/>
      <c r="B197" s="63">
        <v>67</v>
      </c>
      <c r="C197" s="62">
        <v>75</v>
      </c>
      <c r="D197" s="63">
        <v>71</v>
      </c>
      <c r="E197" s="1"/>
      <c r="F197" s="1"/>
      <c r="G197" s="1"/>
      <c r="H197" s="1"/>
      <c r="I197" s="1"/>
      <c r="J197" s="1"/>
      <c r="K197" s="12"/>
      <c r="L197" s="62">
        <v>110</v>
      </c>
      <c r="M197" s="63">
        <v>114</v>
      </c>
      <c r="N197" s="37"/>
      <c r="O197" s="37"/>
      <c r="P197" s="37"/>
      <c r="Q197" s="37"/>
      <c r="R197" s="37"/>
      <c r="S197" s="37"/>
    </row>
    <row r="198" spans="1:19" ht="12" customHeight="1" x14ac:dyDescent="0.45">
      <c r="A198" s="52"/>
      <c r="B198" s="63">
        <v>89</v>
      </c>
      <c r="C198" s="63">
        <v>79</v>
      </c>
      <c r="D198" s="63">
        <v>71</v>
      </c>
      <c r="E198" s="1"/>
      <c r="F198" s="1"/>
      <c r="G198" s="1"/>
      <c r="H198" s="1"/>
      <c r="I198" s="1"/>
      <c r="J198" s="1"/>
      <c r="K198" s="12"/>
      <c r="L198" s="63">
        <v>103</v>
      </c>
      <c r="M198" s="63">
        <v>156</v>
      </c>
      <c r="N198" s="37"/>
      <c r="O198" s="37"/>
      <c r="P198" s="37"/>
      <c r="Q198" s="37"/>
      <c r="R198" s="37"/>
      <c r="S198" s="37"/>
    </row>
    <row r="199" spans="1:19" ht="12" customHeight="1" x14ac:dyDescent="0.45">
      <c r="A199" s="53"/>
      <c r="B199" s="63">
        <v>68</v>
      </c>
      <c r="C199" s="1"/>
      <c r="D199" s="63">
        <v>80</v>
      </c>
      <c r="E199" s="1"/>
      <c r="F199" s="1"/>
      <c r="G199" s="1"/>
      <c r="H199" s="1"/>
      <c r="I199" s="1"/>
      <c r="J199" s="1"/>
      <c r="K199" s="12"/>
      <c r="L199" s="37"/>
      <c r="M199" s="63">
        <v>120</v>
      </c>
      <c r="N199" s="37"/>
      <c r="O199" s="37"/>
      <c r="P199" s="37"/>
      <c r="Q199" s="37"/>
      <c r="R199" s="37"/>
      <c r="S199" s="37"/>
    </row>
    <row r="200" spans="1:19" ht="15.75" x14ac:dyDescent="0.5">
      <c r="A200" s="20" t="s">
        <v>67</v>
      </c>
      <c r="B200" s="66">
        <f>AVERAGE(B195:B199)</f>
        <v>72.8</v>
      </c>
      <c r="C200" s="67">
        <f>AVERAGE(C195:C199)</f>
        <v>76</v>
      </c>
      <c r="D200" s="68">
        <f>AVERAGE(D195:D199)</f>
        <v>75</v>
      </c>
      <c r="E200" s="66" t="e">
        <f>AVERAGE(E195:E199)</f>
        <v>#DIV/0!</v>
      </c>
      <c r="F200" s="68" t="e">
        <f>AVERAGE(F195:F199)</f>
        <v>#DIV/0!</v>
      </c>
      <c r="G200" s="66" t="e">
        <f>AVERAGE(G195:G199)</f>
        <v>#DIV/0!</v>
      </c>
      <c r="H200" s="66" t="e">
        <f>AVERAGE(H195:H199)</f>
        <v>#DIV/0!</v>
      </c>
      <c r="I200" s="66" t="e">
        <f>AVERAGE(I195:I199)</f>
        <v>#DIV/0!</v>
      </c>
      <c r="J200" s="66" t="e">
        <f>AVERAGE(J195:J199)</f>
        <v>#DIV/0!</v>
      </c>
      <c r="K200" s="66" t="e">
        <f>AVERAGE(K195:K199)</f>
        <v>#DIV/0!</v>
      </c>
      <c r="L200" s="68">
        <f>AVERAGE(L195:L199)</f>
        <v>107</v>
      </c>
      <c r="M200" s="68">
        <f>AVERAGE(M195:M199)</f>
        <v>125.8</v>
      </c>
      <c r="N200" s="66" t="e">
        <f>AVERAGE(N195:N199)</f>
        <v>#DIV/0!</v>
      </c>
      <c r="O200" s="68" t="e">
        <f>AVERAGE(O195:O199)</f>
        <v>#DIV/0!</v>
      </c>
      <c r="P200" s="66" t="e">
        <f>AVERAGE(P195:P199)</f>
        <v>#DIV/0!</v>
      </c>
      <c r="Q200" s="66" t="e">
        <f>AVERAGE(Q195:Q199)</f>
        <v>#DIV/0!</v>
      </c>
      <c r="R200" s="66" t="e">
        <f>AVERAGE(R195:R199)</f>
        <v>#DIV/0!</v>
      </c>
      <c r="S200" s="66" t="e">
        <f>AVERAGE(S195:S199)</f>
        <v>#DIV/0!</v>
      </c>
    </row>
    <row r="201" spans="1:19" ht="14.65" customHeight="1" x14ac:dyDescent="0.45">
      <c r="A201" s="51" t="s">
        <v>43</v>
      </c>
      <c r="B201" s="62">
        <v>76</v>
      </c>
      <c r="C201" s="62">
        <v>80</v>
      </c>
      <c r="D201" s="63">
        <v>92</v>
      </c>
      <c r="E201" s="15"/>
      <c r="F201" s="15"/>
      <c r="G201" s="15"/>
      <c r="H201" s="15"/>
      <c r="I201" s="15"/>
      <c r="J201" s="15"/>
      <c r="K201" s="64">
        <v>83</v>
      </c>
      <c r="L201" s="15"/>
      <c r="M201" s="15"/>
      <c r="N201" s="15"/>
      <c r="O201" s="15"/>
      <c r="P201" s="15"/>
      <c r="Q201" s="15"/>
      <c r="R201" s="15"/>
      <c r="S201" s="15"/>
    </row>
    <row r="202" spans="1:19" ht="15.85" customHeight="1" x14ac:dyDescent="0.45">
      <c r="A202" s="52"/>
      <c r="B202" s="62">
        <v>77</v>
      </c>
      <c r="C202" s="63">
        <v>77</v>
      </c>
      <c r="D202" s="63">
        <v>95</v>
      </c>
      <c r="E202" s="1"/>
      <c r="F202" s="1"/>
      <c r="G202" s="1"/>
      <c r="H202" s="1"/>
      <c r="I202" s="1"/>
      <c r="J202" s="1"/>
      <c r="K202" s="64">
        <v>85</v>
      </c>
      <c r="L202" s="37"/>
      <c r="M202" s="37"/>
      <c r="N202" s="37"/>
      <c r="O202" s="37"/>
      <c r="P202" s="37"/>
      <c r="Q202" s="37"/>
      <c r="R202" s="37"/>
      <c r="S202" s="37"/>
    </row>
    <row r="203" spans="1:19" ht="15.4" x14ac:dyDescent="0.45">
      <c r="A203" s="52"/>
      <c r="B203" s="1"/>
      <c r="C203" s="63">
        <v>80</v>
      </c>
      <c r="D203" s="63">
        <v>84</v>
      </c>
      <c r="E203" s="1"/>
      <c r="F203" s="1"/>
      <c r="G203" s="1"/>
      <c r="H203" s="1"/>
      <c r="I203" s="1"/>
      <c r="J203" s="1"/>
      <c r="K203" s="12"/>
      <c r="L203" s="37"/>
      <c r="M203" s="37"/>
      <c r="N203" s="37"/>
      <c r="O203" s="37"/>
      <c r="P203" s="37"/>
      <c r="Q203" s="37"/>
      <c r="R203" s="37"/>
      <c r="S203" s="37"/>
    </row>
    <row r="204" spans="1:19" ht="15.4" x14ac:dyDescent="0.45">
      <c r="A204" s="53"/>
      <c r="B204" s="1"/>
      <c r="C204" s="63">
        <v>80</v>
      </c>
      <c r="D204" s="1"/>
      <c r="E204" s="1"/>
      <c r="F204" s="1"/>
      <c r="G204" s="1"/>
      <c r="H204" s="1"/>
      <c r="I204" s="1"/>
      <c r="J204" s="1"/>
      <c r="K204" s="12"/>
      <c r="L204" s="37"/>
      <c r="M204" s="37"/>
      <c r="N204" s="37"/>
      <c r="O204" s="37"/>
      <c r="P204" s="37"/>
      <c r="Q204" s="37"/>
      <c r="R204" s="37"/>
      <c r="S204" s="37"/>
    </row>
    <row r="205" spans="1:19" ht="15.75" x14ac:dyDescent="0.5">
      <c r="A205" s="20" t="s">
        <v>67</v>
      </c>
      <c r="B205" s="66">
        <f>AVERAGE(B201:B204)</f>
        <v>76.5</v>
      </c>
      <c r="C205" s="67">
        <f>AVERAGE(C201:C204)</f>
        <v>79.25</v>
      </c>
      <c r="D205" s="68">
        <f>AVERAGE(D201:D204)</f>
        <v>90.333333333333329</v>
      </c>
      <c r="E205" s="66" t="e">
        <f>AVERAGE(E201:E204)</f>
        <v>#DIV/0!</v>
      </c>
      <c r="F205" s="68" t="e">
        <f>AVERAGE(F201:F204)</f>
        <v>#DIV/0!</v>
      </c>
      <c r="G205" s="66" t="e">
        <f>AVERAGE(G201:G204)</f>
        <v>#DIV/0!</v>
      </c>
      <c r="H205" s="66" t="e">
        <f>AVERAGE(H201:H204)</f>
        <v>#DIV/0!</v>
      </c>
      <c r="I205" s="66" t="e">
        <f>AVERAGE(I201:I204)</f>
        <v>#DIV/0!</v>
      </c>
      <c r="J205" s="66" t="e">
        <f>AVERAGE(J201:J204)</f>
        <v>#DIV/0!</v>
      </c>
      <c r="K205" s="66">
        <f>AVERAGE(K201:K204)</f>
        <v>84</v>
      </c>
      <c r="L205" s="68" t="e">
        <f>AVERAGE(L201:L204)</f>
        <v>#DIV/0!</v>
      </c>
      <c r="M205" s="68" t="e">
        <f>AVERAGE(M201:M204)</f>
        <v>#DIV/0!</v>
      </c>
      <c r="N205" s="66" t="e">
        <f>AVERAGE(N201:N204)</f>
        <v>#DIV/0!</v>
      </c>
      <c r="O205" s="68" t="e">
        <f>AVERAGE(O201:O204)</f>
        <v>#DIV/0!</v>
      </c>
      <c r="P205" s="66" t="e">
        <f>AVERAGE(P201:P204)</f>
        <v>#DIV/0!</v>
      </c>
      <c r="Q205" s="66" t="e">
        <f>AVERAGE(Q201:Q204)</f>
        <v>#DIV/0!</v>
      </c>
      <c r="R205" s="66" t="e">
        <f>AVERAGE(R201:R204)</f>
        <v>#DIV/0!</v>
      </c>
      <c r="S205" s="66" t="e">
        <f>AVERAGE(S201:S204)</f>
        <v>#DIV/0!</v>
      </c>
    </row>
    <row r="206" spans="1:19" ht="12.75" customHeight="1" x14ac:dyDescent="0.45">
      <c r="A206" s="51" t="s">
        <v>44</v>
      </c>
      <c r="B206" s="63">
        <v>89</v>
      </c>
      <c r="C206" s="63">
        <v>81</v>
      </c>
      <c r="D206" s="63">
        <v>92</v>
      </c>
      <c r="E206" s="15"/>
      <c r="F206" s="15"/>
      <c r="G206" s="15"/>
      <c r="H206" s="15"/>
      <c r="I206" s="15"/>
      <c r="J206" s="15"/>
      <c r="K206" s="65">
        <v>104</v>
      </c>
      <c r="L206" s="15"/>
      <c r="M206" s="15"/>
      <c r="N206" s="15"/>
      <c r="O206" s="15"/>
      <c r="P206" s="15"/>
      <c r="Q206" s="15"/>
      <c r="R206" s="15"/>
      <c r="S206" s="15"/>
    </row>
    <row r="207" spans="1:19" ht="15.4" x14ac:dyDescent="0.45">
      <c r="A207" s="52"/>
      <c r="B207" s="63">
        <v>88</v>
      </c>
      <c r="C207" s="63">
        <v>84</v>
      </c>
      <c r="D207" s="63">
        <v>94</v>
      </c>
      <c r="E207" s="1"/>
      <c r="F207" s="1"/>
      <c r="G207" s="1"/>
      <c r="H207" s="1"/>
      <c r="I207" s="1"/>
      <c r="J207" s="1"/>
      <c r="K207" s="65">
        <v>99</v>
      </c>
      <c r="L207" s="37"/>
      <c r="M207" s="37"/>
      <c r="N207" s="37"/>
      <c r="O207" s="37"/>
      <c r="P207" s="37"/>
      <c r="Q207" s="37"/>
      <c r="R207" s="37"/>
      <c r="S207" s="37"/>
    </row>
    <row r="208" spans="1:19" ht="15.4" x14ac:dyDescent="0.45">
      <c r="A208" s="52"/>
      <c r="B208" s="62">
        <v>87</v>
      </c>
      <c r="C208" s="63">
        <v>84</v>
      </c>
      <c r="D208" s="63">
        <v>89</v>
      </c>
      <c r="E208" s="1"/>
      <c r="F208" s="1"/>
      <c r="G208" s="1"/>
      <c r="H208" s="1"/>
      <c r="I208" s="1"/>
      <c r="J208" s="1"/>
      <c r="K208" s="64">
        <v>100</v>
      </c>
      <c r="L208" s="37"/>
      <c r="M208" s="37"/>
      <c r="N208" s="37"/>
      <c r="O208" s="37"/>
      <c r="P208" s="37"/>
      <c r="Q208" s="37"/>
      <c r="R208" s="37"/>
      <c r="S208" s="37"/>
    </row>
    <row r="209" spans="1:21" ht="15.4" x14ac:dyDescent="0.45">
      <c r="A209" s="52"/>
      <c r="B209" s="63">
        <v>90</v>
      </c>
      <c r="C209" s="63">
        <v>84</v>
      </c>
      <c r="D209" s="63">
        <v>93</v>
      </c>
      <c r="E209" s="1"/>
      <c r="F209" s="1"/>
      <c r="G209" s="1"/>
      <c r="H209" s="1"/>
      <c r="I209" s="1"/>
      <c r="J209" s="1"/>
      <c r="K209" s="65">
        <v>90</v>
      </c>
      <c r="L209" s="37"/>
      <c r="M209" s="37"/>
      <c r="N209" s="37"/>
      <c r="O209" s="37"/>
      <c r="P209" s="37"/>
      <c r="Q209" s="37"/>
      <c r="R209" s="37"/>
      <c r="S209" s="37"/>
    </row>
    <row r="210" spans="1:21" ht="15.4" x14ac:dyDescent="0.45">
      <c r="A210" s="52"/>
      <c r="B210" s="63">
        <v>89</v>
      </c>
      <c r="C210" s="63">
        <v>83</v>
      </c>
      <c r="D210" s="1"/>
      <c r="E210" s="1"/>
      <c r="F210" s="1"/>
      <c r="G210" s="1"/>
      <c r="H210" s="1"/>
      <c r="I210" s="1"/>
      <c r="J210" s="1"/>
      <c r="K210" s="65">
        <v>98</v>
      </c>
      <c r="L210" s="37"/>
      <c r="M210" s="37"/>
      <c r="N210" s="37"/>
      <c r="O210" s="37"/>
      <c r="P210" s="37"/>
      <c r="Q210" s="37"/>
      <c r="R210" s="37"/>
      <c r="S210" s="37"/>
    </row>
    <row r="211" spans="1:21" ht="15.4" x14ac:dyDescent="0.45">
      <c r="A211" s="53"/>
      <c r="B211" s="1"/>
      <c r="C211" s="63">
        <v>83</v>
      </c>
      <c r="D211" s="1"/>
      <c r="E211" s="1"/>
      <c r="F211" s="1"/>
      <c r="G211" s="1"/>
      <c r="H211" s="1"/>
      <c r="I211" s="1"/>
      <c r="J211" s="1"/>
      <c r="K211" s="12"/>
      <c r="L211" s="37"/>
      <c r="M211" s="37"/>
      <c r="N211" s="37"/>
      <c r="O211" s="37"/>
      <c r="P211" s="37"/>
      <c r="Q211" s="37"/>
      <c r="R211" s="37"/>
      <c r="S211" s="37"/>
    </row>
    <row r="212" spans="1:21" ht="15.75" x14ac:dyDescent="0.5">
      <c r="A212" s="20" t="s">
        <v>67</v>
      </c>
      <c r="B212" s="66">
        <f>AVERAGE(B206:B211)</f>
        <v>88.6</v>
      </c>
      <c r="C212" s="67">
        <f>AVERAGE(C206:C211)</f>
        <v>83.166666666666671</v>
      </c>
      <c r="D212" s="68">
        <f>AVERAGE(D206:D211)</f>
        <v>92</v>
      </c>
      <c r="E212" s="66" t="e">
        <f>AVERAGE(E206:E211)</f>
        <v>#DIV/0!</v>
      </c>
      <c r="F212" s="68" t="e">
        <f>AVERAGE(F206:F211)</f>
        <v>#DIV/0!</v>
      </c>
      <c r="G212" s="66" t="e">
        <f>AVERAGE(G206:G211)</f>
        <v>#DIV/0!</v>
      </c>
      <c r="H212" s="66" t="e">
        <f>AVERAGE(H206:H211)</f>
        <v>#DIV/0!</v>
      </c>
      <c r="I212" s="66" t="e">
        <f>AVERAGE(I206:I211)</f>
        <v>#DIV/0!</v>
      </c>
      <c r="J212" s="66" t="e">
        <f>AVERAGE(J206:J211)</f>
        <v>#DIV/0!</v>
      </c>
      <c r="K212" s="66">
        <f>AVERAGE(K206:K211)</f>
        <v>98.2</v>
      </c>
      <c r="L212" s="68" t="e">
        <f>AVERAGE(L206:L211)</f>
        <v>#DIV/0!</v>
      </c>
      <c r="M212" s="68" t="e">
        <f>AVERAGE(M206:M211)</f>
        <v>#DIV/0!</v>
      </c>
      <c r="N212" s="66" t="e">
        <f>AVERAGE(N206:N211)</f>
        <v>#DIV/0!</v>
      </c>
      <c r="O212" s="68" t="e">
        <f>AVERAGE(O206:O211)</f>
        <v>#DIV/0!</v>
      </c>
      <c r="P212" s="66" t="e">
        <f>AVERAGE(P206:P211)</f>
        <v>#DIV/0!</v>
      </c>
      <c r="Q212" s="66" t="e">
        <f>AVERAGE(Q206:Q211)</f>
        <v>#DIV/0!</v>
      </c>
      <c r="R212" s="66" t="e">
        <f>AVERAGE(R206:R211)</f>
        <v>#DIV/0!</v>
      </c>
      <c r="S212" s="66" t="e">
        <f>AVERAGE(S206:S211)</f>
        <v>#DIV/0!</v>
      </c>
    </row>
    <row r="213" spans="1:21" ht="16.899999999999999" customHeight="1" x14ac:dyDescent="0.45">
      <c r="A213" s="78" t="s">
        <v>45</v>
      </c>
      <c r="B213" s="26">
        <v>81</v>
      </c>
      <c r="C213" s="15"/>
      <c r="D213" s="15"/>
      <c r="E213" s="15"/>
      <c r="F213" s="15"/>
      <c r="G213" s="15"/>
      <c r="H213" s="15"/>
      <c r="I213" s="15"/>
      <c r="J213" s="15"/>
      <c r="K213" s="30">
        <v>80</v>
      </c>
      <c r="L213" s="15"/>
      <c r="M213" s="15"/>
      <c r="N213" s="15"/>
      <c r="O213" s="15"/>
      <c r="P213" s="15"/>
      <c r="Q213" s="15"/>
      <c r="R213" s="15"/>
      <c r="S213" s="15"/>
      <c r="T213" s="58"/>
      <c r="U213" s="58"/>
    </row>
    <row r="214" spans="1:21" ht="16.899999999999999" customHeight="1" x14ac:dyDescent="0.45">
      <c r="A214" s="79"/>
      <c r="B214" s="26">
        <v>91</v>
      </c>
      <c r="C214" s="1"/>
      <c r="D214" s="1"/>
      <c r="E214" s="1"/>
      <c r="F214" s="1"/>
      <c r="G214" s="1"/>
      <c r="H214" s="1"/>
      <c r="I214" s="1"/>
      <c r="J214" s="1"/>
      <c r="K214" s="30">
        <v>86</v>
      </c>
      <c r="L214" s="37"/>
      <c r="M214" s="37"/>
      <c r="N214" s="37"/>
      <c r="O214" s="61"/>
      <c r="P214" s="61"/>
      <c r="Q214" s="61"/>
      <c r="R214" s="61"/>
      <c r="S214" s="61"/>
      <c r="T214" s="58"/>
      <c r="U214" s="58"/>
    </row>
    <row r="215" spans="1:21" ht="16.899999999999999" customHeight="1" x14ac:dyDescent="0.45">
      <c r="A215" s="79"/>
      <c r="B215" s="31">
        <v>81</v>
      </c>
      <c r="C215" s="1"/>
      <c r="D215" s="1"/>
      <c r="E215" s="1"/>
      <c r="F215" s="1"/>
      <c r="G215" s="1"/>
      <c r="H215" s="1"/>
      <c r="I215" s="1"/>
      <c r="J215" s="1"/>
      <c r="K215" s="32">
        <v>88</v>
      </c>
      <c r="L215" s="37"/>
      <c r="M215" s="37"/>
      <c r="N215" s="37"/>
      <c r="O215" s="61"/>
      <c r="P215" s="61"/>
      <c r="Q215" s="61"/>
      <c r="R215" s="61"/>
      <c r="S215" s="61"/>
      <c r="T215" s="58"/>
      <c r="U215" s="58"/>
    </row>
    <row r="216" spans="1:21" ht="16.899999999999999" customHeight="1" x14ac:dyDescent="0.45">
      <c r="A216" s="79"/>
      <c r="B216" s="26">
        <v>85</v>
      </c>
      <c r="C216" s="1"/>
      <c r="D216" s="1"/>
      <c r="E216" s="1"/>
      <c r="F216" s="1"/>
      <c r="G216" s="1"/>
      <c r="H216" s="1"/>
      <c r="I216" s="1"/>
      <c r="J216" s="1"/>
      <c r="K216" s="30">
        <v>90</v>
      </c>
      <c r="L216" s="37"/>
      <c r="M216" s="37"/>
      <c r="N216" s="37"/>
      <c r="O216" s="61"/>
      <c r="P216" s="61"/>
      <c r="Q216" s="61"/>
      <c r="R216" s="61"/>
      <c r="S216" s="61"/>
      <c r="T216" s="58"/>
      <c r="U216" s="58"/>
    </row>
    <row r="217" spans="1:21" ht="16.899999999999999" customHeight="1" x14ac:dyDescent="0.45">
      <c r="A217" s="79"/>
      <c r="B217" s="26">
        <v>82</v>
      </c>
      <c r="C217" s="1"/>
      <c r="D217" s="1"/>
      <c r="E217" s="1"/>
      <c r="F217" s="1"/>
      <c r="G217" s="1"/>
      <c r="H217" s="1"/>
      <c r="I217" s="1"/>
      <c r="J217" s="1"/>
      <c r="K217" s="30">
        <v>95</v>
      </c>
      <c r="L217" s="37"/>
      <c r="M217" s="37"/>
      <c r="N217" s="37"/>
      <c r="O217" s="61"/>
      <c r="P217" s="61"/>
      <c r="Q217" s="61"/>
      <c r="R217" s="61"/>
      <c r="S217" s="61"/>
      <c r="T217" s="58"/>
      <c r="U217" s="58"/>
    </row>
    <row r="218" spans="1:21" ht="15.4" x14ac:dyDescent="0.45">
      <c r="A218" s="79"/>
      <c r="B218" s="26">
        <v>85</v>
      </c>
      <c r="C218" s="1"/>
      <c r="D218" s="1"/>
      <c r="E218" s="1"/>
      <c r="F218" s="1"/>
      <c r="G218" s="1"/>
      <c r="H218" s="1"/>
      <c r="I218" s="1"/>
      <c r="J218" s="1"/>
      <c r="K218" s="30">
        <v>92</v>
      </c>
      <c r="L218" s="37"/>
      <c r="M218" s="37"/>
      <c r="N218" s="37"/>
      <c r="O218" s="61"/>
      <c r="P218" s="61"/>
      <c r="Q218" s="61"/>
      <c r="R218" s="61"/>
      <c r="S218" s="61"/>
      <c r="T218" s="58"/>
      <c r="U218" s="58"/>
    </row>
    <row r="219" spans="1:21" ht="15.4" x14ac:dyDescent="0.45">
      <c r="A219" s="79"/>
      <c r="B219" s="26">
        <v>89</v>
      </c>
      <c r="C219" s="1"/>
      <c r="D219" s="1"/>
      <c r="E219" s="1"/>
      <c r="F219" s="1"/>
      <c r="G219" s="1"/>
      <c r="H219" s="1"/>
      <c r="I219" s="1"/>
      <c r="J219" s="1"/>
      <c r="K219" s="30">
        <v>89</v>
      </c>
      <c r="L219" s="37"/>
      <c r="M219" s="37"/>
      <c r="N219" s="37"/>
      <c r="O219" s="61"/>
      <c r="P219" s="61"/>
      <c r="Q219" s="61"/>
      <c r="R219" s="61"/>
      <c r="S219" s="61"/>
      <c r="T219" s="58"/>
      <c r="U219" s="58"/>
    </row>
    <row r="220" spans="1:21" ht="15.4" x14ac:dyDescent="0.45">
      <c r="A220" s="80"/>
      <c r="B220" s="26">
        <v>87</v>
      </c>
      <c r="C220" s="1"/>
      <c r="D220" s="1"/>
      <c r="E220" s="1"/>
      <c r="F220" s="1"/>
      <c r="G220" s="1"/>
      <c r="H220" s="1"/>
      <c r="I220" s="1"/>
      <c r="J220" s="1"/>
      <c r="K220" s="30">
        <v>87</v>
      </c>
      <c r="L220" s="37"/>
      <c r="M220" s="37"/>
      <c r="N220" s="37"/>
      <c r="O220" s="61"/>
      <c r="P220" s="61"/>
      <c r="Q220" s="61"/>
      <c r="R220" s="61"/>
      <c r="S220" s="61"/>
      <c r="T220" s="58"/>
      <c r="U220" s="58"/>
    </row>
    <row r="221" spans="1:21" ht="15.75" x14ac:dyDescent="0.5">
      <c r="A221" s="20" t="s">
        <v>67</v>
      </c>
      <c r="B221" s="66">
        <f>AVERAGE(B213:B220)</f>
        <v>85.125</v>
      </c>
      <c r="C221" s="67" t="e">
        <f>AVERAGE(C213:C220)</f>
        <v>#DIV/0!</v>
      </c>
      <c r="D221" s="68" t="e">
        <f>AVERAGE(D213:D220)</f>
        <v>#DIV/0!</v>
      </c>
      <c r="E221" s="66" t="e">
        <f>AVERAGE(E213:E220)</f>
        <v>#DIV/0!</v>
      </c>
      <c r="F221" s="68" t="e">
        <f>AVERAGE(F213:F220)</f>
        <v>#DIV/0!</v>
      </c>
      <c r="G221" s="66" t="e">
        <f>AVERAGE(G213:G220)</f>
        <v>#DIV/0!</v>
      </c>
      <c r="H221" s="66" t="e">
        <f>AVERAGE(H213:H220)</f>
        <v>#DIV/0!</v>
      </c>
      <c r="I221" s="66" t="e">
        <f>AVERAGE(I213:I220)</f>
        <v>#DIV/0!</v>
      </c>
      <c r="J221" s="66" t="e">
        <f>AVERAGE(J213:J220)</f>
        <v>#DIV/0!</v>
      </c>
      <c r="K221" s="66">
        <f>AVERAGE(K213:K220)</f>
        <v>88.375</v>
      </c>
      <c r="L221" s="68" t="e">
        <f>AVERAGE(L213:L220)</f>
        <v>#DIV/0!</v>
      </c>
      <c r="M221" s="68" t="e">
        <f>AVERAGE(M213:M220)</f>
        <v>#DIV/0!</v>
      </c>
      <c r="N221" s="66" t="e">
        <f>AVERAGE(N213:N220)</f>
        <v>#DIV/0!</v>
      </c>
      <c r="O221" s="68" t="e">
        <f>AVERAGE(O213:O220)</f>
        <v>#DIV/0!</v>
      </c>
      <c r="P221" s="66" t="e">
        <f>AVERAGE(P213:P220)</f>
        <v>#DIV/0!</v>
      </c>
      <c r="Q221" s="66" t="e">
        <f>AVERAGE(Q213:Q220)</f>
        <v>#DIV/0!</v>
      </c>
      <c r="R221" s="66" t="e">
        <f>AVERAGE(R213:R220)</f>
        <v>#DIV/0!</v>
      </c>
      <c r="S221" s="66" t="e">
        <f>AVERAGE(S213:S220)</f>
        <v>#DIV/0!</v>
      </c>
    </row>
    <row r="222" spans="1:21" ht="15.4" x14ac:dyDescent="0.45">
      <c r="A222" s="81" t="s">
        <v>33</v>
      </c>
      <c r="B222" s="31">
        <v>90</v>
      </c>
      <c r="C222" s="31">
        <v>84</v>
      </c>
      <c r="D222" s="15"/>
      <c r="E222" s="15"/>
      <c r="F222" s="15"/>
      <c r="G222" s="15"/>
      <c r="H222" s="15"/>
      <c r="I222" s="15"/>
      <c r="J222" s="15"/>
      <c r="K222" s="32">
        <v>74</v>
      </c>
      <c r="L222" s="31">
        <v>113</v>
      </c>
      <c r="M222" s="15"/>
      <c r="N222" s="15"/>
      <c r="O222" s="15"/>
      <c r="P222" s="15"/>
      <c r="Q222" s="15"/>
      <c r="R222" s="15"/>
      <c r="S222" s="15"/>
      <c r="T222" s="58"/>
      <c r="U222" s="58"/>
    </row>
    <row r="223" spans="1:21" ht="15.4" x14ac:dyDescent="0.45">
      <c r="A223" s="82"/>
      <c r="B223" s="31">
        <v>80</v>
      </c>
      <c r="C223" s="31">
        <v>86</v>
      </c>
      <c r="D223" s="61"/>
      <c r="E223" s="61"/>
      <c r="F223" s="61"/>
      <c r="G223" s="61"/>
      <c r="H223" s="61"/>
      <c r="I223" s="61"/>
      <c r="J223" s="61"/>
      <c r="K223" s="32">
        <v>69</v>
      </c>
      <c r="L223" s="31">
        <v>93</v>
      </c>
      <c r="M223" s="1"/>
      <c r="N223" s="61"/>
      <c r="O223" s="61"/>
      <c r="P223" s="61"/>
      <c r="Q223" s="61"/>
      <c r="R223" s="61"/>
      <c r="S223" s="61"/>
      <c r="T223" s="58"/>
      <c r="U223" s="58"/>
    </row>
    <row r="224" spans="1:21" ht="15.4" x14ac:dyDescent="0.45">
      <c r="A224" s="82"/>
      <c r="B224" s="31">
        <v>83</v>
      </c>
      <c r="C224" s="31">
        <v>88</v>
      </c>
      <c r="D224" s="61"/>
      <c r="E224" s="61"/>
      <c r="F224" s="61"/>
      <c r="G224" s="61"/>
      <c r="H224" s="61"/>
      <c r="I224" s="61"/>
      <c r="J224" s="61"/>
      <c r="K224" s="32">
        <v>74</v>
      </c>
      <c r="L224" s="31">
        <v>103</v>
      </c>
      <c r="M224" s="1"/>
      <c r="N224" s="61"/>
      <c r="O224" s="61"/>
      <c r="P224" s="61"/>
      <c r="Q224" s="61"/>
      <c r="R224" s="61"/>
      <c r="S224" s="61"/>
      <c r="T224" s="58"/>
      <c r="U224" s="58"/>
    </row>
    <row r="225" spans="1:21" ht="15.4" x14ac:dyDescent="0.45">
      <c r="A225" s="82"/>
      <c r="B225" s="59"/>
      <c r="C225" s="26">
        <v>88</v>
      </c>
      <c r="D225" s="61"/>
      <c r="E225" s="61"/>
      <c r="F225" s="61"/>
      <c r="G225" s="61"/>
      <c r="H225" s="61"/>
      <c r="I225" s="61"/>
      <c r="J225" s="61"/>
      <c r="K225" s="30"/>
      <c r="L225" s="26">
        <v>113</v>
      </c>
      <c r="M225" s="1"/>
      <c r="N225" s="61"/>
      <c r="O225" s="61"/>
      <c r="P225" s="61"/>
      <c r="Q225" s="61"/>
      <c r="R225" s="61"/>
      <c r="S225" s="61"/>
      <c r="T225" s="58"/>
      <c r="U225" s="58"/>
    </row>
    <row r="226" spans="1:21" ht="15.4" x14ac:dyDescent="0.45">
      <c r="A226" s="83"/>
      <c r="B226" s="59"/>
      <c r="C226" s="26">
        <v>82</v>
      </c>
      <c r="D226" s="61"/>
      <c r="E226" s="61"/>
      <c r="F226" s="61"/>
      <c r="G226" s="61"/>
      <c r="H226" s="61"/>
      <c r="I226" s="61"/>
      <c r="J226" s="61"/>
      <c r="K226" s="30"/>
      <c r="L226" s="26">
        <v>111</v>
      </c>
      <c r="M226" s="1"/>
      <c r="N226" s="61"/>
      <c r="O226" s="61"/>
      <c r="P226" s="61"/>
      <c r="Q226" s="61"/>
      <c r="R226" s="61"/>
      <c r="S226" s="61"/>
      <c r="T226" s="58"/>
      <c r="U226" s="58"/>
    </row>
    <row r="227" spans="1:21" ht="15.75" x14ac:dyDescent="0.5">
      <c r="A227" s="20" t="s">
        <v>67</v>
      </c>
      <c r="B227" s="66">
        <f>AVERAGE(B222:B226)</f>
        <v>84.333333333333329</v>
      </c>
      <c r="C227" s="67">
        <f>AVERAGE(C222:C226)</f>
        <v>85.6</v>
      </c>
      <c r="D227" s="68" t="e">
        <f>AVERAGE(D222:D226)</f>
        <v>#DIV/0!</v>
      </c>
      <c r="E227" s="66" t="e">
        <f>AVERAGE(E222:E226)</f>
        <v>#DIV/0!</v>
      </c>
      <c r="F227" s="68" t="e">
        <f>AVERAGE(F222:F226)</f>
        <v>#DIV/0!</v>
      </c>
      <c r="G227" s="66" t="e">
        <f>AVERAGE(G222:G226)</f>
        <v>#DIV/0!</v>
      </c>
      <c r="H227" s="66" t="e">
        <f>AVERAGE(H222:H226)</f>
        <v>#DIV/0!</v>
      </c>
      <c r="I227" s="66" t="e">
        <f>AVERAGE(I222:I226)</f>
        <v>#DIV/0!</v>
      </c>
      <c r="J227" s="66" t="e">
        <f>AVERAGE(J222:J226)</f>
        <v>#DIV/0!</v>
      </c>
      <c r="K227" s="66">
        <f>AVERAGE(K222:K226)</f>
        <v>72.333333333333329</v>
      </c>
      <c r="L227" s="68">
        <f>AVERAGE(L222:L226)</f>
        <v>106.6</v>
      </c>
      <c r="M227" s="68" t="e">
        <f>AVERAGE(M222:M226)</f>
        <v>#DIV/0!</v>
      </c>
      <c r="N227" s="66" t="e">
        <f>AVERAGE(N222:N226)</f>
        <v>#DIV/0!</v>
      </c>
      <c r="O227" s="68" t="e">
        <f>AVERAGE(O222:O226)</f>
        <v>#DIV/0!</v>
      </c>
      <c r="P227" s="66" t="e">
        <f>AVERAGE(P222:P226)</f>
        <v>#DIV/0!</v>
      </c>
      <c r="Q227" s="66" t="e">
        <f>AVERAGE(Q222:Q226)</f>
        <v>#DIV/0!</v>
      </c>
      <c r="R227" s="66" t="e">
        <f>AVERAGE(R222:R226)</f>
        <v>#DIV/0!</v>
      </c>
      <c r="S227" s="66" t="e">
        <f>AVERAGE(S222:S226)</f>
        <v>#DIV/0!</v>
      </c>
      <c r="T227" s="58"/>
      <c r="U227" s="58"/>
    </row>
    <row r="228" spans="1:21" ht="15.4" x14ac:dyDescent="0.45">
      <c r="A228" s="84" t="s">
        <v>34</v>
      </c>
      <c r="B228" s="31">
        <v>78</v>
      </c>
      <c r="C228" s="26">
        <v>85</v>
      </c>
      <c r="D228" s="26">
        <v>86</v>
      </c>
      <c r="E228" s="15"/>
      <c r="F228" s="15"/>
      <c r="G228" s="15"/>
      <c r="H228" s="15"/>
      <c r="I228" s="15"/>
      <c r="J228" s="15"/>
      <c r="K228" s="32">
        <v>99</v>
      </c>
      <c r="L228" s="26">
        <v>82</v>
      </c>
      <c r="M228" s="26">
        <v>88</v>
      </c>
      <c r="N228" s="15"/>
      <c r="O228" s="15"/>
      <c r="P228" s="15"/>
      <c r="Q228" s="15"/>
      <c r="R228" s="15"/>
      <c r="S228" s="15"/>
    </row>
    <row r="229" spans="1:21" ht="15.4" x14ac:dyDescent="0.45">
      <c r="A229" s="85"/>
      <c r="B229" s="31">
        <v>74</v>
      </c>
      <c r="C229" s="26">
        <v>85</v>
      </c>
      <c r="D229" s="26">
        <v>85</v>
      </c>
      <c r="E229" s="61"/>
      <c r="F229" s="61"/>
      <c r="G229" s="61"/>
      <c r="H229" s="61"/>
      <c r="I229" s="61"/>
      <c r="J229" s="61"/>
      <c r="K229" s="32">
        <v>103</v>
      </c>
      <c r="L229" s="26">
        <v>86</v>
      </c>
      <c r="M229" s="26">
        <v>123</v>
      </c>
      <c r="N229" s="61"/>
      <c r="O229" s="37"/>
      <c r="P229" s="37"/>
      <c r="Q229" s="37"/>
      <c r="R229" s="37"/>
      <c r="S229" s="37"/>
    </row>
    <row r="230" spans="1:21" ht="15.4" x14ac:dyDescent="0.45">
      <c r="A230" s="85"/>
      <c r="B230" s="31">
        <v>71</v>
      </c>
      <c r="C230" s="26">
        <v>82</v>
      </c>
      <c r="D230" s="26">
        <v>82</v>
      </c>
      <c r="E230" s="61"/>
      <c r="F230" s="61"/>
      <c r="G230" s="61"/>
      <c r="H230" s="61"/>
      <c r="I230" s="61"/>
      <c r="J230" s="61"/>
      <c r="K230" s="32">
        <v>111</v>
      </c>
      <c r="L230" s="26">
        <v>84</v>
      </c>
      <c r="M230" s="26">
        <v>147</v>
      </c>
      <c r="N230" s="61"/>
      <c r="O230" s="37"/>
      <c r="P230" s="37"/>
      <c r="Q230" s="37"/>
      <c r="R230" s="37"/>
      <c r="S230" s="37"/>
    </row>
    <row r="231" spans="1:21" ht="15.4" x14ac:dyDescent="0.45">
      <c r="A231" s="85"/>
      <c r="B231" s="31">
        <v>90</v>
      </c>
      <c r="C231" s="26">
        <v>81</v>
      </c>
      <c r="D231" s="26">
        <v>81</v>
      </c>
      <c r="E231" s="61"/>
      <c r="F231" s="61"/>
      <c r="G231" s="61"/>
      <c r="H231" s="61"/>
      <c r="I231" s="61"/>
      <c r="J231" s="61"/>
      <c r="K231" s="32">
        <v>79</v>
      </c>
      <c r="L231" s="26">
        <v>92</v>
      </c>
      <c r="M231" s="26">
        <v>130</v>
      </c>
      <c r="N231" s="61"/>
      <c r="O231" s="37"/>
      <c r="P231" s="37"/>
      <c r="Q231" s="37"/>
      <c r="R231" s="37"/>
      <c r="S231" s="37"/>
    </row>
    <row r="232" spans="1:21" ht="15.4" x14ac:dyDescent="0.45">
      <c r="A232" s="85"/>
      <c r="B232" s="26">
        <v>90</v>
      </c>
      <c r="C232" s="60"/>
      <c r="D232" s="26">
        <v>80</v>
      </c>
      <c r="E232" s="61"/>
      <c r="F232" s="61"/>
      <c r="G232" s="61"/>
      <c r="H232" s="61"/>
      <c r="I232" s="61"/>
      <c r="J232" s="61"/>
      <c r="K232" s="30">
        <v>75</v>
      </c>
      <c r="L232" s="60"/>
      <c r="M232" s="26">
        <v>82</v>
      </c>
      <c r="N232" s="61"/>
      <c r="O232" s="37"/>
      <c r="P232" s="37"/>
      <c r="Q232" s="37"/>
      <c r="R232" s="37"/>
      <c r="S232" s="37"/>
    </row>
    <row r="233" spans="1:21" ht="15.4" x14ac:dyDescent="0.45">
      <c r="A233" s="86"/>
      <c r="B233" s="26">
        <v>76</v>
      </c>
      <c r="C233" s="60"/>
      <c r="D233" s="26">
        <v>80</v>
      </c>
      <c r="E233" s="61"/>
      <c r="F233" s="61"/>
      <c r="G233" s="61"/>
      <c r="H233" s="61"/>
      <c r="I233" s="61"/>
      <c r="J233" s="61"/>
      <c r="K233" s="30">
        <v>102</v>
      </c>
      <c r="L233" s="60"/>
      <c r="M233" s="26">
        <v>92</v>
      </c>
      <c r="N233" s="61"/>
      <c r="O233" s="37"/>
      <c r="P233" s="37"/>
      <c r="Q233" s="37"/>
      <c r="R233" s="37"/>
      <c r="S233" s="37"/>
    </row>
    <row r="234" spans="1:21" ht="15.75" x14ac:dyDescent="0.5">
      <c r="A234" s="20" t="s">
        <v>67</v>
      </c>
      <c r="B234" s="66">
        <f>AVERAGE(B228:B233)</f>
        <v>79.833333333333329</v>
      </c>
      <c r="C234" s="67">
        <f>AVERAGE(C228:C233)</f>
        <v>83.25</v>
      </c>
      <c r="D234" s="68">
        <f>AVERAGE(D228:D233)</f>
        <v>82.333333333333329</v>
      </c>
      <c r="E234" s="66" t="e">
        <f>AVERAGE(E228:E233)</f>
        <v>#DIV/0!</v>
      </c>
      <c r="F234" s="68" t="e">
        <f>AVERAGE(F228:F233)</f>
        <v>#DIV/0!</v>
      </c>
      <c r="G234" s="66" t="e">
        <f>AVERAGE(G228:G233)</f>
        <v>#DIV/0!</v>
      </c>
      <c r="H234" s="66" t="e">
        <f>AVERAGE(H228:H233)</f>
        <v>#DIV/0!</v>
      </c>
      <c r="I234" s="66" t="e">
        <f>AVERAGE(I228:I233)</f>
        <v>#DIV/0!</v>
      </c>
      <c r="J234" s="66" t="e">
        <f>AVERAGE(J228:J233)</f>
        <v>#DIV/0!</v>
      </c>
      <c r="K234" s="66">
        <f>AVERAGE(K228:K233)</f>
        <v>94.833333333333329</v>
      </c>
      <c r="L234" s="68">
        <f>AVERAGE(L228:L233)</f>
        <v>86</v>
      </c>
      <c r="M234" s="68">
        <f>AVERAGE(M228:M233)</f>
        <v>110.33333333333333</v>
      </c>
      <c r="N234" s="66" t="e">
        <f>AVERAGE(N228:N233)</f>
        <v>#DIV/0!</v>
      </c>
      <c r="O234" s="68" t="e">
        <f>AVERAGE(O228:O233)</f>
        <v>#DIV/0!</v>
      </c>
      <c r="P234" s="66" t="e">
        <f>AVERAGE(P228:P233)</f>
        <v>#DIV/0!</v>
      </c>
      <c r="Q234" s="66" t="e">
        <f>AVERAGE(Q228:Q233)</f>
        <v>#DIV/0!</v>
      </c>
      <c r="R234" s="66" t="e">
        <f>AVERAGE(R228:R233)</f>
        <v>#DIV/0!</v>
      </c>
      <c r="S234" s="66" t="e">
        <f>AVERAGE(S228:S233)</f>
        <v>#DIV/0!</v>
      </c>
      <c r="T234" s="58"/>
      <c r="U234" s="58"/>
    </row>
    <row r="235" spans="1:21" ht="15.4" x14ac:dyDescent="0.45">
      <c r="A235" s="84" t="s">
        <v>35</v>
      </c>
      <c r="B235" s="31">
        <v>85</v>
      </c>
      <c r="C235" s="26">
        <v>84</v>
      </c>
      <c r="D235" s="15"/>
      <c r="E235" s="15"/>
      <c r="F235" s="15"/>
      <c r="G235" s="15"/>
      <c r="H235" s="15"/>
      <c r="I235" s="15"/>
      <c r="J235" s="15"/>
      <c r="K235" s="32">
        <v>117</v>
      </c>
      <c r="L235" s="26">
        <v>112</v>
      </c>
      <c r="M235" s="15"/>
      <c r="N235" s="15"/>
      <c r="O235" s="15"/>
      <c r="P235" s="15"/>
      <c r="Q235" s="15"/>
      <c r="R235" s="15"/>
      <c r="S235" s="15"/>
    </row>
    <row r="236" spans="1:21" ht="15.4" x14ac:dyDescent="0.45">
      <c r="A236" s="85"/>
      <c r="B236" s="31">
        <v>86</v>
      </c>
      <c r="C236" s="26">
        <v>79</v>
      </c>
      <c r="D236" s="1"/>
      <c r="E236" s="61"/>
      <c r="F236" s="61"/>
      <c r="G236" s="61"/>
      <c r="H236" s="61"/>
      <c r="I236" s="61"/>
      <c r="J236" s="61"/>
      <c r="K236" s="32">
        <v>113</v>
      </c>
      <c r="L236" s="26">
        <v>114</v>
      </c>
      <c r="M236" s="61"/>
      <c r="N236" s="61"/>
      <c r="O236" s="37"/>
      <c r="P236" s="37"/>
      <c r="Q236" s="37"/>
      <c r="R236" s="37"/>
      <c r="S236" s="37"/>
    </row>
    <row r="237" spans="1:21" ht="15.4" x14ac:dyDescent="0.45">
      <c r="A237" s="85"/>
      <c r="B237" s="31">
        <v>76</v>
      </c>
      <c r="C237" s="26">
        <v>74</v>
      </c>
      <c r="D237" s="61"/>
      <c r="E237" s="61"/>
      <c r="F237" s="61"/>
      <c r="G237" s="61"/>
      <c r="H237" s="61"/>
      <c r="I237" s="61"/>
      <c r="J237" s="61"/>
      <c r="K237" s="32">
        <v>122</v>
      </c>
      <c r="L237" s="26">
        <v>110</v>
      </c>
      <c r="M237" s="61"/>
      <c r="N237" s="61"/>
      <c r="O237" s="37"/>
      <c r="P237" s="37"/>
      <c r="Q237" s="37"/>
      <c r="R237" s="37"/>
      <c r="S237" s="37"/>
    </row>
    <row r="238" spans="1:21" ht="15.4" x14ac:dyDescent="0.45">
      <c r="A238" s="85"/>
      <c r="B238" s="31">
        <v>78</v>
      </c>
      <c r="C238" s="26">
        <v>71</v>
      </c>
      <c r="D238" s="61"/>
      <c r="E238" s="61"/>
      <c r="F238" s="61"/>
      <c r="G238" s="61"/>
      <c r="H238" s="61"/>
      <c r="I238" s="61"/>
      <c r="J238" s="61"/>
      <c r="K238" s="32">
        <v>95</v>
      </c>
      <c r="L238" s="26">
        <v>83</v>
      </c>
      <c r="M238" s="61"/>
      <c r="N238" s="61"/>
      <c r="O238" s="37"/>
      <c r="P238" s="37"/>
      <c r="Q238" s="37"/>
      <c r="R238" s="37"/>
      <c r="S238" s="37"/>
    </row>
    <row r="239" spans="1:21" ht="15.4" x14ac:dyDescent="0.45">
      <c r="A239" s="85"/>
      <c r="B239" s="59"/>
      <c r="C239" s="26">
        <v>77</v>
      </c>
      <c r="D239" s="61"/>
      <c r="E239" s="61"/>
      <c r="F239" s="61"/>
      <c r="G239" s="61"/>
      <c r="H239" s="61"/>
      <c r="I239" s="61"/>
      <c r="J239" s="61"/>
      <c r="K239" s="32"/>
      <c r="L239" s="26">
        <v>69</v>
      </c>
      <c r="M239" s="61"/>
      <c r="N239" s="61"/>
      <c r="O239" s="37"/>
      <c r="P239" s="37"/>
      <c r="Q239" s="37"/>
      <c r="R239" s="37"/>
      <c r="S239" s="37"/>
    </row>
    <row r="240" spans="1:21" ht="15.4" x14ac:dyDescent="0.45">
      <c r="A240" s="86"/>
      <c r="B240" s="59"/>
      <c r="C240" s="26">
        <v>70</v>
      </c>
      <c r="D240" s="61"/>
      <c r="E240" s="61"/>
      <c r="F240" s="61"/>
      <c r="G240" s="61"/>
      <c r="H240" s="61"/>
      <c r="I240" s="61"/>
      <c r="J240" s="61"/>
      <c r="K240" s="32"/>
      <c r="L240" s="1"/>
      <c r="M240" s="61"/>
      <c r="N240" s="61"/>
      <c r="O240" s="37"/>
      <c r="P240" s="37"/>
      <c r="Q240" s="37"/>
      <c r="R240" s="37"/>
      <c r="S240" s="37"/>
    </row>
    <row r="241" spans="1:21" ht="15.75" x14ac:dyDescent="0.5">
      <c r="A241" s="20" t="s">
        <v>67</v>
      </c>
      <c r="B241" s="66">
        <f>AVERAGE(B235:B240)</f>
        <v>81.25</v>
      </c>
      <c r="C241" s="67">
        <f>AVERAGE(C235:C240)</f>
        <v>75.833333333333329</v>
      </c>
      <c r="D241" s="68" t="e">
        <f>AVERAGE(D235:D240)</f>
        <v>#DIV/0!</v>
      </c>
      <c r="E241" s="66" t="e">
        <f>AVERAGE(E235:E240)</f>
        <v>#DIV/0!</v>
      </c>
      <c r="F241" s="68" t="e">
        <f>AVERAGE(F235:F240)</f>
        <v>#DIV/0!</v>
      </c>
      <c r="G241" s="66" t="e">
        <f>AVERAGE(G235:G240)</f>
        <v>#DIV/0!</v>
      </c>
      <c r="H241" s="66" t="e">
        <f>AVERAGE(H235:H240)</f>
        <v>#DIV/0!</v>
      </c>
      <c r="I241" s="66" t="e">
        <f>AVERAGE(I235:I240)</f>
        <v>#DIV/0!</v>
      </c>
      <c r="J241" s="66" t="e">
        <f>AVERAGE(J235:J240)</f>
        <v>#DIV/0!</v>
      </c>
      <c r="K241" s="66">
        <f>AVERAGE(K235:K240)</f>
        <v>111.75</v>
      </c>
      <c r="L241" s="67">
        <f>AVERAGE(L235:L240)</f>
        <v>97.6</v>
      </c>
      <c r="M241" s="68" t="e">
        <f>AVERAGE(M235:M240)</f>
        <v>#DIV/0!</v>
      </c>
      <c r="N241" s="66" t="e">
        <f>AVERAGE(N235:N240)</f>
        <v>#DIV/0!</v>
      </c>
      <c r="O241" s="68" t="e">
        <f>AVERAGE(O235:O240)</f>
        <v>#DIV/0!</v>
      </c>
      <c r="P241" s="66" t="e">
        <f>AVERAGE(P235:P240)</f>
        <v>#DIV/0!</v>
      </c>
      <c r="Q241" s="66" t="e">
        <f>AVERAGE(Q235:Q240)</f>
        <v>#DIV/0!</v>
      </c>
      <c r="R241" s="66" t="e">
        <f>AVERAGE(R235:R240)</f>
        <v>#DIV/0!</v>
      </c>
      <c r="S241" s="66" t="e">
        <f>AVERAGE(S235:S240)</f>
        <v>#DIV/0!</v>
      </c>
    </row>
    <row r="242" spans="1:21" ht="15.4" x14ac:dyDescent="0.45">
      <c r="A242" s="75" t="s">
        <v>36</v>
      </c>
      <c r="B242" s="31">
        <v>79</v>
      </c>
      <c r="C242" s="26">
        <v>74</v>
      </c>
      <c r="D242" s="15"/>
      <c r="E242" s="15"/>
      <c r="F242" s="15"/>
      <c r="G242" s="15"/>
      <c r="H242" s="15"/>
      <c r="I242" s="15"/>
      <c r="J242" s="15"/>
      <c r="K242" s="32">
        <v>72</v>
      </c>
      <c r="L242" s="26">
        <v>104</v>
      </c>
      <c r="M242" s="15"/>
      <c r="N242" s="15"/>
      <c r="O242" s="15"/>
      <c r="P242" s="15"/>
      <c r="Q242" s="15"/>
      <c r="R242" s="21"/>
      <c r="S242" s="21"/>
    </row>
    <row r="243" spans="1:21" ht="15.4" x14ac:dyDescent="0.45">
      <c r="A243" s="75"/>
      <c r="B243" s="31">
        <v>64</v>
      </c>
      <c r="C243" s="26">
        <v>77</v>
      </c>
      <c r="D243" s="61"/>
      <c r="E243" s="61"/>
      <c r="F243" s="61"/>
      <c r="G243" s="61"/>
      <c r="H243" s="61"/>
      <c r="I243" s="61"/>
      <c r="J243" s="61"/>
      <c r="K243" s="32">
        <v>69</v>
      </c>
      <c r="L243" s="26">
        <v>108</v>
      </c>
      <c r="M243" s="61"/>
      <c r="N243" s="61"/>
      <c r="O243" s="37"/>
      <c r="P243" s="37"/>
      <c r="Q243" s="37"/>
      <c r="R243" s="41"/>
      <c r="S243" s="41"/>
    </row>
    <row r="244" spans="1:21" ht="15.4" x14ac:dyDescent="0.45">
      <c r="A244" s="75"/>
      <c r="B244" s="31">
        <v>84</v>
      </c>
      <c r="C244" s="26">
        <v>77</v>
      </c>
      <c r="D244" s="61"/>
      <c r="E244" s="61"/>
      <c r="F244" s="61"/>
      <c r="G244" s="61"/>
      <c r="H244" s="61"/>
      <c r="I244" s="61"/>
      <c r="J244" s="61"/>
      <c r="K244" s="32">
        <v>71</v>
      </c>
      <c r="L244" s="26">
        <v>110</v>
      </c>
      <c r="M244" s="61"/>
      <c r="N244" s="61"/>
      <c r="O244" s="37"/>
      <c r="P244" s="37"/>
      <c r="Q244" s="37"/>
      <c r="R244" s="41"/>
      <c r="S244" s="41"/>
    </row>
    <row r="245" spans="1:21" ht="15.4" x14ac:dyDescent="0.45">
      <c r="A245" s="75"/>
      <c r="B245" s="31">
        <v>80</v>
      </c>
      <c r="C245" s="26">
        <v>82</v>
      </c>
      <c r="D245" s="61"/>
      <c r="E245" s="61"/>
      <c r="F245" s="61"/>
      <c r="G245" s="61"/>
      <c r="H245" s="61"/>
      <c r="I245" s="61"/>
      <c r="J245" s="61"/>
      <c r="K245" s="32">
        <v>75</v>
      </c>
      <c r="L245" s="26">
        <v>116</v>
      </c>
      <c r="M245" s="61"/>
      <c r="N245" s="61"/>
      <c r="O245" s="37"/>
      <c r="P245" s="37"/>
      <c r="Q245" s="37"/>
      <c r="R245" s="41"/>
      <c r="S245" s="41"/>
    </row>
    <row r="246" spans="1:21" ht="15.4" x14ac:dyDescent="0.45">
      <c r="A246" s="75"/>
      <c r="B246" s="59"/>
      <c r="C246" s="26">
        <v>76</v>
      </c>
      <c r="D246" s="61"/>
      <c r="E246" s="61"/>
      <c r="F246" s="61"/>
      <c r="G246" s="61"/>
      <c r="H246" s="61"/>
      <c r="I246" s="61"/>
      <c r="J246" s="61"/>
      <c r="K246" s="32"/>
      <c r="L246" s="26">
        <v>146</v>
      </c>
      <c r="M246" s="61"/>
      <c r="N246" s="61"/>
      <c r="O246" s="37"/>
      <c r="P246" s="37"/>
      <c r="Q246" s="37"/>
      <c r="R246" s="41"/>
      <c r="S246" s="41"/>
    </row>
    <row r="247" spans="1:21" ht="15.4" x14ac:dyDescent="0.45">
      <c r="A247" s="73"/>
      <c r="B247" s="59"/>
      <c r="C247" s="26">
        <v>80</v>
      </c>
      <c r="D247" s="61"/>
      <c r="E247" s="61"/>
      <c r="F247" s="61"/>
      <c r="G247" s="61"/>
      <c r="H247" s="61"/>
      <c r="I247" s="61"/>
      <c r="J247" s="61"/>
      <c r="K247" s="32"/>
      <c r="L247" s="26">
        <v>76</v>
      </c>
      <c r="M247" s="61"/>
      <c r="N247" s="61"/>
      <c r="O247" s="37"/>
      <c r="P247" s="37"/>
      <c r="Q247" s="37"/>
      <c r="R247" s="37"/>
      <c r="S247" s="37"/>
    </row>
    <row r="248" spans="1:21" ht="15.4" x14ac:dyDescent="0.45">
      <c r="A248" s="73"/>
      <c r="B248" s="59"/>
      <c r="C248" s="26">
        <v>82</v>
      </c>
      <c r="D248" s="61"/>
      <c r="E248" s="61"/>
      <c r="F248" s="61"/>
      <c r="G248" s="61"/>
      <c r="H248" s="61"/>
      <c r="I248" s="61"/>
      <c r="J248" s="61"/>
      <c r="K248" s="32"/>
      <c r="L248" s="26">
        <v>95</v>
      </c>
      <c r="M248" s="61"/>
      <c r="N248" s="61"/>
      <c r="O248" s="37"/>
      <c r="P248" s="37"/>
      <c r="Q248" s="37"/>
      <c r="R248" s="37"/>
      <c r="S248" s="37"/>
    </row>
    <row r="249" spans="1:21" ht="15.4" x14ac:dyDescent="0.45">
      <c r="A249" s="73"/>
      <c r="B249" s="59"/>
      <c r="C249" s="26">
        <v>87</v>
      </c>
      <c r="D249" s="61"/>
      <c r="E249" s="61"/>
      <c r="F249" s="61"/>
      <c r="G249" s="61"/>
      <c r="H249" s="61"/>
      <c r="I249" s="61"/>
      <c r="J249" s="61"/>
      <c r="K249" s="32"/>
      <c r="L249" s="26">
        <v>95</v>
      </c>
      <c r="M249" s="61"/>
      <c r="N249" s="61"/>
      <c r="O249" s="37"/>
      <c r="P249" s="37"/>
      <c r="Q249" s="37"/>
      <c r="R249" s="37"/>
      <c r="S249" s="37"/>
    </row>
    <row r="250" spans="1:21" ht="15.75" x14ac:dyDescent="0.5">
      <c r="A250" s="20" t="s">
        <v>67</v>
      </c>
      <c r="B250" s="66">
        <f>AVERAGE(B242:B249)</f>
        <v>76.75</v>
      </c>
      <c r="C250" s="67">
        <f>AVERAGE(C242:C249)</f>
        <v>79.375</v>
      </c>
      <c r="D250" s="68" t="e">
        <f>AVERAGE(D242:D249)</f>
        <v>#DIV/0!</v>
      </c>
      <c r="E250" s="66" t="e">
        <f>AVERAGE(E242:E249)</f>
        <v>#DIV/0!</v>
      </c>
      <c r="F250" s="68" t="e">
        <f>AVERAGE(F242:F249)</f>
        <v>#DIV/0!</v>
      </c>
      <c r="G250" s="66" t="e">
        <f>AVERAGE(G242:G249)</f>
        <v>#DIV/0!</v>
      </c>
      <c r="H250" s="66" t="e">
        <f>AVERAGE(H242:H249)</f>
        <v>#DIV/0!</v>
      </c>
      <c r="I250" s="66" t="e">
        <f>AVERAGE(I242:I249)</f>
        <v>#DIV/0!</v>
      </c>
      <c r="J250" s="66" t="e">
        <f>AVERAGE(J242:J249)</f>
        <v>#DIV/0!</v>
      </c>
      <c r="K250" s="66">
        <f>AVERAGE(K242:K249)</f>
        <v>71.75</v>
      </c>
      <c r="L250" s="68">
        <f>AVERAGE(L242:L249)</f>
        <v>106.25</v>
      </c>
      <c r="M250" s="68" t="e">
        <f>AVERAGE(M242:M249)</f>
        <v>#DIV/0!</v>
      </c>
      <c r="N250" s="66" t="e">
        <f>AVERAGE(N242:N249)</f>
        <v>#DIV/0!</v>
      </c>
      <c r="O250" s="68" t="e">
        <f>AVERAGE(O242:O249)</f>
        <v>#DIV/0!</v>
      </c>
      <c r="P250" s="66" t="e">
        <f>AVERAGE(P242:P249)</f>
        <v>#DIV/0!</v>
      </c>
      <c r="Q250" s="66" t="e">
        <f>AVERAGE(Q242:Q249)</f>
        <v>#DIV/0!</v>
      </c>
      <c r="R250" s="66" t="e">
        <f>AVERAGE(R242:R249)</f>
        <v>#DIV/0!</v>
      </c>
      <c r="S250" s="66" t="e">
        <f>AVERAGE(S242:S249)</f>
        <v>#DIV/0!</v>
      </c>
      <c r="T250" s="58"/>
      <c r="U250" s="58"/>
    </row>
    <row r="251" spans="1:21" ht="15.4" x14ac:dyDescent="0.45">
      <c r="A251" s="75" t="s">
        <v>38</v>
      </c>
      <c r="B251" s="31">
        <v>86</v>
      </c>
      <c r="C251" s="26">
        <v>85</v>
      </c>
      <c r="D251" s="26">
        <v>93</v>
      </c>
      <c r="E251" s="15"/>
      <c r="F251" s="15"/>
      <c r="G251" s="15"/>
      <c r="H251" s="15"/>
      <c r="I251" s="15"/>
      <c r="J251" s="15"/>
      <c r="K251" s="32">
        <v>110</v>
      </c>
      <c r="L251" s="33"/>
      <c r="M251" s="15"/>
      <c r="N251" s="15"/>
      <c r="O251" s="15"/>
      <c r="P251" s="15"/>
      <c r="Q251" s="15"/>
      <c r="R251" s="15"/>
      <c r="S251" s="15"/>
    </row>
    <row r="252" spans="1:21" ht="15.4" x14ac:dyDescent="0.45">
      <c r="A252" s="1"/>
      <c r="B252" s="31">
        <v>84</v>
      </c>
      <c r="C252" s="26">
        <v>84</v>
      </c>
      <c r="D252" s="26">
        <v>91</v>
      </c>
      <c r="E252" s="1"/>
      <c r="F252" s="1"/>
      <c r="G252" s="1"/>
      <c r="H252" s="1"/>
      <c r="I252" s="1"/>
      <c r="J252" s="1"/>
      <c r="K252" s="32">
        <v>112</v>
      </c>
      <c r="L252" s="61"/>
      <c r="M252" s="1"/>
      <c r="N252" s="1"/>
      <c r="O252" s="1"/>
      <c r="P252" s="1"/>
      <c r="Q252" s="1"/>
      <c r="R252" s="1"/>
      <c r="S252" s="1"/>
    </row>
    <row r="253" spans="1:21" ht="15.4" x14ac:dyDescent="0.45">
      <c r="A253" s="1"/>
      <c r="B253" s="31">
        <v>81</v>
      </c>
      <c r="C253" s="26">
        <v>77</v>
      </c>
      <c r="D253" s="26">
        <v>90</v>
      </c>
      <c r="E253" s="1"/>
      <c r="F253" s="1"/>
      <c r="G253" s="1"/>
      <c r="H253" s="1"/>
      <c r="I253" s="1"/>
      <c r="J253" s="1"/>
      <c r="K253" s="32">
        <v>126</v>
      </c>
      <c r="L253" s="61"/>
      <c r="M253" s="1"/>
      <c r="N253" s="1"/>
      <c r="O253" s="1"/>
      <c r="P253" s="1"/>
      <c r="Q253" s="1"/>
      <c r="R253" s="1"/>
      <c r="S253" s="1"/>
    </row>
    <row r="254" spans="1:21" ht="15.4" x14ac:dyDescent="0.45">
      <c r="A254" s="1"/>
      <c r="B254" s="31">
        <v>81</v>
      </c>
      <c r="C254" s="26">
        <v>81</v>
      </c>
      <c r="D254" s="1"/>
      <c r="E254" s="1"/>
      <c r="F254" s="1"/>
      <c r="G254" s="1"/>
      <c r="H254" s="1"/>
      <c r="I254" s="1"/>
      <c r="J254" s="1"/>
      <c r="K254" s="32">
        <v>113</v>
      </c>
      <c r="L254" s="61"/>
      <c r="M254" s="1"/>
      <c r="N254" s="1"/>
      <c r="O254" s="1"/>
      <c r="P254" s="1"/>
      <c r="Q254" s="1"/>
      <c r="R254" s="1"/>
      <c r="S254" s="1"/>
    </row>
    <row r="255" spans="1:21" ht="15.4" x14ac:dyDescent="0.45">
      <c r="A255" s="1"/>
      <c r="B255" s="26">
        <v>78</v>
      </c>
      <c r="C255" s="1"/>
      <c r="D255" s="1"/>
      <c r="E255" s="1"/>
      <c r="F255" s="1"/>
      <c r="G255" s="1"/>
      <c r="H255" s="1"/>
      <c r="I255" s="1"/>
      <c r="J255" s="1"/>
      <c r="K255" s="30">
        <v>113</v>
      </c>
      <c r="L255" s="61"/>
      <c r="M255" s="1"/>
      <c r="N255" s="1"/>
      <c r="O255" s="1"/>
      <c r="P255" s="1"/>
      <c r="Q255" s="1"/>
      <c r="R255" s="1"/>
      <c r="S255" s="1"/>
    </row>
    <row r="256" spans="1:21" ht="15.4" x14ac:dyDescent="0.45">
      <c r="A256" s="1"/>
      <c r="B256" s="26">
        <v>78</v>
      </c>
      <c r="C256" s="1"/>
      <c r="D256" s="1"/>
      <c r="E256" s="1"/>
      <c r="F256" s="1"/>
      <c r="G256" s="1"/>
      <c r="H256" s="1"/>
      <c r="I256" s="1"/>
      <c r="J256" s="1"/>
      <c r="K256" s="30">
        <v>109</v>
      </c>
      <c r="L256" s="61"/>
      <c r="M256" s="1"/>
      <c r="N256" s="1"/>
      <c r="O256" s="1"/>
      <c r="P256" s="1"/>
      <c r="Q256" s="1"/>
      <c r="R256" s="1"/>
      <c r="S256" s="1"/>
    </row>
    <row r="257" spans="1:21" ht="15.4" x14ac:dyDescent="0.45">
      <c r="A257" s="1"/>
      <c r="B257" s="26">
        <v>78</v>
      </c>
      <c r="C257" s="1"/>
      <c r="D257" s="1"/>
      <c r="E257" s="1"/>
      <c r="F257" s="1"/>
      <c r="G257" s="1"/>
      <c r="H257" s="1"/>
      <c r="I257" s="1"/>
      <c r="J257" s="1"/>
      <c r="K257" s="30">
        <v>105</v>
      </c>
      <c r="L257" s="61"/>
      <c r="M257" s="1"/>
      <c r="N257" s="1"/>
      <c r="O257" s="1"/>
      <c r="P257" s="1"/>
      <c r="Q257" s="1"/>
      <c r="R257" s="1"/>
      <c r="S257" s="1"/>
    </row>
    <row r="258" spans="1:21" ht="15.4" x14ac:dyDescent="0.45">
      <c r="A258" s="16"/>
      <c r="B258" s="74">
        <v>80</v>
      </c>
      <c r="C258" s="16"/>
      <c r="D258" s="16"/>
      <c r="E258" s="16"/>
      <c r="F258" s="16"/>
      <c r="G258" s="1"/>
      <c r="H258" s="1"/>
      <c r="I258" s="1"/>
      <c r="J258" s="1"/>
      <c r="K258" s="30">
        <v>109</v>
      </c>
      <c r="L258" s="61"/>
      <c r="M258" s="1"/>
      <c r="N258" s="1"/>
      <c r="O258" s="1"/>
      <c r="P258" s="1"/>
      <c r="Q258" s="1"/>
      <c r="R258" s="1"/>
      <c r="S258" s="1"/>
    </row>
    <row r="259" spans="1:21" ht="15.75" x14ac:dyDescent="0.5">
      <c r="A259" s="20" t="s">
        <v>67</v>
      </c>
      <c r="B259" s="66">
        <f>AVERAGE(B251:B258)</f>
        <v>80.75</v>
      </c>
      <c r="C259" s="67">
        <f>AVERAGE(C251:C258)</f>
        <v>81.75</v>
      </c>
      <c r="D259" s="68">
        <f>AVERAGE(D251:D258)</f>
        <v>91.333333333333329</v>
      </c>
      <c r="E259" s="66" t="e">
        <f>AVERAGE(E251:E258)</f>
        <v>#DIV/0!</v>
      </c>
      <c r="F259" s="68" t="e">
        <f>AVERAGE(F251:F258)</f>
        <v>#DIV/0!</v>
      </c>
      <c r="G259" s="66" t="e">
        <f>AVERAGE(G251:G258)</f>
        <v>#DIV/0!</v>
      </c>
      <c r="H259" s="66" t="e">
        <f>AVERAGE(H251:H258)</f>
        <v>#DIV/0!</v>
      </c>
      <c r="I259" s="66" t="e">
        <f>AVERAGE(I251:I258)</f>
        <v>#DIV/0!</v>
      </c>
      <c r="J259" s="66" t="e">
        <f>AVERAGE(J251:J258)</f>
        <v>#DIV/0!</v>
      </c>
      <c r="K259" s="66">
        <f>AVERAGE(K251:K258)</f>
        <v>112.125</v>
      </c>
      <c r="L259" s="68" t="e">
        <f>AVERAGE(L251:L258)</f>
        <v>#DIV/0!</v>
      </c>
      <c r="M259" s="68" t="e">
        <f>AVERAGE(M251:M258)</f>
        <v>#DIV/0!</v>
      </c>
      <c r="N259" s="66" t="e">
        <f>AVERAGE(N251:N258)</f>
        <v>#DIV/0!</v>
      </c>
      <c r="O259" s="68" t="e">
        <f>AVERAGE(O251:O258)</f>
        <v>#DIV/0!</v>
      </c>
      <c r="P259" s="66" t="e">
        <f>AVERAGE(P251:P258)</f>
        <v>#DIV/0!</v>
      </c>
      <c r="Q259" s="66" t="e">
        <f>AVERAGE(Q251:Q258)</f>
        <v>#DIV/0!</v>
      </c>
      <c r="R259" s="66" t="e">
        <f>AVERAGE(R251:R258)</f>
        <v>#DIV/0!</v>
      </c>
      <c r="S259" s="66" t="e">
        <f>AVERAGE(S251:S258)</f>
        <v>#DIV/0!</v>
      </c>
      <c r="T259" s="58"/>
      <c r="U259" s="58"/>
    </row>
    <row r="260" spans="1:21" ht="15.4" x14ac:dyDescent="0.45">
      <c r="A260" s="77" t="s">
        <v>68</v>
      </c>
      <c r="B260" s="1">
        <v>76</v>
      </c>
      <c r="C260" s="15"/>
      <c r="D260" s="15"/>
      <c r="E260" s="15"/>
      <c r="F260" s="15"/>
      <c r="G260" s="15"/>
      <c r="H260" s="15"/>
      <c r="I260" s="15"/>
      <c r="J260" s="15"/>
      <c r="K260" s="30">
        <v>74</v>
      </c>
      <c r="L260" s="43"/>
      <c r="M260" s="15"/>
      <c r="N260" s="15"/>
      <c r="O260" s="15"/>
      <c r="P260" s="15"/>
      <c r="Q260" s="15"/>
      <c r="R260" s="15"/>
      <c r="S260" s="15"/>
    </row>
    <row r="261" spans="1:21" ht="15.4" x14ac:dyDescent="0.45">
      <c r="A261" s="77"/>
      <c r="B261" s="1">
        <v>76</v>
      </c>
      <c r="C261" s="1"/>
      <c r="D261" s="1"/>
      <c r="E261" s="1"/>
      <c r="F261" s="1"/>
      <c r="G261" s="1"/>
      <c r="H261" s="1"/>
      <c r="I261" s="1"/>
      <c r="J261" s="1"/>
      <c r="K261" s="30">
        <v>83</v>
      </c>
      <c r="L261" s="61"/>
      <c r="M261" s="1"/>
      <c r="N261" s="1"/>
      <c r="O261" s="1"/>
      <c r="P261" s="1"/>
      <c r="Q261" s="1"/>
      <c r="R261" s="61"/>
      <c r="S261" s="1"/>
    </row>
    <row r="262" spans="1:21" ht="15.4" x14ac:dyDescent="0.45">
      <c r="A262" s="77"/>
      <c r="B262" s="1">
        <v>88</v>
      </c>
      <c r="C262" s="1"/>
      <c r="D262" s="1"/>
      <c r="E262" s="1"/>
      <c r="F262" s="1"/>
      <c r="G262" s="1"/>
      <c r="H262" s="1"/>
      <c r="I262" s="1"/>
      <c r="J262" s="1"/>
      <c r="K262" s="32">
        <v>81</v>
      </c>
      <c r="L262" s="61"/>
      <c r="M262" s="1"/>
      <c r="N262" s="1"/>
      <c r="O262" s="1"/>
      <c r="P262" s="1"/>
      <c r="Q262" s="1"/>
      <c r="R262" s="1"/>
      <c r="S262" s="1"/>
    </row>
    <row r="263" spans="1:21" ht="15.4" x14ac:dyDescent="0.45">
      <c r="A263" s="77"/>
      <c r="B263" s="1">
        <v>76</v>
      </c>
      <c r="C263" s="1"/>
      <c r="D263" s="1"/>
      <c r="E263" s="1"/>
      <c r="F263" s="1"/>
      <c r="G263" s="1"/>
      <c r="H263" s="1"/>
      <c r="I263" s="1"/>
      <c r="J263" s="1"/>
      <c r="K263" s="30">
        <v>86</v>
      </c>
      <c r="L263" s="61"/>
      <c r="M263" s="1"/>
      <c r="N263" s="1"/>
      <c r="O263" s="1"/>
      <c r="P263" s="1"/>
      <c r="Q263" s="1"/>
      <c r="R263" s="1"/>
      <c r="S263" s="1"/>
    </row>
    <row r="264" spans="1:21" ht="15.4" x14ac:dyDescent="0.45">
      <c r="A264" s="1"/>
      <c r="B264" s="1">
        <v>82</v>
      </c>
      <c r="C264" s="1"/>
      <c r="D264" s="1"/>
      <c r="E264" s="1"/>
      <c r="F264" s="1"/>
      <c r="G264" s="1"/>
      <c r="H264" s="1"/>
      <c r="I264" s="1"/>
      <c r="J264" s="1"/>
      <c r="K264" s="30">
        <v>82</v>
      </c>
      <c r="L264" s="61"/>
      <c r="M264" s="1"/>
      <c r="N264" s="1"/>
      <c r="O264" s="1"/>
      <c r="P264" s="1"/>
      <c r="Q264" s="1"/>
      <c r="R264" s="1"/>
      <c r="S264" s="1"/>
    </row>
    <row r="265" spans="1:21" ht="15.4" x14ac:dyDescent="0.45">
      <c r="A265" s="1"/>
      <c r="B265" s="1">
        <v>82</v>
      </c>
      <c r="C265" s="1"/>
      <c r="D265" s="1"/>
      <c r="E265" s="1"/>
      <c r="F265" s="1"/>
      <c r="G265" s="1"/>
      <c r="H265" s="1"/>
      <c r="I265" s="1"/>
      <c r="J265" s="1"/>
      <c r="K265" s="30">
        <v>81</v>
      </c>
      <c r="L265" s="61"/>
      <c r="M265" s="1"/>
      <c r="N265" s="1"/>
      <c r="O265" s="1"/>
      <c r="P265" s="1"/>
      <c r="Q265" s="1"/>
      <c r="R265" s="1"/>
      <c r="S265" s="1"/>
    </row>
    <row r="266" spans="1:21" ht="15.4" x14ac:dyDescent="0.45">
      <c r="A266" s="1"/>
      <c r="B266" s="1">
        <v>78</v>
      </c>
      <c r="C266" s="1"/>
      <c r="D266" s="1"/>
      <c r="E266" s="1"/>
      <c r="F266" s="1"/>
      <c r="G266" s="1"/>
      <c r="H266" s="1"/>
      <c r="I266" s="1"/>
      <c r="J266" s="1"/>
      <c r="K266" s="30">
        <v>83</v>
      </c>
      <c r="L266" s="61"/>
      <c r="M266" s="1"/>
      <c r="N266" s="1"/>
      <c r="O266" s="1"/>
      <c r="P266" s="1"/>
      <c r="Q266" s="1"/>
      <c r="R266" s="1"/>
      <c r="S266" s="1"/>
    </row>
    <row r="267" spans="1:21" ht="15.75" x14ac:dyDescent="0.5">
      <c r="A267" s="20" t="s">
        <v>67</v>
      </c>
      <c r="B267" s="66">
        <f>AVERAGE(B260:B266)</f>
        <v>79.714285714285708</v>
      </c>
      <c r="C267" s="67" t="e">
        <f>AVERAGE(C260:C266)</f>
        <v>#DIV/0!</v>
      </c>
      <c r="D267" s="68" t="e">
        <f>AVERAGE(D260:D266)</f>
        <v>#DIV/0!</v>
      </c>
      <c r="E267" s="66" t="e">
        <f>AVERAGE(E260:E266)</f>
        <v>#DIV/0!</v>
      </c>
      <c r="F267" s="68" t="e">
        <f>AVERAGE(F260:F266)</f>
        <v>#DIV/0!</v>
      </c>
      <c r="G267" s="66" t="e">
        <f>AVERAGE(G260:G266)</f>
        <v>#DIV/0!</v>
      </c>
      <c r="H267" s="66" t="e">
        <f>AVERAGE(H260:H266)</f>
        <v>#DIV/0!</v>
      </c>
      <c r="I267" s="66" t="e">
        <f>AVERAGE(I260:I266)</f>
        <v>#DIV/0!</v>
      </c>
      <c r="J267" s="66" t="e">
        <f>AVERAGE(J260:J266)</f>
        <v>#DIV/0!</v>
      </c>
      <c r="K267" s="66">
        <f>AVERAGE(K260:K266)</f>
        <v>81.428571428571431</v>
      </c>
      <c r="L267" s="68" t="e">
        <f>AVERAGE(L260:L266)</f>
        <v>#DIV/0!</v>
      </c>
      <c r="M267" s="68" t="e">
        <f>AVERAGE(M260:M266)</f>
        <v>#DIV/0!</v>
      </c>
      <c r="N267" s="66" t="e">
        <f>AVERAGE(N260:N266)</f>
        <v>#DIV/0!</v>
      </c>
      <c r="O267" s="68" t="e">
        <f>AVERAGE(O260:O266)</f>
        <v>#DIV/0!</v>
      </c>
      <c r="P267" s="66" t="e">
        <f>AVERAGE(P260:P266)</f>
        <v>#DIV/0!</v>
      </c>
      <c r="Q267" s="66" t="e">
        <f>AVERAGE(Q260:Q266)</f>
        <v>#DIV/0!</v>
      </c>
      <c r="R267" s="66" t="e">
        <f>AVERAGE(R260:R266)</f>
        <v>#DIV/0!</v>
      </c>
      <c r="S267" s="66" t="e">
        <f>AVERAGE(S260:S266)</f>
        <v>#DIV/0!</v>
      </c>
      <c r="T267" s="58"/>
      <c r="U267" s="58"/>
    </row>
    <row r="268" spans="1:21" x14ac:dyDescent="0.45">
      <c r="K268" s="58"/>
      <c r="L268" s="58"/>
    </row>
    <row r="269" spans="1:21" x14ac:dyDescent="0.45">
      <c r="K269" s="58"/>
      <c r="L269" s="58"/>
    </row>
    <row r="270" spans="1:21" x14ac:dyDescent="0.45">
      <c r="K270" s="58"/>
      <c r="L270" s="58"/>
    </row>
    <row r="271" spans="1:21" x14ac:dyDescent="0.45">
      <c r="K271" s="58"/>
      <c r="L271" s="58"/>
    </row>
    <row r="272" spans="1:21" x14ac:dyDescent="0.45">
      <c r="K272" s="58"/>
      <c r="L272" s="58"/>
    </row>
    <row r="273" spans="11:12" x14ac:dyDescent="0.45">
      <c r="K273" s="58"/>
      <c r="L273" s="58"/>
    </row>
    <row r="274" spans="11:12" x14ac:dyDescent="0.45">
      <c r="K274" s="58"/>
      <c r="L274" s="58"/>
    </row>
    <row r="275" spans="11:12" x14ac:dyDescent="0.45">
      <c r="K275" s="58"/>
      <c r="L275" s="58"/>
    </row>
    <row r="276" spans="11:12" x14ac:dyDescent="0.45">
      <c r="K276" s="58"/>
      <c r="L276" s="58"/>
    </row>
    <row r="277" spans="11:12" x14ac:dyDescent="0.45">
      <c r="K277" s="58"/>
      <c r="L277" s="58"/>
    </row>
    <row r="278" spans="11:12" x14ac:dyDescent="0.45">
      <c r="K278" s="58"/>
      <c r="L278" s="58"/>
    </row>
    <row r="279" spans="11:12" x14ac:dyDescent="0.45">
      <c r="K279" s="58"/>
      <c r="L279" s="58"/>
    </row>
    <row r="280" spans="11:12" x14ac:dyDescent="0.45">
      <c r="K280" s="58"/>
      <c r="L280" s="58"/>
    </row>
    <row r="281" spans="11:12" x14ac:dyDescent="0.45">
      <c r="K281" s="58"/>
      <c r="L281" s="58"/>
    </row>
    <row r="282" spans="11:12" x14ac:dyDescent="0.45">
      <c r="K282" s="58"/>
      <c r="L282" s="58"/>
    </row>
    <row r="283" spans="11:12" x14ac:dyDescent="0.45">
      <c r="K283" s="58"/>
      <c r="L283" s="58"/>
    </row>
    <row r="284" spans="11:12" x14ac:dyDescent="0.45">
      <c r="K284" s="58"/>
      <c r="L284" s="58"/>
    </row>
    <row r="285" spans="11:12" x14ac:dyDescent="0.45">
      <c r="K285" s="58"/>
      <c r="L285" s="58"/>
    </row>
    <row r="286" spans="11:12" x14ac:dyDescent="0.45">
      <c r="K286" s="58"/>
      <c r="L286" s="58"/>
    </row>
    <row r="287" spans="11:12" x14ac:dyDescent="0.45">
      <c r="K287" s="58"/>
      <c r="L287" s="58"/>
    </row>
    <row r="288" spans="11:12" x14ac:dyDescent="0.45">
      <c r="K288" s="58"/>
      <c r="L288" s="58"/>
    </row>
    <row r="289" spans="11:12" x14ac:dyDescent="0.45">
      <c r="K289" s="58"/>
      <c r="L289" s="58"/>
    </row>
    <row r="290" spans="11:12" x14ac:dyDescent="0.45">
      <c r="K290" s="58"/>
      <c r="L290" s="58"/>
    </row>
    <row r="291" spans="11:12" x14ac:dyDescent="0.45">
      <c r="K291" s="58"/>
      <c r="L291" s="58"/>
    </row>
    <row r="292" spans="11:12" x14ac:dyDescent="0.45">
      <c r="K292" s="58"/>
      <c r="L292" s="58"/>
    </row>
    <row r="293" spans="11:12" x14ac:dyDescent="0.45">
      <c r="K293" s="58"/>
      <c r="L293" s="58"/>
    </row>
    <row r="294" spans="11:12" x14ac:dyDescent="0.45">
      <c r="K294" s="58"/>
      <c r="L294" s="58"/>
    </row>
    <row r="295" spans="11:12" x14ac:dyDescent="0.45">
      <c r="K295" s="58"/>
      <c r="L295" s="58"/>
    </row>
    <row r="296" spans="11:12" x14ac:dyDescent="0.45">
      <c r="K296" s="58"/>
      <c r="L296" s="58"/>
    </row>
    <row r="297" spans="11:12" x14ac:dyDescent="0.45">
      <c r="K297" s="58"/>
      <c r="L297" s="58"/>
    </row>
    <row r="298" spans="11:12" x14ac:dyDescent="0.45">
      <c r="K298" s="58"/>
      <c r="L298" s="58"/>
    </row>
    <row r="299" spans="11:12" x14ac:dyDescent="0.45">
      <c r="K299" s="58"/>
      <c r="L299" s="58"/>
    </row>
    <row r="300" spans="11:12" x14ac:dyDescent="0.45">
      <c r="K300" s="58"/>
      <c r="L300" s="58"/>
    </row>
    <row r="301" spans="11:12" x14ac:dyDescent="0.45">
      <c r="K301" s="58"/>
      <c r="L301" s="58"/>
    </row>
    <row r="302" spans="11:12" x14ac:dyDescent="0.45">
      <c r="K302" s="58"/>
      <c r="L302" s="58"/>
    </row>
    <row r="303" spans="11:12" x14ac:dyDescent="0.45">
      <c r="K303" s="58"/>
      <c r="L303" s="58"/>
    </row>
    <row r="304" spans="11:12" x14ac:dyDescent="0.45">
      <c r="K304" s="58"/>
      <c r="L304" s="58"/>
    </row>
    <row r="305" spans="11:12" x14ac:dyDescent="0.45">
      <c r="K305" s="58"/>
      <c r="L305" s="58"/>
    </row>
    <row r="306" spans="11:12" x14ac:dyDescent="0.45">
      <c r="K306" s="58"/>
      <c r="L306" s="58"/>
    </row>
    <row r="307" spans="11:12" x14ac:dyDescent="0.45">
      <c r="K307" s="58"/>
      <c r="L307" s="58"/>
    </row>
    <row r="308" spans="11:12" x14ac:dyDescent="0.45">
      <c r="K308" s="58"/>
      <c r="L308" s="58"/>
    </row>
    <row r="309" spans="11:12" x14ac:dyDescent="0.45">
      <c r="K309" s="58"/>
      <c r="L309" s="58"/>
    </row>
    <row r="310" spans="11:12" x14ac:dyDescent="0.45">
      <c r="K310" s="58"/>
      <c r="L310" s="58"/>
    </row>
    <row r="311" spans="11:12" x14ac:dyDescent="0.45">
      <c r="K311" s="58"/>
      <c r="L311" s="58"/>
    </row>
    <row r="312" spans="11:12" x14ac:dyDescent="0.45">
      <c r="K312" s="58"/>
      <c r="L312" s="58"/>
    </row>
    <row r="313" spans="11:12" x14ac:dyDescent="0.45">
      <c r="K313" s="58"/>
      <c r="L313" s="58"/>
    </row>
    <row r="314" spans="11:12" x14ac:dyDescent="0.45">
      <c r="K314" s="58"/>
      <c r="L314" s="58"/>
    </row>
    <row r="315" spans="11:12" x14ac:dyDescent="0.45">
      <c r="K315" s="58"/>
      <c r="L315" s="58"/>
    </row>
    <row r="316" spans="11:12" x14ac:dyDescent="0.45">
      <c r="K316" s="58"/>
      <c r="L316" s="58"/>
    </row>
    <row r="317" spans="11:12" x14ac:dyDescent="0.45">
      <c r="K317" s="58"/>
      <c r="L317" s="58"/>
    </row>
    <row r="318" spans="11:12" x14ac:dyDescent="0.45">
      <c r="K318" s="58"/>
      <c r="L318" s="58"/>
    </row>
    <row r="319" spans="11:12" x14ac:dyDescent="0.45">
      <c r="K319" s="58"/>
      <c r="L319" s="58"/>
    </row>
    <row r="320" spans="11:12" x14ac:dyDescent="0.45">
      <c r="K320" s="58"/>
      <c r="L320" s="58"/>
    </row>
    <row r="321" spans="11:12" x14ac:dyDescent="0.45">
      <c r="K321" s="58"/>
      <c r="L321" s="58"/>
    </row>
    <row r="322" spans="11:12" x14ac:dyDescent="0.45">
      <c r="K322" s="58"/>
      <c r="L322" s="58"/>
    </row>
    <row r="323" spans="11:12" x14ac:dyDescent="0.45">
      <c r="K323" s="58"/>
      <c r="L323" s="58"/>
    </row>
    <row r="324" spans="11:12" x14ac:dyDescent="0.45">
      <c r="K324" s="58"/>
      <c r="L324" s="58"/>
    </row>
    <row r="325" spans="11:12" x14ac:dyDescent="0.45">
      <c r="K325" s="58"/>
      <c r="L325" s="58"/>
    </row>
    <row r="326" spans="11:12" x14ac:dyDescent="0.45">
      <c r="K326" s="58"/>
      <c r="L326" s="58"/>
    </row>
    <row r="327" spans="11:12" x14ac:dyDescent="0.45">
      <c r="K327" s="58"/>
      <c r="L327" s="58"/>
    </row>
    <row r="328" spans="11:12" x14ac:dyDescent="0.45">
      <c r="K328" s="58"/>
      <c r="L328" s="58"/>
    </row>
    <row r="329" spans="11:12" x14ac:dyDescent="0.45">
      <c r="K329" s="58"/>
      <c r="L329" s="58"/>
    </row>
    <row r="330" spans="11:12" x14ac:dyDescent="0.45">
      <c r="K330" s="58"/>
      <c r="L330" s="58"/>
    </row>
    <row r="331" spans="11:12" x14ac:dyDescent="0.45">
      <c r="K331" s="58"/>
      <c r="L331" s="58"/>
    </row>
    <row r="332" spans="11:12" x14ac:dyDescent="0.45">
      <c r="K332" s="58"/>
      <c r="L332" s="58"/>
    </row>
    <row r="333" spans="11:12" x14ac:dyDescent="0.45">
      <c r="K333" s="58"/>
      <c r="L333" s="58"/>
    </row>
    <row r="334" spans="11:12" x14ac:dyDescent="0.45">
      <c r="K334" s="58"/>
      <c r="L334" s="58"/>
    </row>
    <row r="335" spans="11:12" x14ac:dyDescent="0.45">
      <c r="K335" s="58"/>
      <c r="L335" s="58"/>
    </row>
    <row r="336" spans="11:12" x14ac:dyDescent="0.45">
      <c r="K336" s="58"/>
      <c r="L336" s="58"/>
    </row>
    <row r="337" spans="11:12" x14ac:dyDescent="0.45">
      <c r="K337" s="58"/>
      <c r="L337" s="58"/>
    </row>
    <row r="338" spans="11:12" x14ac:dyDescent="0.45">
      <c r="K338" s="58"/>
      <c r="L338" s="58"/>
    </row>
    <row r="339" spans="11:12" x14ac:dyDescent="0.45">
      <c r="K339" s="58"/>
      <c r="L339" s="58"/>
    </row>
    <row r="340" spans="11:12" x14ac:dyDescent="0.45">
      <c r="K340" s="58"/>
      <c r="L340" s="58"/>
    </row>
    <row r="341" spans="11:12" x14ac:dyDescent="0.45">
      <c r="K341" s="58"/>
      <c r="L341" s="58"/>
    </row>
    <row r="342" spans="11:12" x14ac:dyDescent="0.45">
      <c r="K342" s="58"/>
      <c r="L342" s="58"/>
    </row>
    <row r="343" spans="11:12" x14ac:dyDescent="0.45">
      <c r="K343" s="58"/>
      <c r="L343" s="58"/>
    </row>
    <row r="344" spans="11:12" x14ac:dyDescent="0.45">
      <c r="K344" s="58"/>
      <c r="L344" s="58"/>
    </row>
    <row r="345" spans="11:12" x14ac:dyDescent="0.45">
      <c r="K345" s="58"/>
      <c r="L345" s="58"/>
    </row>
    <row r="346" spans="11:12" x14ac:dyDescent="0.45">
      <c r="K346" s="58"/>
      <c r="L346" s="58"/>
    </row>
    <row r="347" spans="11:12" x14ac:dyDescent="0.45">
      <c r="K347" s="58"/>
      <c r="L347" s="58"/>
    </row>
    <row r="348" spans="11:12" x14ac:dyDescent="0.45">
      <c r="K348" s="58"/>
      <c r="L348" s="58"/>
    </row>
    <row r="349" spans="11:12" x14ac:dyDescent="0.45">
      <c r="K349" s="58"/>
      <c r="L349" s="58"/>
    </row>
    <row r="350" spans="11:12" x14ac:dyDescent="0.45">
      <c r="K350" s="58"/>
      <c r="L350" s="58"/>
    </row>
    <row r="351" spans="11:12" x14ac:dyDescent="0.45">
      <c r="K351" s="58"/>
      <c r="L351" s="58"/>
    </row>
    <row r="352" spans="11:12" x14ac:dyDescent="0.45">
      <c r="K352" s="58"/>
      <c r="L352" s="58"/>
    </row>
    <row r="353" spans="11:12" x14ac:dyDescent="0.45">
      <c r="K353" s="58"/>
      <c r="L353" s="58"/>
    </row>
    <row r="354" spans="11:12" x14ac:dyDescent="0.45">
      <c r="K354" s="58"/>
      <c r="L354" s="58"/>
    </row>
    <row r="355" spans="11:12" x14ac:dyDescent="0.45">
      <c r="K355" s="58"/>
      <c r="L355" s="58"/>
    </row>
    <row r="356" spans="11:12" x14ac:dyDescent="0.45">
      <c r="K356" s="58"/>
      <c r="L356" s="58"/>
    </row>
    <row r="357" spans="11:12" x14ac:dyDescent="0.45">
      <c r="K357" s="58"/>
      <c r="L357" s="58"/>
    </row>
    <row r="358" spans="11:12" x14ac:dyDescent="0.45">
      <c r="K358" s="58"/>
      <c r="L358" s="58"/>
    </row>
    <row r="359" spans="11:12" x14ac:dyDescent="0.45">
      <c r="K359" s="58"/>
      <c r="L359" s="58"/>
    </row>
    <row r="360" spans="11:12" x14ac:dyDescent="0.45">
      <c r="K360" s="58"/>
      <c r="L360" s="58"/>
    </row>
    <row r="361" spans="11:12" x14ac:dyDescent="0.45">
      <c r="K361" s="58"/>
      <c r="L361" s="58"/>
    </row>
    <row r="362" spans="11:12" x14ac:dyDescent="0.45">
      <c r="K362" s="58"/>
      <c r="L362" s="58"/>
    </row>
    <row r="363" spans="11:12" x14ac:dyDescent="0.45">
      <c r="K363" s="58"/>
      <c r="L363" s="58"/>
    </row>
    <row r="364" spans="11:12" x14ac:dyDescent="0.45">
      <c r="K364" s="58"/>
      <c r="L364" s="58"/>
    </row>
    <row r="365" spans="11:12" x14ac:dyDescent="0.45">
      <c r="K365" s="58"/>
      <c r="L365" s="58"/>
    </row>
    <row r="366" spans="11:12" x14ac:dyDescent="0.45">
      <c r="K366" s="58"/>
      <c r="L366" s="58"/>
    </row>
    <row r="367" spans="11:12" x14ac:dyDescent="0.45">
      <c r="K367" s="58"/>
      <c r="L367" s="58"/>
    </row>
    <row r="368" spans="11:12" x14ac:dyDescent="0.45">
      <c r="K368" s="58"/>
      <c r="L368" s="58"/>
    </row>
    <row r="369" spans="11:12" x14ac:dyDescent="0.45">
      <c r="K369" s="58"/>
      <c r="L369" s="58"/>
    </row>
    <row r="370" spans="11:12" x14ac:dyDescent="0.45">
      <c r="K370" s="58"/>
      <c r="L370" s="58"/>
    </row>
    <row r="371" spans="11:12" x14ac:dyDescent="0.45">
      <c r="K371" s="58"/>
      <c r="L371" s="58"/>
    </row>
    <row r="372" spans="11:12" x14ac:dyDescent="0.45">
      <c r="K372" s="58"/>
      <c r="L372" s="58"/>
    </row>
    <row r="373" spans="11:12" x14ac:dyDescent="0.45">
      <c r="K373" s="58"/>
      <c r="L373" s="58"/>
    </row>
    <row r="374" spans="11:12" x14ac:dyDescent="0.45">
      <c r="K374" s="58"/>
      <c r="L374" s="58"/>
    </row>
    <row r="375" spans="11:12" x14ac:dyDescent="0.45">
      <c r="K375" s="58"/>
      <c r="L375" s="58"/>
    </row>
    <row r="376" spans="11:12" x14ac:dyDescent="0.45">
      <c r="K376" s="58"/>
      <c r="L376" s="58"/>
    </row>
    <row r="377" spans="11:12" x14ac:dyDescent="0.45">
      <c r="K377" s="58"/>
      <c r="L377" s="58"/>
    </row>
    <row r="378" spans="11:12" x14ac:dyDescent="0.45">
      <c r="K378" s="58"/>
      <c r="L378" s="58"/>
    </row>
    <row r="379" spans="11:12" x14ac:dyDescent="0.45">
      <c r="K379" s="58"/>
      <c r="L379" s="58"/>
    </row>
    <row r="380" spans="11:12" x14ac:dyDescent="0.45">
      <c r="K380" s="58"/>
      <c r="L380" s="58"/>
    </row>
    <row r="381" spans="11:12" x14ac:dyDescent="0.45">
      <c r="K381" s="58"/>
      <c r="L381" s="58"/>
    </row>
    <row r="382" spans="11:12" x14ac:dyDescent="0.45">
      <c r="K382" s="58"/>
      <c r="L382" s="58"/>
    </row>
    <row r="383" spans="11:12" x14ac:dyDescent="0.45">
      <c r="K383" s="58"/>
      <c r="L383" s="58"/>
    </row>
    <row r="384" spans="11:12" x14ac:dyDescent="0.45">
      <c r="K384" s="58"/>
      <c r="L384" s="58"/>
    </row>
    <row r="385" spans="11:12" x14ac:dyDescent="0.45">
      <c r="K385" s="58"/>
      <c r="L385" s="58"/>
    </row>
    <row r="386" spans="11:12" x14ac:dyDescent="0.45">
      <c r="K386" s="58"/>
      <c r="L386" s="58"/>
    </row>
    <row r="387" spans="11:12" x14ac:dyDescent="0.45">
      <c r="K387" s="58"/>
      <c r="L387" s="58"/>
    </row>
    <row r="388" spans="11:12" x14ac:dyDescent="0.45">
      <c r="K388" s="58"/>
      <c r="L388" s="58"/>
    </row>
    <row r="389" spans="11:12" x14ac:dyDescent="0.45">
      <c r="K389" s="58"/>
      <c r="L389" s="58"/>
    </row>
    <row r="390" spans="11:12" x14ac:dyDescent="0.45">
      <c r="K390" s="58"/>
      <c r="L390" s="58"/>
    </row>
    <row r="391" spans="11:12" x14ac:dyDescent="0.45">
      <c r="K391" s="58"/>
      <c r="L391" s="58"/>
    </row>
    <row r="392" spans="11:12" x14ac:dyDescent="0.45">
      <c r="K392" s="58"/>
      <c r="L392" s="58"/>
    </row>
    <row r="393" spans="11:12" x14ac:dyDescent="0.45">
      <c r="K393" s="58"/>
      <c r="L393" s="58"/>
    </row>
    <row r="394" spans="11:12" x14ac:dyDescent="0.45">
      <c r="K394" s="58"/>
      <c r="L394" s="58"/>
    </row>
    <row r="395" spans="11:12" x14ac:dyDescent="0.45">
      <c r="K395" s="58"/>
      <c r="L395" s="58"/>
    </row>
    <row r="396" spans="11:12" x14ac:dyDescent="0.45">
      <c r="K396" s="58"/>
      <c r="L396" s="58"/>
    </row>
    <row r="397" spans="11:12" x14ac:dyDescent="0.45">
      <c r="K397" s="58"/>
      <c r="L397" s="58"/>
    </row>
    <row r="398" spans="11:12" x14ac:dyDescent="0.45">
      <c r="K398" s="58"/>
      <c r="L398" s="58"/>
    </row>
    <row r="399" spans="11:12" x14ac:dyDescent="0.45">
      <c r="K399" s="58"/>
      <c r="L399" s="58"/>
    </row>
    <row r="400" spans="11:12" x14ac:dyDescent="0.45">
      <c r="K400" s="58"/>
      <c r="L400" s="58"/>
    </row>
    <row r="401" spans="11:12" x14ac:dyDescent="0.45">
      <c r="K401" s="58"/>
      <c r="L401" s="58"/>
    </row>
    <row r="402" spans="11:12" x14ac:dyDescent="0.45">
      <c r="K402" s="58"/>
      <c r="L402" s="58"/>
    </row>
    <row r="403" spans="11:12" x14ac:dyDescent="0.45">
      <c r="K403" s="58"/>
      <c r="L403" s="58"/>
    </row>
    <row r="404" spans="11:12" x14ac:dyDescent="0.45">
      <c r="K404" s="58"/>
      <c r="L404" s="58"/>
    </row>
    <row r="405" spans="11:12" x14ac:dyDescent="0.45">
      <c r="K405" s="58"/>
      <c r="L405" s="58"/>
    </row>
    <row r="406" spans="11:12" x14ac:dyDescent="0.45">
      <c r="K406" s="58"/>
      <c r="L406" s="58"/>
    </row>
    <row r="407" spans="11:12" x14ac:dyDescent="0.45">
      <c r="K407" s="58"/>
      <c r="L407" s="58"/>
    </row>
    <row r="408" spans="11:12" x14ac:dyDescent="0.45">
      <c r="K408" s="58"/>
      <c r="L408" s="58"/>
    </row>
    <row r="409" spans="11:12" x14ac:dyDescent="0.45">
      <c r="K409" s="58"/>
      <c r="L409" s="58"/>
    </row>
    <row r="410" spans="11:12" x14ac:dyDescent="0.45">
      <c r="K410" s="58"/>
      <c r="L410" s="58"/>
    </row>
    <row r="411" spans="11:12" x14ac:dyDescent="0.45">
      <c r="K411" s="58"/>
      <c r="L411" s="58"/>
    </row>
    <row r="412" spans="11:12" x14ac:dyDescent="0.45">
      <c r="K412" s="58"/>
      <c r="L412" s="58"/>
    </row>
    <row r="413" spans="11:12" x14ac:dyDescent="0.45">
      <c r="K413" s="58"/>
      <c r="L413" s="58"/>
    </row>
    <row r="414" spans="11:12" x14ac:dyDescent="0.45">
      <c r="K414" s="58"/>
      <c r="L414" s="58"/>
    </row>
    <row r="415" spans="11:12" x14ac:dyDescent="0.45">
      <c r="K415" s="58"/>
      <c r="L415" s="58"/>
    </row>
    <row r="416" spans="11:12" x14ac:dyDescent="0.45">
      <c r="K416" s="58"/>
      <c r="L416" s="58"/>
    </row>
    <row r="417" spans="11:12" x14ac:dyDescent="0.45">
      <c r="K417" s="58"/>
      <c r="L417" s="58"/>
    </row>
    <row r="418" spans="11:12" x14ac:dyDescent="0.45">
      <c r="K418" s="58"/>
      <c r="L418" s="58"/>
    </row>
    <row r="419" spans="11:12" x14ac:dyDescent="0.45">
      <c r="K419" s="58"/>
      <c r="L419" s="58"/>
    </row>
    <row r="420" spans="11:12" x14ac:dyDescent="0.45">
      <c r="K420" s="58"/>
      <c r="L420" s="58"/>
    </row>
    <row r="421" spans="11:12" x14ac:dyDescent="0.45">
      <c r="K421" s="58"/>
      <c r="L421" s="58"/>
    </row>
    <row r="422" spans="11:12" x14ac:dyDescent="0.45">
      <c r="K422" s="58"/>
      <c r="L422" s="58"/>
    </row>
    <row r="423" spans="11:12" x14ac:dyDescent="0.45">
      <c r="K423" s="58"/>
      <c r="L423" s="58"/>
    </row>
    <row r="424" spans="11:12" x14ac:dyDescent="0.45">
      <c r="K424" s="58"/>
      <c r="L424" s="58"/>
    </row>
    <row r="425" spans="11:12" x14ac:dyDescent="0.45">
      <c r="K425" s="58"/>
      <c r="L425" s="58"/>
    </row>
    <row r="426" spans="11:12" x14ac:dyDescent="0.45">
      <c r="K426" s="58"/>
      <c r="L426" s="58"/>
    </row>
    <row r="427" spans="11:12" x14ac:dyDescent="0.45">
      <c r="K427" s="58"/>
      <c r="L427" s="58"/>
    </row>
    <row r="428" spans="11:12" x14ac:dyDescent="0.45">
      <c r="K428" s="58"/>
      <c r="L428" s="58"/>
    </row>
    <row r="429" spans="11:12" x14ac:dyDescent="0.45">
      <c r="K429" s="58"/>
      <c r="L429" s="58"/>
    </row>
    <row r="430" spans="11:12" x14ac:dyDescent="0.45">
      <c r="K430" s="58"/>
      <c r="L430" s="58"/>
    </row>
    <row r="431" spans="11:12" x14ac:dyDescent="0.45">
      <c r="K431" s="58"/>
      <c r="L431" s="58"/>
    </row>
    <row r="432" spans="11:12" x14ac:dyDescent="0.45">
      <c r="K432" s="58"/>
      <c r="L432" s="58"/>
    </row>
    <row r="433" spans="11:12" x14ac:dyDescent="0.45">
      <c r="K433" s="58"/>
      <c r="L433" s="58"/>
    </row>
    <row r="434" spans="11:12" x14ac:dyDescent="0.45">
      <c r="K434" s="58"/>
      <c r="L434" s="58"/>
    </row>
    <row r="435" spans="11:12" x14ac:dyDescent="0.45">
      <c r="K435" s="58"/>
      <c r="L435" s="58"/>
    </row>
    <row r="436" spans="11:12" x14ac:dyDescent="0.45">
      <c r="K436" s="58"/>
      <c r="L436" s="58"/>
    </row>
    <row r="437" spans="11:12" x14ac:dyDescent="0.45">
      <c r="K437" s="58"/>
      <c r="L437" s="58"/>
    </row>
    <row r="438" spans="11:12" x14ac:dyDescent="0.45">
      <c r="K438" s="58"/>
      <c r="L438" s="58"/>
    </row>
    <row r="439" spans="11:12" x14ac:dyDescent="0.45">
      <c r="K439" s="58"/>
      <c r="L439" s="58"/>
    </row>
    <row r="440" spans="11:12" x14ac:dyDescent="0.45">
      <c r="K440" s="58"/>
      <c r="L440" s="58"/>
    </row>
    <row r="441" spans="11:12" x14ac:dyDescent="0.45">
      <c r="K441" s="58"/>
      <c r="L441" s="58"/>
    </row>
    <row r="442" spans="11:12" x14ac:dyDescent="0.45">
      <c r="K442" s="58"/>
      <c r="L442" s="58"/>
    </row>
    <row r="443" spans="11:12" x14ac:dyDescent="0.45">
      <c r="K443" s="58"/>
      <c r="L443" s="58"/>
    </row>
    <row r="444" spans="11:12" x14ac:dyDescent="0.45">
      <c r="K444" s="58"/>
      <c r="L444" s="58"/>
    </row>
    <row r="445" spans="11:12" x14ac:dyDescent="0.45">
      <c r="K445" s="58"/>
      <c r="L445" s="58"/>
    </row>
    <row r="446" spans="11:12" x14ac:dyDescent="0.45">
      <c r="K446" s="58"/>
      <c r="L446" s="58"/>
    </row>
    <row r="447" spans="11:12" x14ac:dyDescent="0.45">
      <c r="K447" s="58"/>
      <c r="L447" s="58"/>
    </row>
    <row r="448" spans="11:12" x14ac:dyDescent="0.45">
      <c r="K448" s="58"/>
      <c r="L448" s="58"/>
    </row>
    <row r="449" spans="11:12" x14ac:dyDescent="0.45">
      <c r="K449" s="58"/>
      <c r="L449" s="58"/>
    </row>
    <row r="450" spans="11:12" x14ac:dyDescent="0.45">
      <c r="K450" s="58"/>
      <c r="L450" s="58"/>
    </row>
    <row r="451" spans="11:12" x14ac:dyDescent="0.45">
      <c r="K451" s="58"/>
      <c r="L451" s="58"/>
    </row>
    <row r="452" spans="11:12" x14ac:dyDescent="0.45">
      <c r="K452" s="58"/>
      <c r="L452" s="58"/>
    </row>
    <row r="453" spans="11:12" x14ac:dyDescent="0.45">
      <c r="K453" s="58"/>
      <c r="L453" s="58"/>
    </row>
    <row r="454" spans="11:12" x14ac:dyDescent="0.45">
      <c r="K454" s="58"/>
      <c r="L454" s="58"/>
    </row>
    <row r="455" spans="11:12" x14ac:dyDescent="0.45">
      <c r="K455" s="58"/>
      <c r="L455" s="58"/>
    </row>
    <row r="456" spans="11:12" x14ac:dyDescent="0.45">
      <c r="K456" s="58"/>
      <c r="L456" s="58"/>
    </row>
    <row r="457" spans="11:12" x14ac:dyDescent="0.45">
      <c r="K457" s="58"/>
      <c r="L457" s="58"/>
    </row>
    <row r="458" spans="11:12" x14ac:dyDescent="0.45">
      <c r="K458" s="58"/>
      <c r="L458" s="58"/>
    </row>
    <row r="459" spans="11:12" x14ac:dyDescent="0.45">
      <c r="K459" s="58"/>
      <c r="L459" s="58"/>
    </row>
    <row r="460" spans="11:12" x14ac:dyDescent="0.45">
      <c r="K460" s="58"/>
      <c r="L460" s="58"/>
    </row>
    <row r="461" spans="11:12" x14ac:dyDescent="0.45">
      <c r="K461" s="58"/>
      <c r="L461" s="58"/>
    </row>
    <row r="462" spans="11:12" x14ac:dyDescent="0.45">
      <c r="K462" s="58"/>
      <c r="L462" s="58"/>
    </row>
    <row r="463" spans="11:12" x14ac:dyDescent="0.45">
      <c r="K463" s="58"/>
      <c r="L463" s="58"/>
    </row>
    <row r="464" spans="11:12" x14ac:dyDescent="0.45">
      <c r="K464" s="58"/>
      <c r="L464" s="58"/>
    </row>
    <row r="465" spans="11:12" x14ac:dyDescent="0.45">
      <c r="K465" s="58"/>
      <c r="L465" s="58"/>
    </row>
    <row r="466" spans="11:12" x14ac:dyDescent="0.45">
      <c r="K466" s="58"/>
      <c r="L466" s="58"/>
    </row>
    <row r="467" spans="11:12" x14ac:dyDescent="0.45">
      <c r="K467" s="58"/>
      <c r="L467" s="58"/>
    </row>
    <row r="468" spans="11:12" x14ac:dyDescent="0.45">
      <c r="K468" s="58"/>
      <c r="L468" s="58"/>
    </row>
    <row r="469" spans="11:12" x14ac:dyDescent="0.45">
      <c r="K469" s="58"/>
      <c r="L469" s="58"/>
    </row>
    <row r="470" spans="11:12" x14ac:dyDescent="0.45">
      <c r="K470" s="58"/>
      <c r="L470" s="58"/>
    </row>
    <row r="471" spans="11:12" x14ac:dyDescent="0.45">
      <c r="K471" s="58"/>
      <c r="L471" s="58"/>
    </row>
    <row r="472" spans="11:12" x14ac:dyDescent="0.45">
      <c r="K472" s="58"/>
      <c r="L472" s="58"/>
    </row>
    <row r="473" spans="11:12" x14ac:dyDescent="0.45">
      <c r="K473" s="58"/>
      <c r="L473" s="58"/>
    </row>
    <row r="474" spans="11:12" x14ac:dyDescent="0.45">
      <c r="K474" s="58"/>
      <c r="L474" s="58"/>
    </row>
    <row r="475" spans="11:12" x14ac:dyDescent="0.45">
      <c r="K475" s="58"/>
      <c r="L475" s="58"/>
    </row>
    <row r="476" spans="11:12" x14ac:dyDescent="0.45">
      <c r="K476" s="58"/>
      <c r="L476" s="58"/>
    </row>
    <row r="477" spans="11:12" x14ac:dyDescent="0.45">
      <c r="K477" s="58"/>
      <c r="L477" s="58"/>
    </row>
    <row r="478" spans="11:12" x14ac:dyDescent="0.45">
      <c r="K478" s="58"/>
      <c r="L478" s="58"/>
    </row>
    <row r="479" spans="11:12" x14ac:dyDescent="0.45">
      <c r="K479" s="58"/>
      <c r="L479" s="58"/>
    </row>
    <row r="480" spans="11:12" x14ac:dyDescent="0.45">
      <c r="K480" s="58"/>
      <c r="L480" s="58"/>
    </row>
    <row r="481" spans="11:12" x14ac:dyDescent="0.45">
      <c r="K481" s="58"/>
      <c r="L481" s="58"/>
    </row>
    <row r="482" spans="11:12" x14ac:dyDescent="0.45">
      <c r="K482" s="58"/>
      <c r="L482" s="58"/>
    </row>
    <row r="483" spans="11:12" x14ac:dyDescent="0.45">
      <c r="K483" s="58"/>
      <c r="L483" s="58"/>
    </row>
    <row r="484" spans="11:12" x14ac:dyDescent="0.45">
      <c r="K484" s="58"/>
      <c r="L484" s="58"/>
    </row>
    <row r="485" spans="11:12" x14ac:dyDescent="0.45">
      <c r="K485" s="58"/>
      <c r="L485" s="58"/>
    </row>
    <row r="486" spans="11:12" x14ac:dyDescent="0.45">
      <c r="K486" s="58"/>
      <c r="L486" s="58"/>
    </row>
    <row r="487" spans="11:12" x14ac:dyDescent="0.45">
      <c r="K487" s="58"/>
      <c r="L487" s="58"/>
    </row>
    <row r="488" spans="11:12" x14ac:dyDescent="0.45">
      <c r="K488" s="58"/>
      <c r="L488" s="58"/>
    </row>
    <row r="489" spans="11:12" x14ac:dyDescent="0.45">
      <c r="K489" s="58"/>
      <c r="L489" s="58"/>
    </row>
    <row r="490" spans="11:12" x14ac:dyDescent="0.45">
      <c r="K490" s="58"/>
      <c r="L490" s="58"/>
    </row>
    <row r="491" spans="11:12" x14ac:dyDescent="0.45">
      <c r="K491" s="58"/>
      <c r="L491" s="58"/>
    </row>
    <row r="492" spans="11:12" x14ac:dyDescent="0.45">
      <c r="K492" s="58"/>
      <c r="L492" s="58"/>
    </row>
    <row r="493" spans="11:12" x14ac:dyDescent="0.45">
      <c r="K493" s="58"/>
      <c r="L493" s="58"/>
    </row>
    <row r="494" spans="11:12" x14ac:dyDescent="0.45">
      <c r="K494" s="58"/>
      <c r="L494" s="58"/>
    </row>
    <row r="495" spans="11:12" x14ac:dyDescent="0.45">
      <c r="K495" s="58"/>
      <c r="L495" s="58"/>
    </row>
    <row r="496" spans="11:12" x14ac:dyDescent="0.45">
      <c r="K496" s="58"/>
      <c r="L496" s="58"/>
    </row>
    <row r="497" spans="11:12" x14ac:dyDescent="0.45">
      <c r="K497" s="58"/>
      <c r="L497" s="58"/>
    </row>
    <row r="498" spans="11:12" x14ac:dyDescent="0.45">
      <c r="K498" s="58"/>
      <c r="L498" s="58"/>
    </row>
    <row r="499" spans="11:12" x14ac:dyDescent="0.45">
      <c r="K499" s="58"/>
      <c r="L499" s="58"/>
    </row>
    <row r="500" spans="11:12" x14ac:dyDescent="0.45">
      <c r="K500" s="58"/>
      <c r="L500" s="58"/>
    </row>
    <row r="501" spans="11:12" x14ac:dyDescent="0.45">
      <c r="K501" s="58"/>
      <c r="L501" s="58"/>
    </row>
    <row r="502" spans="11:12" x14ac:dyDescent="0.45">
      <c r="K502" s="58"/>
      <c r="L502" s="58"/>
    </row>
    <row r="503" spans="11:12" x14ac:dyDescent="0.45">
      <c r="K503" s="58"/>
      <c r="L503" s="58"/>
    </row>
    <row r="504" spans="11:12" x14ac:dyDescent="0.45">
      <c r="K504" s="58"/>
      <c r="L504" s="58"/>
    </row>
    <row r="505" spans="11:12" x14ac:dyDescent="0.45">
      <c r="K505" s="58"/>
      <c r="L505" s="58"/>
    </row>
    <row r="506" spans="11:12" x14ac:dyDescent="0.45">
      <c r="K506" s="58"/>
      <c r="L506" s="58"/>
    </row>
    <row r="507" spans="11:12" x14ac:dyDescent="0.45">
      <c r="K507" s="58"/>
      <c r="L507" s="58"/>
    </row>
    <row r="508" spans="11:12" x14ac:dyDescent="0.45">
      <c r="K508" s="58"/>
      <c r="L508" s="58"/>
    </row>
    <row r="509" spans="11:12" x14ac:dyDescent="0.45">
      <c r="K509" s="58"/>
      <c r="L509" s="58"/>
    </row>
    <row r="510" spans="11:12" x14ac:dyDescent="0.45">
      <c r="K510" s="58"/>
      <c r="L510" s="58"/>
    </row>
    <row r="511" spans="11:12" x14ac:dyDescent="0.45">
      <c r="K511" s="58"/>
      <c r="L511" s="58"/>
    </row>
    <row r="512" spans="11:12" x14ac:dyDescent="0.45">
      <c r="K512" s="58"/>
      <c r="L512" s="58"/>
    </row>
    <row r="513" spans="11:12" x14ac:dyDescent="0.45">
      <c r="K513" s="58"/>
      <c r="L513" s="58"/>
    </row>
    <row r="514" spans="11:12" x14ac:dyDescent="0.45">
      <c r="K514" s="58"/>
      <c r="L514" s="58"/>
    </row>
    <row r="515" spans="11:12" x14ac:dyDescent="0.45">
      <c r="K515" s="58"/>
      <c r="L515" s="58"/>
    </row>
    <row r="516" spans="11:12" x14ac:dyDescent="0.45">
      <c r="K516" s="58"/>
      <c r="L516" s="58"/>
    </row>
    <row r="517" spans="11:12" x14ac:dyDescent="0.45">
      <c r="K517" s="58"/>
      <c r="L517" s="58"/>
    </row>
    <row r="518" spans="11:12" x14ac:dyDescent="0.45">
      <c r="K518" s="58"/>
      <c r="L518" s="58"/>
    </row>
    <row r="519" spans="11:12" x14ac:dyDescent="0.45">
      <c r="K519" s="58"/>
      <c r="L519" s="58"/>
    </row>
    <row r="520" spans="11:12" x14ac:dyDescent="0.45">
      <c r="K520" s="58"/>
      <c r="L520" s="58"/>
    </row>
    <row r="521" spans="11:12" x14ac:dyDescent="0.45">
      <c r="K521" s="58"/>
      <c r="L521" s="58"/>
    </row>
    <row r="522" spans="11:12" x14ac:dyDescent="0.45">
      <c r="K522" s="58"/>
      <c r="L522" s="58"/>
    </row>
    <row r="523" spans="11:12" x14ac:dyDescent="0.45">
      <c r="K523" s="58"/>
      <c r="L523" s="58"/>
    </row>
    <row r="524" spans="11:12" x14ac:dyDescent="0.45">
      <c r="K524" s="58"/>
      <c r="L524" s="58"/>
    </row>
    <row r="525" spans="11:12" x14ac:dyDescent="0.45">
      <c r="K525" s="58"/>
      <c r="L525" s="58"/>
    </row>
    <row r="526" spans="11:12" x14ac:dyDescent="0.45">
      <c r="K526" s="58"/>
      <c r="L526" s="58"/>
    </row>
    <row r="527" spans="11:12" x14ac:dyDescent="0.45">
      <c r="K527" s="58"/>
      <c r="L527" s="58"/>
    </row>
    <row r="528" spans="11:12" x14ac:dyDescent="0.45">
      <c r="K528" s="58"/>
      <c r="L528" s="58"/>
    </row>
    <row r="529" spans="11:12" x14ac:dyDescent="0.45">
      <c r="K529" s="58"/>
      <c r="L529" s="58"/>
    </row>
    <row r="530" spans="11:12" x14ac:dyDescent="0.45">
      <c r="K530" s="58"/>
      <c r="L530" s="58"/>
    </row>
    <row r="531" spans="11:12" x14ac:dyDescent="0.45">
      <c r="K531" s="58"/>
      <c r="L531" s="58"/>
    </row>
    <row r="532" spans="11:12" x14ac:dyDescent="0.45">
      <c r="K532" s="58"/>
      <c r="L532" s="58"/>
    </row>
    <row r="533" spans="11:12" x14ac:dyDescent="0.45">
      <c r="K533" s="58"/>
      <c r="L533" s="58"/>
    </row>
    <row r="534" spans="11:12" x14ac:dyDescent="0.45">
      <c r="K534" s="58"/>
      <c r="L534" s="58"/>
    </row>
    <row r="535" spans="11:12" x14ac:dyDescent="0.45">
      <c r="K535" s="58"/>
      <c r="L535" s="58"/>
    </row>
    <row r="536" spans="11:12" x14ac:dyDescent="0.45">
      <c r="K536" s="58"/>
      <c r="L536" s="58"/>
    </row>
    <row r="537" spans="11:12" x14ac:dyDescent="0.45">
      <c r="K537" s="58"/>
      <c r="L537" s="58"/>
    </row>
    <row r="538" spans="11:12" x14ac:dyDescent="0.45">
      <c r="K538" s="58"/>
      <c r="L538" s="58"/>
    </row>
    <row r="539" spans="11:12" x14ac:dyDescent="0.45">
      <c r="K539" s="58"/>
      <c r="L539" s="58"/>
    </row>
    <row r="540" spans="11:12" x14ac:dyDescent="0.45">
      <c r="K540" s="58"/>
      <c r="L540" s="58"/>
    </row>
    <row r="541" spans="11:12" x14ac:dyDescent="0.45">
      <c r="K541" s="58"/>
      <c r="L541" s="58"/>
    </row>
    <row r="542" spans="11:12" x14ac:dyDescent="0.45">
      <c r="K542" s="58"/>
      <c r="L542" s="58"/>
    </row>
    <row r="543" spans="11:12" x14ac:dyDescent="0.45">
      <c r="K543" s="58"/>
      <c r="L543" s="58"/>
    </row>
    <row r="544" spans="11:12" x14ac:dyDescent="0.45">
      <c r="K544" s="58"/>
      <c r="L544" s="58"/>
    </row>
    <row r="545" spans="11:12" x14ac:dyDescent="0.45">
      <c r="K545" s="58"/>
      <c r="L545" s="58"/>
    </row>
    <row r="546" spans="11:12" x14ac:dyDescent="0.45">
      <c r="K546" s="58"/>
      <c r="L546" s="58"/>
    </row>
    <row r="547" spans="11:12" x14ac:dyDescent="0.45">
      <c r="K547" s="58"/>
      <c r="L547" s="58"/>
    </row>
    <row r="548" spans="11:12" x14ac:dyDescent="0.45">
      <c r="K548" s="58"/>
      <c r="L548" s="58"/>
    </row>
    <row r="549" spans="11:12" x14ac:dyDescent="0.45">
      <c r="K549" s="58"/>
      <c r="L549" s="58"/>
    </row>
    <row r="550" spans="11:12" x14ac:dyDescent="0.45">
      <c r="K550" s="58"/>
      <c r="L550" s="58"/>
    </row>
    <row r="551" spans="11:12" x14ac:dyDescent="0.45">
      <c r="K551" s="58"/>
      <c r="L551" s="58"/>
    </row>
    <row r="552" spans="11:12" x14ac:dyDescent="0.45">
      <c r="K552" s="58"/>
      <c r="L552" s="58"/>
    </row>
    <row r="553" spans="11:12" x14ac:dyDescent="0.45">
      <c r="K553" s="58"/>
      <c r="L553" s="58"/>
    </row>
    <row r="554" spans="11:12" x14ac:dyDescent="0.45">
      <c r="K554" s="58"/>
      <c r="L554" s="58"/>
    </row>
    <row r="555" spans="11:12" x14ac:dyDescent="0.45">
      <c r="K555" s="58"/>
      <c r="L555" s="58"/>
    </row>
    <row r="556" spans="11:12" x14ac:dyDescent="0.45">
      <c r="K556" s="58"/>
      <c r="L556" s="58"/>
    </row>
    <row r="557" spans="11:12" x14ac:dyDescent="0.45">
      <c r="K557" s="58"/>
      <c r="L557" s="58"/>
    </row>
    <row r="558" spans="11:12" x14ac:dyDescent="0.45">
      <c r="K558" s="58"/>
      <c r="L558" s="58"/>
    </row>
    <row r="559" spans="11:12" x14ac:dyDescent="0.45">
      <c r="K559" s="58"/>
      <c r="L559" s="58"/>
    </row>
    <row r="560" spans="11:12" x14ac:dyDescent="0.45">
      <c r="K560" s="58"/>
      <c r="L560" s="58"/>
    </row>
    <row r="561" spans="11:12" x14ac:dyDescent="0.45">
      <c r="K561" s="58"/>
      <c r="L561" s="58"/>
    </row>
    <row r="562" spans="11:12" x14ac:dyDescent="0.45">
      <c r="K562" s="58"/>
      <c r="L562" s="58"/>
    </row>
    <row r="563" spans="11:12" x14ac:dyDescent="0.45">
      <c r="K563" s="58"/>
      <c r="L563" s="58"/>
    </row>
    <row r="564" spans="11:12" x14ac:dyDescent="0.45">
      <c r="K564" s="58"/>
      <c r="L564" s="58"/>
    </row>
    <row r="565" spans="11:12" x14ac:dyDescent="0.45">
      <c r="K565" s="58"/>
      <c r="L565" s="58"/>
    </row>
    <row r="566" spans="11:12" x14ac:dyDescent="0.45">
      <c r="K566" s="58"/>
      <c r="L566" s="58"/>
    </row>
    <row r="567" spans="11:12" x14ac:dyDescent="0.45">
      <c r="K567" s="58"/>
      <c r="L567" s="58"/>
    </row>
    <row r="568" spans="11:12" x14ac:dyDescent="0.45">
      <c r="K568" s="58"/>
      <c r="L568" s="58"/>
    </row>
    <row r="569" spans="11:12" x14ac:dyDescent="0.45">
      <c r="K569" s="58"/>
      <c r="L569" s="58"/>
    </row>
    <row r="570" spans="11:12" x14ac:dyDescent="0.45">
      <c r="K570" s="58"/>
      <c r="L570" s="58"/>
    </row>
    <row r="571" spans="11:12" x14ac:dyDescent="0.45">
      <c r="K571" s="58"/>
      <c r="L571" s="58"/>
    </row>
    <row r="572" spans="11:12" x14ac:dyDescent="0.45">
      <c r="K572" s="58"/>
      <c r="L572" s="58"/>
    </row>
    <row r="573" spans="11:12" x14ac:dyDescent="0.45">
      <c r="K573" s="58"/>
      <c r="L573" s="58"/>
    </row>
    <row r="574" spans="11:12" x14ac:dyDescent="0.45">
      <c r="K574" s="58"/>
      <c r="L574" s="58"/>
    </row>
    <row r="575" spans="11:12" x14ac:dyDescent="0.45">
      <c r="K575" s="58"/>
      <c r="L575" s="58"/>
    </row>
    <row r="576" spans="11:12" x14ac:dyDescent="0.45">
      <c r="K576" s="58"/>
      <c r="L576" s="58"/>
    </row>
    <row r="577" spans="11:12" x14ac:dyDescent="0.45">
      <c r="K577" s="58"/>
      <c r="L577" s="58"/>
    </row>
    <row r="578" spans="11:12" x14ac:dyDescent="0.45">
      <c r="K578" s="58"/>
      <c r="L578" s="58"/>
    </row>
    <row r="579" spans="11:12" x14ac:dyDescent="0.45">
      <c r="K579" s="58"/>
      <c r="L579" s="58"/>
    </row>
    <row r="580" spans="11:12" x14ac:dyDescent="0.45">
      <c r="K580" s="58"/>
      <c r="L580" s="58"/>
    </row>
    <row r="581" spans="11:12" x14ac:dyDescent="0.45">
      <c r="K581" s="58"/>
      <c r="L581" s="58"/>
    </row>
    <row r="582" spans="11:12" x14ac:dyDescent="0.45">
      <c r="K582" s="58"/>
      <c r="L582" s="58"/>
    </row>
    <row r="583" spans="11:12" x14ac:dyDescent="0.45">
      <c r="K583" s="58"/>
      <c r="L583" s="58"/>
    </row>
    <row r="584" spans="11:12" x14ac:dyDescent="0.45">
      <c r="K584" s="58"/>
      <c r="L584" s="58"/>
    </row>
    <row r="585" spans="11:12" x14ac:dyDescent="0.45">
      <c r="K585" s="58"/>
      <c r="L585" s="58"/>
    </row>
    <row r="586" spans="11:12" x14ac:dyDescent="0.45">
      <c r="K586" s="58"/>
      <c r="L586" s="58"/>
    </row>
    <row r="587" spans="11:12" x14ac:dyDescent="0.45">
      <c r="K587" s="58"/>
      <c r="L587" s="58"/>
    </row>
    <row r="588" spans="11:12" x14ac:dyDescent="0.45">
      <c r="K588" s="58"/>
      <c r="L588" s="58"/>
    </row>
    <row r="589" spans="11:12" x14ac:dyDescent="0.45">
      <c r="K589" s="58"/>
      <c r="L589" s="58"/>
    </row>
    <row r="590" spans="11:12" x14ac:dyDescent="0.45">
      <c r="K590" s="58"/>
      <c r="L590" s="58"/>
    </row>
    <row r="591" spans="11:12" x14ac:dyDescent="0.45">
      <c r="K591" s="58"/>
      <c r="L591" s="58"/>
    </row>
    <row r="592" spans="11:12" x14ac:dyDescent="0.45">
      <c r="K592" s="58"/>
      <c r="L592" s="58"/>
    </row>
    <row r="593" spans="11:12" x14ac:dyDescent="0.45">
      <c r="K593" s="58"/>
      <c r="L593" s="58"/>
    </row>
    <row r="594" spans="11:12" x14ac:dyDescent="0.45">
      <c r="K594" s="58"/>
      <c r="L594" s="58"/>
    </row>
    <row r="595" spans="11:12" x14ac:dyDescent="0.45">
      <c r="K595" s="58"/>
      <c r="L595" s="58"/>
    </row>
    <row r="596" spans="11:12" x14ac:dyDescent="0.45">
      <c r="K596" s="58"/>
      <c r="L596" s="58"/>
    </row>
    <row r="597" spans="11:12" x14ac:dyDescent="0.45">
      <c r="K597" s="58"/>
      <c r="L597" s="58"/>
    </row>
    <row r="598" spans="11:12" x14ac:dyDescent="0.45">
      <c r="K598" s="58"/>
      <c r="L598" s="58"/>
    </row>
    <row r="599" spans="11:12" x14ac:dyDescent="0.45">
      <c r="K599" s="58"/>
      <c r="L599" s="58"/>
    </row>
    <row r="600" spans="11:12" x14ac:dyDescent="0.45">
      <c r="K600" s="58"/>
      <c r="L600" s="58"/>
    </row>
    <row r="601" spans="11:12" x14ac:dyDescent="0.45">
      <c r="K601" s="58"/>
      <c r="L601" s="58"/>
    </row>
    <row r="602" spans="11:12" x14ac:dyDescent="0.45">
      <c r="K602" s="58"/>
      <c r="L602" s="58"/>
    </row>
    <row r="603" spans="11:12" x14ac:dyDescent="0.45">
      <c r="K603" s="58"/>
      <c r="L603" s="58"/>
    </row>
    <row r="604" spans="11:12" x14ac:dyDescent="0.45">
      <c r="K604" s="58"/>
      <c r="L604" s="58"/>
    </row>
    <row r="605" spans="11:12" x14ac:dyDescent="0.45">
      <c r="K605" s="58"/>
      <c r="L605" s="58"/>
    </row>
    <row r="606" spans="11:12" x14ac:dyDescent="0.45">
      <c r="K606" s="58"/>
      <c r="L606" s="58"/>
    </row>
    <row r="607" spans="11:12" x14ac:dyDescent="0.45">
      <c r="K607" s="58"/>
      <c r="L607" s="58"/>
    </row>
    <row r="608" spans="11:12" x14ac:dyDescent="0.45">
      <c r="K608" s="58"/>
      <c r="L608" s="58"/>
    </row>
    <row r="609" spans="11:12" x14ac:dyDescent="0.45">
      <c r="K609" s="58"/>
      <c r="L609" s="58"/>
    </row>
    <row r="610" spans="11:12" x14ac:dyDescent="0.45">
      <c r="K610" s="58"/>
      <c r="L610" s="58"/>
    </row>
    <row r="611" spans="11:12" x14ac:dyDescent="0.45">
      <c r="K611" s="58"/>
      <c r="L611" s="58"/>
    </row>
    <row r="612" spans="11:12" x14ac:dyDescent="0.45">
      <c r="K612" s="58"/>
      <c r="L612" s="58"/>
    </row>
    <row r="613" spans="11:12" x14ac:dyDescent="0.45">
      <c r="K613" s="58"/>
      <c r="L613" s="58"/>
    </row>
    <row r="614" spans="11:12" x14ac:dyDescent="0.45">
      <c r="K614" s="58"/>
      <c r="L614" s="58"/>
    </row>
    <row r="615" spans="11:12" x14ac:dyDescent="0.45">
      <c r="K615" s="58"/>
      <c r="L615" s="58"/>
    </row>
    <row r="616" spans="11:12" x14ac:dyDescent="0.45">
      <c r="K616" s="58"/>
      <c r="L616" s="58"/>
    </row>
    <row r="617" spans="11:12" x14ac:dyDescent="0.45">
      <c r="K617" s="58"/>
      <c r="L617" s="58"/>
    </row>
    <row r="618" spans="11:12" x14ac:dyDescent="0.45">
      <c r="K618" s="58"/>
      <c r="L618" s="58"/>
    </row>
    <row r="619" spans="11:12" x14ac:dyDescent="0.45">
      <c r="K619" s="58"/>
      <c r="L619" s="58"/>
    </row>
    <row r="620" spans="11:12" x14ac:dyDescent="0.45">
      <c r="K620" s="58"/>
      <c r="L620" s="58"/>
    </row>
    <row r="621" spans="11:12" x14ac:dyDescent="0.45">
      <c r="K621" s="58"/>
      <c r="L621" s="58"/>
    </row>
    <row r="622" spans="11:12" x14ac:dyDescent="0.45">
      <c r="K622" s="58"/>
      <c r="L622" s="58"/>
    </row>
    <row r="623" spans="11:12" x14ac:dyDescent="0.45">
      <c r="K623" s="58"/>
      <c r="L623" s="58"/>
    </row>
    <row r="624" spans="11:12" x14ac:dyDescent="0.45">
      <c r="K624" s="58"/>
      <c r="L624" s="58"/>
    </row>
    <row r="625" spans="11:12" x14ac:dyDescent="0.45">
      <c r="K625" s="58"/>
      <c r="L625" s="58"/>
    </row>
    <row r="626" spans="11:12" x14ac:dyDescent="0.45">
      <c r="K626" s="58"/>
      <c r="L626" s="58"/>
    </row>
    <row r="627" spans="11:12" x14ac:dyDescent="0.45">
      <c r="K627" s="58"/>
      <c r="L627" s="58"/>
    </row>
    <row r="628" spans="11:12" x14ac:dyDescent="0.45">
      <c r="K628" s="58"/>
      <c r="L628" s="58"/>
    </row>
    <row r="629" spans="11:12" x14ac:dyDescent="0.45">
      <c r="K629" s="58"/>
      <c r="L629" s="58"/>
    </row>
    <row r="630" spans="11:12" x14ac:dyDescent="0.45">
      <c r="K630" s="58"/>
      <c r="L630" s="58"/>
    </row>
    <row r="631" spans="11:12" x14ac:dyDescent="0.45">
      <c r="K631" s="58"/>
      <c r="L631" s="58"/>
    </row>
    <row r="632" spans="11:12" x14ac:dyDescent="0.45">
      <c r="K632" s="58"/>
      <c r="L632" s="58"/>
    </row>
    <row r="633" spans="11:12" x14ac:dyDescent="0.45">
      <c r="K633" s="58"/>
      <c r="L633" s="58"/>
    </row>
    <row r="634" spans="11:12" x14ac:dyDescent="0.45">
      <c r="K634" s="58"/>
      <c r="L634" s="58"/>
    </row>
    <row r="635" spans="11:12" x14ac:dyDescent="0.45">
      <c r="K635" s="58"/>
      <c r="L635" s="58"/>
    </row>
    <row r="636" spans="11:12" x14ac:dyDescent="0.45">
      <c r="K636" s="58"/>
      <c r="L636" s="58"/>
    </row>
    <row r="637" spans="11:12" x14ac:dyDescent="0.45">
      <c r="K637" s="58"/>
      <c r="L637" s="58"/>
    </row>
    <row r="638" spans="11:12" x14ac:dyDescent="0.45">
      <c r="K638" s="58"/>
      <c r="L638" s="58"/>
    </row>
    <row r="639" spans="11:12" x14ac:dyDescent="0.45">
      <c r="K639" s="58"/>
      <c r="L639" s="58"/>
    </row>
    <row r="640" spans="11:12" x14ac:dyDescent="0.45">
      <c r="K640" s="58"/>
      <c r="L640" s="58"/>
    </row>
    <row r="641" spans="11:12" x14ac:dyDescent="0.45">
      <c r="K641" s="58"/>
      <c r="L641" s="58"/>
    </row>
    <row r="642" spans="11:12" x14ac:dyDescent="0.45">
      <c r="K642" s="58"/>
      <c r="L642" s="58"/>
    </row>
    <row r="643" spans="11:12" x14ac:dyDescent="0.45">
      <c r="K643" s="58"/>
      <c r="L643" s="58"/>
    </row>
    <row r="644" spans="11:12" x14ac:dyDescent="0.45">
      <c r="K644" s="58"/>
      <c r="L644" s="58"/>
    </row>
    <row r="645" spans="11:12" x14ac:dyDescent="0.45">
      <c r="K645" s="58"/>
      <c r="L645" s="58"/>
    </row>
    <row r="646" spans="11:12" x14ac:dyDescent="0.45">
      <c r="K646" s="58"/>
      <c r="L646" s="58"/>
    </row>
    <row r="647" spans="11:12" x14ac:dyDescent="0.45">
      <c r="K647" s="58"/>
      <c r="L647" s="58"/>
    </row>
    <row r="648" spans="11:12" x14ac:dyDescent="0.45">
      <c r="K648" s="58"/>
      <c r="L648" s="58"/>
    </row>
    <row r="649" spans="11:12" x14ac:dyDescent="0.45">
      <c r="K649" s="58"/>
      <c r="L649" s="58"/>
    </row>
    <row r="650" spans="11:12" x14ac:dyDescent="0.45">
      <c r="K650" s="58"/>
      <c r="L650" s="58"/>
    </row>
    <row r="651" spans="11:12" x14ac:dyDescent="0.45">
      <c r="K651" s="58"/>
      <c r="L651" s="58"/>
    </row>
    <row r="652" spans="11:12" x14ac:dyDescent="0.45">
      <c r="K652" s="58"/>
      <c r="L652" s="58"/>
    </row>
    <row r="653" spans="11:12" x14ac:dyDescent="0.45">
      <c r="K653" s="58"/>
      <c r="L653" s="58"/>
    </row>
    <row r="654" spans="11:12" x14ac:dyDescent="0.45">
      <c r="K654" s="58"/>
      <c r="L654" s="58"/>
    </row>
    <row r="655" spans="11:12" x14ac:dyDescent="0.45">
      <c r="K655" s="58"/>
      <c r="L655" s="58"/>
    </row>
    <row r="656" spans="11:12" x14ac:dyDescent="0.45">
      <c r="K656" s="58"/>
      <c r="L656" s="58"/>
    </row>
    <row r="657" spans="11:12" x14ac:dyDescent="0.45">
      <c r="K657" s="58"/>
      <c r="L657" s="58"/>
    </row>
    <row r="658" spans="11:12" x14ac:dyDescent="0.45">
      <c r="K658" s="58"/>
      <c r="L658" s="58"/>
    </row>
    <row r="659" spans="11:12" x14ac:dyDescent="0.45">
      <c r="K659" s="58"/>
      <c r="L659" s="58"/>
    </row>
    <row r="660" spans="11:12" x14ac:dyDescent="0.45">
      <c r="K660" s="58"/>
      <c r="L660" s="58"/>
    </row>
    <row r="661" spans="11:12" x14ac:dyDescent="0.45">
      <c r="K661" s="58"/>
      <c r="L661" s="58"/>
    </row>
    <row r="662" spans="11:12" x14ac:dyDescent="0.45">
      <c r="K662" s="58"/>
      <c r="L662" s="58"/>
    </row>
    <row r="663" spans="11:12" x14ac:dyDescent="0.45">
      <c r="K663" s="58"/>
      <c r="L663" s="58"/>
    </row>
    <row r="664" spans="11:12" x14ac:dyDescent="0.45">
      <c r="K664" s="58"/>
      <c r="L664" s="58"/>
    </row>
    <row r="665" spans="11:12" x14ac:dyDescent="0.45">
      <c r="K665" s="58"/>
      <c r="L665" s="58"/>
    </row>
    <row r="666" spans="11:12" x14ac:dyDescent="0.45">
      <c r="K666" s="58"/>
      <c r="L666" s="58"/>
    </row>
    <row r="667" spans="11:12" x14ac:dyDescent="0.45">
      <c r="K667" s="58"/>
      <c r="L667" s="58"/>
    </row>
    <row r="668" spans="11:12" x14ac:dyDescent="0.45">
      <c r="K668" s="58"/>
      <c r="L668" s="58"/>
    </row>
    <row r="669" spans="11:12" x14ac:dyDescent="0.45">
      <c r="K669" s="58"/>
      <c r="L669" s="58"/>
    </row>
    <row r="670" spans="11:12" x14ac:dyDescent="0.45">
      <c r="K670" s="58"/>
      <c r="L670" s="58"/>
    </row>
    <row r="671" spans="11:12" x14ac:dyDescent="0.45">
      <c r="K671" s="58"/>
      <c r="L671" s="58"/>
    </row>
    <row r="672" spans="11:12" x14ac:dyDescent="0.45">
      <c r="K672" s="58"/>
      <c r="L672" s="58"/>
    </row>
    <row r="673" spans="11:12" x14ac:dyDescent="0.45">
      <c r="K673" s="58"/>
      <c r="L673" s="58"/>
    </row>
    <row r="674" spans="11:12" x14ac:dyDescent="0.45">
      <c r="K674" s="58"/>
      <c r="L674" s="58"/>
    </row>
    <row r="675" spans="11:12" x14ac:dyDescent="0.45">
      <c r="K675" s="58"/>
      <c r="L675" s="58"/>
    </row>
    <row r="676" spans="11:12" x14ac:dyDescent="0.45">
      <c r="K676" s="58"/>
      <c r="L676" s="58"/>
    </row>
    <row r="677" spans="11:12" x14ac:dyDescent="0.45">
      <c r="K677" s="58"/>
      <c r="L677" s="58"/>
    </row>
    <row r="678" spans="11:12" x14ac:dyDescent="0.45">
      <c r="K678" s="58"/>
      <c r="L678" s="58"/>
    </row>
    <row r="679" spans="11:12" x14ac:dyDescent="0.45">
      <c r="K679" s="58"/>
      <c r="L679" s="58"/>
    </row>
    <row r="680" spans="11:12" x14ac:dyDescent="0.45">
      <c r="K680" s="58"/>
      <c r="L680" s="58"/>
    </row>
    <row r="681" spans="11:12" x14ac:dyDescent="0.45">
      <c r="K681" s="58"/>
      <c r="L681" s="58"/>
    </row>
    <row r="682" spans="11:12" x14ac:dyDescent="0.45">
      <c r="K682" s="58"/>
      <c r="L682" s="58"/>
    </row>
    <row r="683" spans="11:12" x14ac:dyDescent="0.45">
      <c r="K683" s="58"/>
      <c r="L683" s="58"/>
    </row>
    <row r="684" spans="11:12" x14ac:dyDescent="0.45">
      <c r="K684" s="58"/>
      <c r="L684" s="58"/>
    </row>
    <row r="685" spans="11:12" x14ac:dyDescent="0.45">
      <c r="K685" s="58"/>
      <c r="L685" s="58"/>
    </row>
    <row r="686" spans="11:12" x14ac:dyDescent="0.45">
      <c r="K686" s="58"/>
      <c r="L686" s="58"/>
    </row>
    <row r="687" spans="11:12" x14ac:dyDescent="0.45">
      <c r="K687" s="58"/>
      <c r="L687" s="58"/>
    </row>
    <row r="688" spans="11:12" x14ac:dyDescent="0.45">
      <c r="K688" s="58"/>
      <c r="L688" s="58"/>
    </row>
    <row r="689" spans="11:12" x14ac:dyDescent="0.45">
      <c r="K689" s="58"/>
      <c r="L689" s="58"/>
    </row>
    <row r="690" spans="11:12" x14ac:dyDescent="0.45">
      <c r="K690" s="58"/>
      <c r="L690" s="58"/>
    </row>
    <row r="691" spans="11:12" x14ac:dyDescent="0.45">
      <c r="K691" s="58"/>
      <c r="L691" s="58"/>
    </row>
    <row r="692" spans="11:12" x14ac:dyDescent="0.45">
      <c r="K692" s="58"/>
      <c r="L692" s="58"/>
    </row>
    <row r="693" spans="11:12" x14ac:dyDescent="0.45">
      <c r="K693" s="58"/>
      <c r="L693" s="58"/>
    </row>
    <row r="694" spans="11:12" x14ac:dyDescent="0.45">
      <c r="K694" s="58"/>
      <c r="L694" s="58"/>
    </row>
    <row r="695" spans="11:12" x14ac:dyDescent="0.45">
      <c r="K695" s="58"/>
      <c r="L695" s="58"/>
    </row>
    <row r="696" spans="11:12" x14ac:dyDescent="0.45">
      <c r="K696" s="58"/>
      <c r="L696" s="58"/>
    </row>
  </sheetData>
  <mergeCells count="26">
    <mergeCell ref="A228:A233"/>
    <mergeCell ref="A235:A240"/>
    <mergeCell ref="A195:A199"/>
    <mergeCell ref="A201:A204"/>
    <mergeCell ref="A206:A211"/>
    <mergeCell ref="A213:A220"/>
    <mergeCell ref="A222:A226"/>
    <mergeCell ref="A159:A162"/>
    <mergeCell ref="A164:A171"/>
    <mergeCell ref="A173:A178"/>
    <mergeCell ref="A180:A185"/>
    <mergeCell ref="A187:A193"/>
    <mergeCell ref="A2:A11"/>
    <mergeCell ref="A13:A22"/>
    <mergeCell ref="A31:A38"/>
    <mergeCell ref="A40:A60"/>
    <mergeCell ref="A62:A73"/>
    <mergeCell ref="A24:A29"/>
    <mergeCell ref="A140:A147"/>
    <mergeCell ref="A149:A157"/>
    <mergeCell ref="A75:A84"/>
    <mergeCell ref="A86:A96"/>
    <mergeCell ref="A98:A105"/>
    <mergeCell ref="A107:A116"/>
    <mergeCell ref="A118:A127"/>
    <mergeCell ref="A129:A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Resumen</vt:lpstr>
      <vt:lpstr>Mean Datos por Sesion</vt:lpstr>
      <vt:lpstr>Detalle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Valeria Alexandra Paez Ramirez</dc:creator>
  <cp:lastModifiedBy>Valeria Alexandra Paez Ramirez</cp:lastModifiedBy>
  <dcterms:created xsi:type="dcterms:W3CDTF">2025-08-23T21:34:15Z</dcterms:created>
  <dcterms:modified xsi:type="dcterms:W3CDTF">2025-08-24T20:29:33Z</dcterms:modified>
</cp:coreProperties>
</file>