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c/gender-st-boost-eval-2021/data/"/>
    </mc:Choice>
  </mc:AlternateContent>
  <xr:revisionPtr revIDLastSave="0" documentId="8_{3644BC0F-D16D-754F-8CFE-7E0E3E7A37E4}" xr6:coauthVersionLast="47" xr6:coauthVersionMax="47" xr10:uidLastSave="{00000000-0000-0000-0000-000000000000}"/>
  <bookViews>
    <workbookView xWindow="0" yWindow="460" windowWidth="38400" windowHeight="21140" xr2:uid="{34C11833-8E84-EF42-85DA-8D4853502910}"/>
  </bookViews>
  <sheets>
    <sheet name="responses" sheetId="2" r:id="rId1"/>
  </sheets>
  <definedNames>
    <definedName name="all_responses" localSheetId="0">responses!$A$1:$BA$143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3" i="2" l="1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2" i="2"/>
  <c r="AV3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067D43-29D4-3448-9168-9198F58E1DDF}" name="all-responses" type="6" refreshedVersion="7" background="1" saveData="1">
    <textPr codePage="65001" sourceFile="/Volumes/OS X/Users/gcc/r-projects/pre-maria/all-responses.csv" tab="0" comma="1">
      <textFields count="5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<sst xmlns="http://schemas.openxmlformats.org/spreadsheetml/2006/main" count="1291" uniqueCount="258">
  <si>
    <t>ID</t>
  </si>
  <si>
    <t>stType</t>
  </si>
  <si>
    <t>boostId</t>
  </si>
  <si>
    <t>startTime</t>
  </si>
  <si>
    <t>endTime</t>
  </si>
  <si>
    <t>points</t>
  </si>
  <si>
    <t>subDate.resp</t>
  </si>
  <si>
    <t>TCLE</t>
  </si>
  <si>
    <t>dfs.i10</t>
  </si>
  <si>
    <t>dfs.i20</t>
  </si>
  <si>
    <t>dfs.i4</t>
  </si>
  <si>
    <t>dfs.i21</t>
  </si>
  <si>
    <t>dfs.i32</t>
  </si>
  <si>
    <t>dfs.i24</t>
  </si>
  <si>
    <t>dfs.i7</t>
  </si>
  <si>
    <t>dfs.i17</t>
  </si>
  <si>
    <t>dfs.i36</t>
  </si>
  <si>
    <t>pre.c1</t>
  </si>
  <si>
    <t>pre.c2</t>
  </si>
  <si>
    <t>pre.c3</t>
  </si>
  <si>
    <t>pre.c4</t>
  </si>
  <si>
    <t>pre.c5</t>
  </si>
  <si>
    <t>pre.c6</t>
  </si>
  <si>
    <t>subDate.pos</t>
  </si>
  <si>
    <t>fss.i4</t>
  </si>
  <si>
    <t>fss.i7</t>
  </si>
  <si>
    <t>fss.i10</t>
  </si>
  <si>
    <t>fss.i11</t>
  </si>
  <si>
    <t>fss.i17</t>
  </si>
  <si>
    <t>fss.i21</t>
  </si>
  <si>
    <t>fss.i24</t>
  </si>
  <si>
    <t>fss.i27</t>
  </si>
  <si>
    <t>fss.i32</t>
  </si>
  <si>
    <t>pos.c1</t>
  </si>
  <si>
    <t>pos.c2</t>
  </si>
  <si>
    <t>pos.c3</t>
  </si>
  <si>
    <t>pos.c4</t>
  </si>
  <si>
    <t>pos.c5</t>
  </si>
  <si>
    <t>pos.c6</t>
  </si>
  <si>
    <t>etnia</t>
  </si>
  <si>
    <t>gender</t>
  </si>
  <si>
    <t>economic.class</t>
  </si>
  <si>
    <t>city</t>
  </si>
  <si>
    <t>edLevel</t>
  </si>
  <si>
    <t>inBoost</t>
  </si>
  <si>
    <t>inThreat</t>
  </si>
  <si>
    <t>dfs</t>
  </si>
  <si>
    <t>fss</t>
  </si>
  <si>
    <t>stMale</t>
  </si>
  <si>
    <t>male4stem</t>
  </si>
  <si>
    <t>Aceito</t>
  </si>
  <si>
    <t>Branco</t>
  </si>
  <si>
    <t>Masculino</t>
  </si>
  <si>
    <t>Classe Baixa</t>
  </si>
  <si>
    <t>1º ano - Ensino Médio Técnico</t>
  </si>
  <si>
    <t>stFemale</t>
  </si>
  <si>
    <t>female4math</t>
  </si>
  <si>
    <t>male4enem</t>
  </si>
  <si>
    <t>Pardo</t>
  </si>
  <si>
    <t>Classe Média</t>
  </si>
  <si>
    <t>3º ano - Ensino Médio Técnico</t>
  </si>
  <si>
    <t>default</t>
  </si>
  <si>
    <t>Negro</t>
  </si>
  <si>
    <t>Feminino</t>
  </si>
  <si>
    <t>2º ano - Ensino Médio Técnico</t>
  </si>
  <si>
    <t>female4trigemeas</t>
  </si>
  <si>
    <t>Araçoiaba</t>
  </si>
  <si>
    <t>Amarelo</t>
  </si>
  <si>
    <t>lagoa do itaenga</t>
  </si>
  <si>
    <t>Feira Nova</t>
  </si>
  <si>
    <t>Lagoa do Carro</t>
  </si>
  <si>
    <t>Lagoa De Itaenga</t>
  </si>
  <si>
    <t>female4bolsas</t>
  </si>
  <si>
    <t>male4tpe</t>
  </si>
  <si>
    <t>Classe Alta</t>
  </si>
  <si>
    <t>LAGOA DO CARRO</t>
  </si>
  <si>
    <t>Lagoa de Itaenga</t>
  </si>
  <si>
    <t>Araçoiaba- PE</t>
  </si>
  <si>
    <t>Paudalho</t>
  </si>
  <si>
    <t>Paudalho- Pe</t>
  </si>
  <si>
    <t>LAGOA DE ITAENGA</t>
  </si>
  <si>
    <t>Tracunhaém</t>
  </si>
  <si>
    <t>Paudalho- PE</t>
  </si>
  <si>
    <t>paudalho</t>
  </si>
  <si>
    <t>JARDIM BRASIL oLINDA</t>
  </si>
  <si>
    <t>PAUDALHO</t>
  </si>
  <si>
    <t>lagoa do carro</t>
  </si>
  <si>
    <t>Lagoa Do Itaenga</t>
  </si>
  <si>
    <t>Lagoa de itaenga Pe</t>
  </si>
  <si>
    <t>araçoiaba</t>
  </si>
  <si>
    <t>Lagoa do carro</t>
  </si>
  <si>
    <t>Tracunhaem</t>
  </si>
  <si>
    <t>Lagoa de itaenga</t>
  </si>
  <si>
    <t>Vicência</t>
  </si>
  <si>
    <t>carpi</t>
  </si>
  <si>
    <t>Carpi</t>
  </si>
  <si>
    <t>Carpi permbuco</t>
  </si>
  <si>
    <t>zaré da Mata</t>
  </si>
  <si>
    <t>Carpi PE</t>
  </si>
  <si>
    <t>carpi PE</t>
  </si>
  <si>
    <t>Carpi pe</t>
  </si>
  <si>
    <t>capi</t>
  </si>
  <si>
    <t>Indíge</t>
  </si>
  <si>
    <t>Paudalho - Permbuco</t>
  </si>
  <si>
    <t>Carpi - Permbuco</t>
  </si>
  <si>
    <t>Carpi/pe</t>
  </si>
  <si>
    <t>Carpi- PE</t>
  </si>
  <si>
    <t>Carpi-PE.</t>
  </si>
  <si>
    <t>zaré Da Mata</t>
  </si>
  <si>
    <t>Carpi-pe</t>
  </si>
  <si>
    <t>Paudalho, próx a entrada da usi</t>
  </si>
  <si>
    <t>time(s)</t>
  </si>
  <si>
    <t>notInTreatAndNotInBoost</t>
  </si>
  <si>
    <t>condicao</t>
  </si>
  <si>
    <t>autoeficacia.pre</t>
  </si>
  <si>
    <t>autoeficacia.pos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</si>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</sst>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  <xf numFmtId="0" fontId="2" fillId="3" borderId="0" xfId="2"/>
    <xf numFmtId="0" fontId="2" fillId="3" borderId="0" xfId="2" applyNumberFormat="1"/>
    <xf numFmtId="1" fontId="2" fillId="3" borderId="0" xfId="2" applyNumberFormat="1"/>
    <xf numFmtId="22" fontId="2" fillId="3" borderId="0" xfId="2" applyNumberFormat="1"/>
    <xf numFmtId="0" fontId="1" fillId="2" borderId="0" xfId="1"/>
    <xf numFmtId="0" fontId="1" fillId="2" borderId="0" xfId="1" applyNumberFormat="1"/>
    <xf numFmtId="1" fontId="1" fillId="2" borderId="0" xfId="1" applyNumberFormat="1"/>
    <xf numFmtId="22" fontId="1" fillId="2" borderId="0" xfId="1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-responses" connectionId="1" xr16:uid="{AD3211C8-600E-0248-9C69-CAE30F4735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CB89-6406-1D4A-BA01-036CAA9EEF9B}">
  <dimension ref="A1:BA143"/>
  <sheetViews>
    <sheetView tabSelected="1" zoomScale="168" zoomScaleNormal="168" workbookViewId="0">
      <selection activeCell="A2" sqref="A2"/>
    </sheetView>
  </sheetViews>
  <sheetFormatPr baseColWidth="10" defaultRowHeight="16" x14ac:dyDescent="0.2"/>
  <cols>
    <col min="1" max="1" width="8.83203125" customWidth="1"/>
    <col min="2" max="2" width="8.83203125" bestFit="1" customWidth="1"/>
    <col min="3" max="3" width="16.5" bestFit="1" customWidth="1"/>
    <col min="4" max="4" width="16.5" style="3" customWidth="1"/>
    <col min="5" max="5" width="17.33203125" style="2" customWidth="1"/>
    <col min="6" max="6" width="17.5" style="2" customWidth="1"/>
    <col min="7" max="7" width="6.1640625" bestFit="1" customWidth="1"/>
    <col min="8" max="8" width="12.83203125" bestFit="1" customWidth="1"/>
    <col min="9" max="9" width="6.33203125" bestFit="1" customWidth="1"/>
    <col min="10" max="11" width="6.6640625" bestFit="1" customWidth="1"/>
    <col min="12" max="12" width="5.6640625" bestFit="1" customWidth="1"/>
    <col min="13" max="15" width="6.6640625" bestFit="1" customWidth="1"/>
    <col min="16" max="16" width="5.6640625" bestFit="1" customWidth="1"/>
    <col min="17" max="18" width="6.6640625" bestFit="1" customWidth="1"/>
    <col min="19" max="24" width="6.1640625" bestFit="1" customWidth="1"/>
    <col min="25" max="25" width="12.83203125" bestFit="1" customWidth="1"/>
    <col min="26" max="27" width="5.5" bestFit="1" customWidth="1"/>
    <col min="28" max="34" width="6.5" bestFit="1" customWidth="1"/>
    <col min="35" max="40" width="6.33203125" bestFit="1" customWidth="1"/>
    <col min="41" max="41" width="8.1640625" bestFit="1" customWidth="1"/>
    <col min="42" max="42" width="9.5" bestFit="1" customWidth="1"/>
    <col min="43" max="43" width="13.5" bestFit="1" customWidth="1"/>
    <col min="44" max="44" width="29.33203125" bestFit="1" customWidth="1"/>
    <col min="45" max="45" width="26.1640625" bestFit="1" customWidth="1"/>
    <col min="46" max="46" width="7.33203125" bestFit="1" customWidth="1"/>
    <col min="47" max="47" width="8" bestFit="1" customWidth="1"/>
    <col min="48" max="48" width="10" customWidth="1"/>
    <col min="49" max="49" width="11.5" customWidth="1"/>
    <col min="50" max="53" width="12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s="3" t="s">
        <v>111</v>
      </c>
      <c r="E1" s="2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112</v>
      </c>
      <c r="AW1" t="s">
        <v>113</v>
      </c>
      <c r="AX1" t="s">
        <v>46</v>
      </c>
      <c r="AY1" t="s">
        <v>47</v>
      </c>
      <c r="AZ1" t="s">
        <v>114</v>
      </c>
      <c r="BA1" t="s">
        <v>115</v>
      </c>
    </row>
    <row r="2" spans="1:53" x14ac:dyDescent="0.2">
      <c r="A2" t="s">
        <v>116</v>
      </c>
      <c r="B2" t="s">
        <v>48</v>
      </c>
      <c r="C2" t="s">
        <v>49</v>
      </c>
      <c r="D2" s="3">
        <f>(F2-E2)/1000</f>
        <v>284.84500000000003</v>
      </c>
      <c r="E2" s="2">
        <v>1620148152461</v>
      </c>
      <c r="F2" s="2">
        <v>1620148437306</v>
      </c>
      <c r="G2">
        <v>12</v>
      </c>
      <c r="H2" s="1">
        <v>44320.584108796298</v>
      </c>
      <c r="I2" t="s">
        <v>50</v>
      </c>
      <c r="J2">
        <v>4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4</v>
      </c>
      <c r="R2">
        <v>3</v>
      </c>
      <c r="S2">
        <v>8</v>
      </c>
      <c r="T2">
        <v>8</v>
      </c>
      <c r="U2">
        <v>8</v>
      </c>
      <c r="V2">
        <v>8</v>
      </c>
      <c r="W2">
        <v>7</v>
      </c>
      <c r="X2">
        <v>7</v>
      </c>
      <c r="Y2" s="1">
        <v>44320.595682870371</v>
      </c>
      <c r="Z2">
        <v>5</v>
      </c>
      <c r="AA2">
        <v>5</v>
      </c>
      <c r="AB2">
        <v>3</v>
      </c>
      <c r="AC2">
        <v>5</v>
      </c>
      <c r="AD2">
        <v>1</v>
      </c>
      <c r="AE2">
        <v>3</v>
      </c>
      <c r="AF2">
        <v>3</v>
      </c>
      <c r="AG2">
        <v>3</v>
      </c>
      <c r="AH2">
        <v>3</v>
      </c>
      <c r="AI2">
        <v>8</v>
      </c>
      <c r="AJ2">
        <v>8</v>
      </c>
      <c r="AK2">
        <v>8</v>
      </c>
      <c r="AL2">
        <v>8</v>
      </c>
      <c r="AM2">
        <v>4</v>
      </c>
      <c r="AN2">
        <v>3</v>
      </c>
      <c r="AO2" t="s">
        <v>51</v>
      </c>
      <c r="AP2" t="s">
        <v>52</v>
      </c>
      <c r="AQ2" t="s">
        <v>53</v>
      </c>
      <c r="AR2" t="s">
        <v>94</v>
      </c>
      <c r="AS2" t="s">
        <v>54</v>
      </c>
      <c r="AT2" t="b">
        <v>1</v>
      </c>
      <c r="AU2" t="b">
        <v>0</v>
      </c>
      <c r="AV2" t="b">
        <f>AND(NOT(AT2),NOT(AU2))</f>
        <v>0</v>
      </c>
      <c r="AW2" t="str">
        <f>IF(AT2,"inBoost",IF(AU2,"inThreat","neutro"))</f>
        <v>inBoost</v>
      </c>
      <c r="AX2">
        <v>3.6666666666666701</v>
      </c>
      <c r="AY2">
        <v>3.4444444444444402</v>
      </c>
      <c r="AZ2">
        <v>7.6666666666666696</v>
      </c>
      <c r="BA2">
        <v>6.5</v>
      </c>
    </row>
    <row r="3" spans="1:53" x14ac:dyDescent="0.2">
      <c r="A3" t="s">
        <v>117</v>
      </c>
      <c r="B3" t="s">
        <v>48</v>
      </c>
      <c r="C3" t="s">
        <v>49</v>
      </c>
      <c r="D3" s="3">
        <f t="shared" ref="D3:D66" si="0">(F3-E3)/1000</f>
        <v>284.84500000000003</v>
      </c>
      <c r="E3" s="2">
        <v>1620148152461</v>
      </c>
      <c r="F3" s="2">
        <v>1620148437306</v>
      </c>
      <c r="G3">
        <v>12</v>
      </c>
      <c r="H3" s="1">
        <v>44320.584108796298</v>
      </c>
      <c r="I3" t="s">
        <v>50</v>
      </c>
      <c r="J3">
        <v>4</v>
      </c>
      <c r="K3">
        <v>4</v>
      </c>
      <c r="L3">
        <v>4</v>
      </c>
      <c r="M3">
        <v>4</v>
      </c>
      <c r="N3">
        <v>3</v>
      </c>
      <c r="O3">
        <v>4</v>
      </c>
      <c r="P3">
        <v>3</v>
      </c>
      <c r="Q3">
        <v>4</v>
      </c>
      <c r="R3">
        <v>3</v>
      </c>
      <c r="S3">
        <v>8</v>
      </c>
      <c r="T3">
        <v>8</v>
      </c>
      <c r="U3">
        <v>8</v>
      </c>
      <c r="V3">
        <v>8</v>
      </c>
      <c r="W3">
        <v>7</v>
      </c>
      <c r="X3">
        <v>7</v>
      </c>
      <c r="Y3" s="1">
        <v>44320.601226851853</v>
      </c>
      <c r="Z3">
        <v>5</v>
      </c>
      <c r="AA3">
        <v>5</v>
      </c>
      <c r="AB3">
        <v>3</v>
      </c>
      <c r="AC3">
        <v>3</v>
      </c>
      <c r="AD3">
        <v>1</v>
      </c>
      <c r="AE3">
        <v>3</v>
      </c>
      <c r="AF3">
        <v>5</v>
      </c>
      <c r="AG3">
        <v>3</v>
      </c>
      <c r="AH3">
        <v>3</v>
      </c>
      <c r="AI3">
        <v>8</v>
      </c>
      <c r="AJ3">
        <v>8</v>
      </c>
      <c r="AK3">
        <v>8</v>
      </c>
      <c r="AL3">
        <v>8</v>
      </c>
      <c r="AM3">
        <v>4</v>
      </c>
      <c r="AN3">
        <v>3</v>
      </c>
      <c r="AO3" t="s">
        <v>51</v>
      </c>
      <c r="AP3" t="s">
        <v>52</v>
      </c>
      <c r="AQ3" t="s">
        <v>53</v>
      </c>
      <c r="AR3" t="s">
        <v>95</v>
      </c>
      <c r="AS3" t="s">
        <v>54</v>
      </c>
      <c r="AT3" t="b">
        <v>1</v>
      </c>
      <c r="AU3" t="b">
        <v>0</v>
      </c>
      <c r="AV3" t="b">
        <f t="shared" ref="AV3:AV66" si="1">AND(NOT(AT3),NOT(AU3))</f>
        <v>0</v>
      </c>
      <c r="AW3" t="str">
        <f t="shared" ref="AW3:AW66" si="2">IF(AT3,"inBoost",IF(AU3,"inThreat","neutro"))</f>
        <v>inBoost</v>
      </c>
      <c r="AX3">
        <v>3.6666666666666701</v>
      </c>
      <c r="AY3">
        <v>3.4444444444444402</v>
      </c>
      <c r="AZ3">
        <v>7.6666666666666696</v>
      </c>
      <c r="BA3">
        <v>6.5</v>
      </c>
    </row>
    <row r="4" spans="1:53" x14ac:dyDescent="0.2">
      <c r="A4" t="s">
        <v>118</v>
      </c>
      <c r="B4" t="s">
        <v>48</v>
      </c>
      <c r="C4" t="s">
        <v>49</v>
      </c>
      <c r="D4" s="3">
        <f t="shared" si="0"/>
        <v>284.84500000000003</v>
      </c>
      <c r="E4" s="2">
        <v>1620148152461</v>
      </c>
      <c r="F4" s="2">
        <v>1620148437306</v>
      </c>
      <c r="G4">
        <v>12</v>
      </c>
      <c r="H4" s="1">
        <v>44320.589606481481</v>
      </c>
      <c r="I4" t="s">
        <v>50</v>
      </c>
      <c r="J4">
        <v>4</v>
      </c>
      <c r="K4">
        <v>4</v>
      </c>
      <c r="L4">
        <v>3</v>
      </c>
      <c r="M4">
        <v>4</v>
      </c>
      <c r="N4">
        <v>3</v>
      </c>
      <c r="O4">
        <v>4</v>
      </c>
      <c r="P4">
        <v>3</v>
      </c>
      <c r="Q4">
        <v>4</v>
      </c>
      <c r="R4">
        <v>3</v>
      </c>
      <c r="S4">
        <v>8</v>
      </c>
      <c r="T4">
        <v>8</v>
      </c>
      <c r="U4">
        <v>8</v>
      </c>
      <c r="V4">
        <v>8</v>
      </c>
      <c r="W4">
        <v>6</v>
      </c>
      <c r="X4">
        <v>6</v>
      </c>
      <c r="Y4" s="1">
        <v>44320.595682870371</v>
      </c>
      <c r="Z4">
        <v>5</v>
      </c>
      <c r="AA4">
        <v>5</v>
      </c>
      <c r="AB4">
        <v>3</v>
      </c>
      <c r="AC4">
        <v>5</v>
      </c>
      <c r="AD4">
        <v>1</v>
      </c>
      <c r="AE4">
        <v>3</v>
      </c>
      <c r="AF4">
        <v>3</v>
      </c>
      <c r="AG4">
        <v>3</v>
      </c>
      <c r="AH4">
        <v>3</v>
      </c>
      <c r="AI4">
        <v>8</v>
      </c>
      <c r="AJ4">
        <v>8</v>
      </c>
      <c r="AK4">
        <v>8</v>
      </c>
      <c r="AL4">
        <v>8</v>
      </c>
      <c r="AM4">
        <v>4</v>
      </c>
      <c r="AN4">
        <v>3</v>
      </c>
      <c r="AO4" t="s">
        <v>51</v>
      </c>
      <c r="AP4" t="s">
        <v>52</v>
      </c>
      <c r="AQ4" t="s">
        <v>53</v>
      </c>
      <c r="AR4" t="s">
        <v>94</v>
      </c>
      <c r="AS4" t="s">
        <v>54</v>
      </c>
      <c r="AT4" t="b">
        <v>1</v>
      </c>
      <c r="AU4" t="b">
        <v>0</v>
      </c>
      <c r="AV4" t="b">
        <f t="shared" si="1"/>
        <v>0</v>
      </c>
      <c r="AW4" t="str">
        <f t="shared" si="2"/>
        <v>inBoost</v>
      </c>
      <c r="AX4">
        <v>3.5555555555555598</v>
      </c>
      <c r="AY4">
        <v>3.4444444444444402</v>
      </c>
      <c r="AZ4">
        <v>7.3333333333333304</v>
      </c>
      <c r="BA4">
        <v>6.5</v>
      </c>
    </row>
    <row r="5" spans="1:53" x14ac:dyDescent="0.2">
      <c r="A5" t="s">
        <v>119</v>
      </c>
      <c r="B5" t="s">
        <v>48</v>
      </c>
      <c r="C5" t="s">
        <v>49</v>
      </c>
      <c r="D5" s="3">
        <f t="shared" si="0"/>
        <v>284.84500000000003</v>
      </c>
      <c r="E5" s="2">
        <v>1620148152461</v>
      </c>
      <c r="F5" s="2">
        <v>1620148437306</v>
      </c>
      <c r="G5">
        <v>12</v>
      </c>
      <c r="H5" s="1">
        <v>44320.589606481481</v>
      </c>
      <c r="I5" t="s">
        <v>50</v>
      </c>
      <c r="J5">
        <v>4</v>
      </c>
      <c r="K5">
        <v>4</v>
      </c>
      <c r="L5">
        <v>3</v>
      </c>
      <c r="M5">
        <v>4</v>
      </c>
      <c r="N5">
        <v>3</v>
      </c>
      <c r="O5">
        <v>4</v>
      </c>
      <c r="P5">
        <v>3</v>
      </c>
      <c r="Q5">
        <v>4</v>
      </c>
      <c r="R5">
        <v>3</v>
      </c>
      <c r="S5">
        <v>8</v>
      </c>
      <c r="T5">
        <v>8</v>
      </c>
      <c r="U5">
        <v>8</v>
      </c>
      <c r="V5">
        <v>8</v>
      </c>
      <c r="W5">
        <v>6</v>
      </c>
      <c r="X5">
        <v>6</v>
      </c>
      <c r="Y5" s="1">
        <v>44320.601226851853</v>
      </c>
      <c r="Z5">
        <v>5</v>
      </c>
      <c r="AA5">
        <v>5</v>
      </c>
      <c r="AB5">
        <v>3</v>
      </c>
      <c r="AC5">
        <v>3</v>
      </c>
      <c r="AD5">
        <v>1</v>
      </c>
      <c r="AE5">
        <v>3</v>
      </c>
      <c r="AF5">
        <v>5</v>
      </c>
      <c r="AG5">
        <v>3</v>
      </c>
      <c r="AH5">
        <v>3</v>
      </c>
      <c r="AI5">
        <v>8</v>
      </c>
      <c r="AJ5">
        <v>8</v>
      </c>
      <c r="AK5">
        <v>8</v>
      </c>
      <c r="AL5">
        <v>8</v>
      </c>
      <c r="AM5">
        <v>4</v>
      </c>
      <c r="AN5">
        <v>3</v>
      </c>
      <c r="AO5" t="s">
        <v>51</v>
      </c>
      <c r="AP5" t="s">
        <v>52</v>
      </c>
      <c r="AQ5" t="s">
        <v>53</v>
      </c>
      <c r="AR5" t="s">
        <v>95</v>
      </c>
      <c r="AS5" t="s">
        <v>54</v>
      </c>
      <c r="AT5" t="b">
        <v>1</v>
      </c>
      <c r="AU5" t="b">
        <v>0</v>
      </c>
      <c r="AV5" t="b">
        <f t="shared" si="1"/>
        <v>0</v>
      </c>
      <c r="AW5" t="str">
        <f t="shared" si="2"/>
        <v>inBoost</v>
      </c>
      <c r="AX5">
        <v>3.5555555555555598</v>
      </c>
      <c r="AY5">
        <v>3.4444444444444402</v>
      </c>
      <c r="AZ5">
        <v>7.3333333333333304</v>
      </c>
      <c r="BA5">
        <v>6.5</v>
      </c>
    </row>
    <row r="6" spans="1:53" s="4" customFormat="1" x14ac:dyDescent="0.2">
      <c r="A6" t="s">
        <v>120</v>
      </c>
      <c r="B6" s="4" t="s">
        <v>55</v>
      </c>
      <c r="C6" s="4" t="s">
        <v>56</v>
      </c>
      <c r="D6" s="5">
        <f t="shared" si="0"/>
        <v>171.267</v>
      </c>
      <c r="E6" s="6">
        <v>1620148877169</v>
      </c>
      <c r="F6" s="6">
        <v>1620149048436</v>
      </c>
      <c r="G6" s="4">
        <v>13</v>
      </c>
      <c r="H6" s="7">
        <v>44320.589606481481</v>
      </c>
      <c r="I6" s="4" t="s">
        <v>50</v>
      </c>
      <c r="J6" s="4">
        <v>4</v>
      </c>
      <c r="K6" s="4">
        <v>4</v>
      </c>
      <c r="L6" s="4">
        <v>3</v>
      </c>
      <c r="M6" s="4">
        <v>4</v>
      </c>
      <c r="N6" s="4">
        <v>3</v>
      </c>
      <c r="O6" s="4">
        <v>4</v>
      </c>
      <c r="P6" s="4">
        <v>3</v>
      </c>
      <c r="Q6" s="4">
        <v>4</v>
      </c>
      <c r="R6" s="4">
        <v>3</v>
      </c>
      <c r="S6" s="4">
        <v>8</v>
      </c>
      <c r="T6" s="4">
        <v>8</v>
      </c>
      <c r="U6" s="4">
        <v>8</v>
      </c>
      <c r="V6" s="4">
        <v>8</v>
      </c>
      <c r="W6" s="4">
        <v>6</v>
      </c>
      <c r="X6" s="4">
        <v>6</v>
      </c>
      <c r="Y6" s="7">
        <v>44320.595682870371</v>
      </c>
      <c r="Z6" s="4">
        <v>5</v>
      </c>
      <c r="AA6" s="4">
        <v>5</v>
      </c>
      <c r="AB6" s="4">
        <v>3</v>
      </c>
      <c r="AC6" s="4">
        <v>5</v>
      </c>
      <c r="AD6" s="4">
        <v>1</v>
      </c>
      <c r="AE6" s="4">
        <v>3</v>
      </c>
      <c r="AF6" s="4">
        <v>3</v>
      </c>
      <c r="AG6" s="4">
        <v>3</v>
      </c>
      <c r="AH6" s="4">
        <v>3</v>
      </c>
      <c r="AI6" s="4">
        <v>8</v>
      </c>
      <c r="AJ6" s="4">
        <v>8</v>
      </c>
      <c r="AK6" s="4">
        <v>8</v>
      </c>
      <c r="AL6" s="4">
        <v>8</v>
      </c>
      <c r="AM6" s="4">
        <v>4</v>
      </c>
      <c r="AN6" s="4">
        <v>3</v>
      </c>
      <c r="AO6" s="4" t="s">
        <v>51</v>
      </c>
      <c r="AP6" s="4" t="s">
        <v>52</v>
      </c>
      <c r="AQ6" s="4" t="s">
        <v>53</v>
      </c>
      <c r="AR6" s="4" t="s">
        <v>94</v>
      </c>
      <c r="AS6" s="4" t="s">
        <v>54</v>
      </c>
      <c r="AT6" s="4" t="b">
        <v>0</v>
      </c>
      <c r="AU6" s="4" t="b">
        <v>1</v>
      </c>
      <c r="AV6" t="b">
        <f t="shared" si="1"/>
        <v>0</v>
      </c>
      <c r="AW6" t="str">
        <f t="shared" si="2"/>
        <v>inThreat</v>
      </c>
      <c r="AX6" s="4">
        <v>3.5555555555555598</v>
      </c>
      <c r="AY6" s="4">
        <v>3.4444444444444402</v>
      </c>
      <c r="AZ6" s="4">
        <v>7.3333333333333304</v>
      </c>
      <c r="BA6" s="4">
        <v>6.5</v>
      </c>
    </row>
    <row r="7" spans="1:53" x14ac:dyDescent="0.2">
      <c r="A7" t="s">
        <v>121</v>
      </c>
      <c r="B7" t="s">
        <v>55</v>
      </c>
      <c r="C7" t="s">
        <v>56</v>
      </c>
      <c r="D7" s="3">
        <f t="shared" si="0"/>
        <v>171.267</v>
      </c>
      <c r="E7" s="2">
        <v>1620148877169</v>
      </c>
      <c r="F7" s="2">
        <v>1620149048436</v>
      </c>
      <c r="G7">
        <v>13</v>
      </c>
      <c r="H7" s="1">
        <v>44320.589606481481</v>
      </c>
      <c r="I7" t="s">
        <v>50</v>
      </c>
      <c r="J7">
        <v>4</v>
      </c>
      <c r="K7">
        <v>4</v>
      </c>
      <c r="L7">
        <v>3</v>
      </c>
      <c r="M7">
        <v>4</v>
      </c>
      <c r="N7">
        <v>3</v>
      </c>
      <c r="O7">
        <v>4</v>
      </c>
      <c r="P7">
        <v>3</v>
      </c>
      <c r="Q7">
        <v>4</v>
      </c>
      <c r="R7">
        <v>3</v>
      </c>
      <c r="S7">
        <v>8</v>
      </c>
      <c r="T7">
        <v>8</v>
      </c>
      <c r="U7">
        <v>8</v>
      </c>
      <c r="V7">
        <v>8</v>
      </c>
      <c r="W7">
        <v>6</v>
      </c>
      <c r="X7">
        <v>6</v>
      </c>
      <c r="Y7" s="1">
        <v>44320.601226851853</v>
      </c>
      <c r="Z7">
        <v>5</v>
      </c>
      <c r="AA7">
        <v>5</v>
      </c>
      <c r="AB7">
        <v>3</v>
      </c>
      <c r="AC7">
        <v>3</v>
      </c>
      <c r="AD7">
        <v>1</v>
      </c>
      <c r="AE7">
        <v>3</v>
      </c>
      <c r="AF7">
        <v>5</v>
      </c>
      <c r="AG7">
        <v>3</v>
      </c>
      <c r="AH7">
        <v>3</v>
      </c>
      <c r="AI7">
        <v>8</v>
      </c>
      <c r="AJ7">
        <v>8</v>
      </c>
      <c r="AK7">
        <v>8</v>
      </c>
      <c r="AL7">
        <v>8</v>
      </c>
      <c r="AM7">
        <v>4</v>
      </c>
      <c r="AN7">
        <v>3</v>
      </c>
      <c r="AO7" t="s">
        <v>51</v>
      </c>
      <c r="AP7" t="s">
        <v>52</v>
      </c>
      <c r="AQ7" t="s">
        <v>53</v>
      </c>
      <c r="AR7" t="s">
        <v>95</v>
      </c>
      <c r="AS7" t="s">
        <v>54</v>
      </c>
      <c r="AT7" t="b">
        <v>0</v>
      </c>
      <c r="AU7" t="b">
        <v>1</v>
      </c>
      <c r="AV7" t="b">
        <f t="shared" si="1"/>
        <v>0</v>
      </c>
      <c r="AW7" t="str">
        <f t="shared" si="2"/>
        <v>inThreat</v>
      </c>
      <c r="AX7">
        <v>3.5555555555555598</v>
      </c>
      <c r="AY7">
        <v>3.4444444444444402</v>
      </c>
      <c r="AZ7">
        <v>7.3333333333333304</v>
      </c>
      <c r="BA7">
        <v>6.5</v>
      </c>
    </row>
    <row r="8" spans="1:53" x14ac:dyDescent="0.2">
      <c r="A8" t="s">
        <v>122</v>
      </c>
      <c r="B8" t="s">
        <v>55</v>
      </c>
      <c r="C8" t="s">
        <v>56</v>
      </c>
      <c r="D8" s="3">
        <f t="shared" si="0"/>
        <v>171.267</v>
      </c>
      <c r="E8" s="2">
        <v>1620148877169</v>
      </c>
      <c r="F8" s="2">
        <v>1620149048436</v>
      </c>
      <c r="G8">
        <v>13</v>
      </c>
      <c r="H8" s="1">
        <v>44320.584108796298</v>
      </c>
      <c r="I8" t="s">
        <v>50</v>
      </c>
      <c r="J8">
        <v>4</v>
      </c>
      <c r="K8">
        <v>4</v>
      </c>
      <c r="L8">
        <v>4</v>
      </c>
      <c r="M8">
        <v>4</v>
      </c>
      <c r="N8">
        <v>3</v>
      </c>
      <c r="O8">
        <v>4</v>
      </c>
      <c r="P8">
        <v>3</v>
      </c>
      <c r="Q8">
        <v>4</v>
      </c>
      <c r="R8">
        <v>3</v>
      </c>
      <c r="S8">
        <v>8</v>
      </c>
      <c r="T8">
        <v>8</v>
      </c>
      <c r="U8">
        <v>8</v>
      </c>
      <c r="V8">
        <v>8</v>
      </c>
      <c r="W8">
        <v>7</v>
      </c>
      <c r="X8">
        <v>7</v>
      </c>
      <c r="Y8" s="1">
        <v>44320.595682870371</v>
      </c>
      <c r="Z8">
        <v>5</v>
      </c>
      <c r="AA8">
        <v>5</v>
      </c>
      <c r="AB8">
        <v>3</v>
      </c>
      <c r="AC8">
        <v>5</v>
      </c>
      <c r="AD8">
        <v>1</v>
      </c>
      <c r="AE8">
        <v>3</v>
      </c>
      <c r="AF8">
        <v>3</v>
      </c>
      <c r="AG8">
        <v>3</v>
      </c>
      <c r="AH8">
        <v>3</v>
      </c>
      <c r="AI8">
        <v>8</v>
      </c>
      <c r="AJ8">
        <v>8</v>
      </c>
      <c r="AK8">
        <v>8</v>
      </c>
      <c r="AL8">
        <v>8</v>
      </c>
      <c r="AM8">
        <v>4</v>
      </c>
      <c r="AN8">
        <v>3</v>
      </c>
      <c r="AO8" t="s">
        <v>51</v>
      </c>
      <c r="AP8" t="s">
        <v>52</v>
      </c>
      <c r="AQ8" t="s">
        <v>53</v>
      </c>
      <c r="AR8" t="s">
        <v>94</v>
      </c>
      <c r="AS8" t="s">
        <v>54</v>
      </c>
      <c r="AT8" t="b">
        <v>0</v>
      </c>
      <c r="AU8" t="b">
        <v>1</v>
      </c>
      <c r="AV8" t="b">
        <f t="shared" si="1"/>
        <v>0</v>
      </c>
      <c r="AW8" t="str">
        <f t="shared" si="2"/>
        <v>inThreat</v>
      </c>
      <c r="AX8">
        <v>3.6666666666666701</v>
      </c>
      <c r="AY8">
        <v>3.4444444444444402</v>
      </c>
      <c r="AZ8">
        <v>7.6666666666666696</v>
      </c>
      <c r="BA8">
        <v>6.5</v>
      </c>
    </row>
    <row r="9" spans="1:53" x14ac:dyDescent="0.2">
      <c r="A9" t="s">
        <v>123</v>
      </c>
      <c r="B9" t="s">
        <v>55</v>
      </c>
      <c r="C9" t="s">
        <v>56</v>
      </c>
      <c r="D9" s="3">
        <f t="shared" si="0"/>
        <v>171.267</v>
      </c>
      <c r="E9" s="2">
        <v>1620148877169</v>
      </c>
      <c r="F9" s="2">
        <v>1620149048436</v>
      </c>
      <c r="G9">
        <v>13</v>
      </c>
      <c r="H9" s="1">
        <v>44320.584108796298</v>
      </c>
      <c r="I9" t="s">
        <v>50</v>
      </c>
      <c r="J9">
        <v>4</v>
      </c>
      <c r="K9">
        <v>4</v>
      </c>
      <c r="L9">
        <v>4</v>
      </c>
      <c r="M9">
        <v>4</v>
      </c>
      <c r="N9">
        <v>3</v>
      </c>
      <c r="O9">
        <v>4</v>
      </c>
      <c r="P9">
        <v>3</v>
      </c>
      <c r="Q9">
        <v>4</v>
      </c>
      <c r="R9">
        <v>3</v>
      </c>
      <c r="S9">
        <v>8</v>
      </c>
      <c r="T9">
        <v>8</v>
      </c>
      <c r="U9">
        <v>8</v>
      </c>
      <c r="V9">
        <v>8</v>
      </c>
      <c r="W9">
        <v>7</v>
      </c>
      <c r="X9">
        <v>7</v>
      </c>
      <c r="Y9" s="1">
        <v>44320.601226851853</v>
      </c>
      <c r="Z9">
        <v>5</v>
      </c>
      <c r="AA9">
        <v>5</v>
      </c>
      <c r="AB9">
        <v>3</v>
      </c>
      <c r="AC9">
        <v>3</v>
      </c>
      <c r="AD9">
        <v>1</v>
      </c>
      <c r="AE9">
        <v>3</v>
      </c>
      <c r="AF9">
        <v>5</v>
      </c>
      <c r="AG9">
        <v>3</v>
      </c>
      <c r="AH9">
        <v>3</v>
      </c>
      <c r="AI9">
        <v>8</v>
      </c>
      <c r="AJ9">
        <v>8</v>
      </c>
      <c r="AK9">
        <v>8</v>
      </c>
      <c r="AL9">
        <v>8</v>
      </c>
      <c r="AM9">
        <v>4</v>
      </c>
      <c r="AN9">
        <v>3</v>
      </c>
      <c r="AO9" t="s">
        <v>51</v>
      </c>
      <c r="AP9" t="s">
        <v>52</v>
      </c>
      <c r="AQ9" t="s">
        <v>53</v>
      </c>
      <c r="AR9" t="s">
        <v>95</v>
      </c>
      <c r="AS9" t="s">
        <v>54</v>
      </c>
      <c r="AT9" t="b">
        <v>0</v>
      </c>
      <c r="AU9" t="b">
        <v>1</v>
      </c>
      <c r="AV9" t="b">
        <f t="shared" si="1"/>
        <v>0</v>
      </c>
      <c r="AW9" t="str">
        <f t="shared" si="2"/>
        <v>inThreat</v>
      </c>
      <c r="AX9">
        <v>3.6666666666666701</v>
      </c>
      <c r="AY9">
        <v>3.4444444444444402</v>
      </c>
      <c r="AZ9">
        <v>7.6666666666666696</v>
      </c>
      <c r="BA9">
        <v>6.5</v>
      </c>
    </row>
    <row r="10" spans="1:53" x14ac:dyDescent="0.2">
      <c r="A10" t="s">
        <v>124</v>
      </c>
      <c r="B10" t="s">
        <v>48</v>
      </c>
      <c r="C10" t="s">
        <v>49</v>
      </c>
      <c r="D10" s="3">
        <f t="shared" si="0"/>
        <v>284.84500000000003</v>
      </c>
      <c r="E10" s="2">
        <v>1620148152461</v>
      </c>
      <c r="F10" s="2">
        <v>1620148437306</v>
      </c>
      <c r="G10">
        <v>12</v>
      </c>
      <c r="H10" s="1">
        <v>44320.598333333335</v>
      </c>
      <c r="I10" t="s">
        <v>50</v>
      </c>
      <c r="J10">
        <v>4</v>
      </c>
      <c r="K10">
        <v>4</v>
      </c>
      <c r="L10">
        <v>3</v>
      </c>
      <c r="M10">
        <v>4</v>
      </c>
      <c r="N10">
        <v>3</v>
      </c>
      <c r="O10">
        <v>4</v>
      </c>
      <c r="P10">
        <v>3</v>
      </c>
      <c r="Q10">
        <v>4</v>
      </c>
      <c r="R10">
        <v>4</v>
      </c>
      <c r="S10">
        <v>8</v>
      </c>
      <c r="T10">
        <v>8</v>
      </c>
      <c r="U10">
        <v>8</v>
      </c>
      <c r="V10">
        <v>6</v>
      </c>
      <c r="W10">
        <v>6</v>
      </c>
      <c r="X10">
        <v>5</v>
      </c>
      <c r="Y10" s="1">
        <v>44320.595682870371</v>
      </c>
      <c r="Z10">
        <v>5</v>
      </c>
      <c r="AA10">
        <v>5</v>
      </c>
      <c r="AB10">
        <v>3</v>
      </c>
      <c r="AC10">
        <v>5</v>
      </c>
      <c r="AD10">
        <v>1</v>
      </c>
      <c r="AE10">
        <v>3</v>
      </c>
      <c r="AF10">
        <v>3</v>
      </c>
      <c r="AG10">
        <v>3</v>
      </c>
      <c r="AH10">
        <v>3</v>
      </c>
      <c r="AI10">
        <v>8</v>
      </c>
      <c r="AJ10">
        <v>8</v>
      </c>
      <c r="AK10">
        <v>8</v>
      </c>
      <c r="AL10">
        <v>8</v>
      </c>
      <c r="AM10">
        <v>4</v>
      </c>
      <c r="AN10">
        <v>3</v>
      </c>
      <c r="AO10" t="s">
        <v>51</v>
      </c>
      <c r="AP10" t="s">
        <v>52</v>
      </c>
      <c r="AQ10" t="s">
        <v>53</v>
      </c>
      <c r="AR10" t="s">
        <v>94</v>
      </c>
      <c r="AS10" t="s">
        <v>54</v>
      </c>
      <c r="AT10" t="b">
        <v>1</v>
      </c>
      <c r="AU10" t="b">
        <v>0</v>
      </c>
      <c r="AV10" t="b">
        <f t="shared" si="1"/>
        <v>0</v>
      </c>
      <c r="AW10" t="str">
        <f t="shared" si="2"/>
        <v>inBoost</v>
      </c>
      <c r="AX10">
        <v>3.6666666666666701</v>
      </c>
      <c r="AY10">
        <v>3.4444444444444402</v>
      </c>
      <c r="AZ10">
        <v>6.8333333333333304</v>
      </c>
      <c r="BA10">
        <v>6.5</v>
      </c>
    </row>
    <row r="11" spans="1:53" x14ac:dyDescent="0.2">
      <c r="A11" t="s">
        <v>125</v>
      </c>
      <c r="B11" t="s">
        <v>48</v>
      </c>
      <c r="C11" t="s">
        <v>49</v>
      </c>
      <c r="D11" s="3">
        <f t="shared" si="0"/>
        <v>284.84500000000003</v>
      </c>
      <c r="E11" s="2">
        <v>1620148152461</v>
      </c>
      <c r="F11" s="2">
        <v>1620148437306</v>
      </c>
      <c r="G11">
        <v>12</v>
      </c>
      <c r="H11" s="1">
        <v>44320.598333333335</v>
      </c>
      <c r="I11" t="s">
        <v>50</v>
      </c>
      <c r="J11">
        <v>4</v>
      </c>
      <c r="K11">
        <v>4</v>
      </c>
      <c r="L11">
        <v>3</v>
      </c>
      <c r="M11">
        <v>4</v>
      </c>
      <c r="N11">
        <v>3</v>
      </c>
      <c r="O11">
        <v>4</v>
      </c>
      <c r="P11">
        <v>3</v>
      </c>
      <c r="Q11">
        <v>4</v>
      </c>
      <c r="R11">
        <v>4</v>
      </c>
      <c r="S11">
        <v>8</v>
      </c>
      <c r="T11">
        <v>8</v>
      </c>
      <c r="U11">
        <v>8</v>
      </c>
      <c r="V11">
        <v>6</v>
      </c>
      <c r="W11">
        <v>6</v>
      </c>
      <c r="X11">
        <v>5</v>
      </c>
      <c r="Y11" s="1">
        <v>44320.601226851853</v>
      </c>
      <c r="Z11">
        <v>5</v>
      </c>
      <c r="AA11">
        <v>5</v>
      </c>
      <c r="AB11">
        <v>3</v>
      </c>
      <c r="AC11">
        <v>3</v>
      </c>
      <c r="AD11">
        <v>1</v>
      </c>
      <c r="AE11">
        <v>3</v>
      </c>
      <c r="AF11">
        <v>5</v>
      </c>
      <c r="AG11">
        <v>3</v>
      </c>
      <c r="AH11">
        <v>3</v>
      </c>
      <c r="AI11">
        <v>8</v>
      </c>
      <c r="AJ11">
        <v>8</v>
      </c>
      <c r="AK11">
        <v>8</v>
      </c>
      <c r="AL11">
        <v>8</v>
      </c>
      <c r="AM11">
        <v>4</v>
      </c>
      <c r="AN11">
        <v>3</v>
      </c>
      <c r="AO11" t="s">
        <v>51</v>
      </c>
      <c r="AP11" t="s">
        <v>52</v>
      </c>
      <c r="AQ11" t="s">
        <v>53</v>
      </c>
      <c r="AR11" t="s">
        <v>95</v>
      </c>
      <c r="AS11" t="s">
        <v>54</v>
      </c>
      <c r="AT11" t="b">
        <v>1</v>
      </c>
      <c r="AU11" t="b">
        <v>0</v>
      </c>
      <c r="AV11" t="b">
        <f t="shared" si="1"/>
        <v>0</v>
      </c>
      <c r="AW11" t="str">
        <f t="shared" si="2"/>
        <v>inBoost</v>
      </c>
      <c r="AX11">
        <v>3.6666666666666701</v>
      </c>
      <c r="AY11">
        <v>3.4444444444444402</v>
      </c>
      <c r="AZ11">
        <v>6.8333333333333304</v>
      </c>
      <c r="BA11">
        <v>6.5</v>
      </c>
    </row>
    <row r="12" spans="1:53" x14ac:dyDescent="0.2">
      <c r="A12" t="s">
        <v>126</v>
      </c>
      <c r="B12" t="s">
        <v>55</v>
      </c>
      <c r="C12" t="s">
        <v>56</v>
      </c>
      <c r="D12" s="3">
        <f t="shared" si="0"/>
        <v>171.267</v>
      </c>
      <c r="E12" s="2">
        <v>1620148877169</v>
      </c>
      <c r="F12" s="2">
        <v>1620149048436</v>
      </c>
      <c r="G12">
        <v>13</v>
      </c>
      <c r="H12" s="1">
        <v>44320.598333333335</v>
      </c>
      <c r="I12" t="s">
        <v>50</v>
      </c>
      <c r="J12">
        <v>4</v>
      </c>
      <c r="K12">
        <v>4</v>
      </c>
      <c r="L12">
        <v>3</v>
      </c>
      <c r="M12">
        <v>4</v>
      </c>
      <c r="N12">
        <v>3</v>
      </c>
      <c r="O12">
        <v>4</v>
      </c>
      <c r="P12">
        <v>3</v>
      </c>
      <c r="Q12">
        <v>4</v>
      </c>
      <c r="R12">
        <v>4</v>
      </c>
      <c r="S12">
        <v>8</v>
      </c>
      <c r="T12">
        <v>8</v>
      </c>
      <c r="U12">
        <v>8</v>
      </c>
      <c r="V12">
        <v>6</v>
      </c>
      <c r="W12">
        <v>6</v>
      </c>
      <c r="X12">
        <v>5</v>
      </c>
      <c r="Y12" s="1">
        <v>44320.595682870371</v>
      </c>
      <c r="Z12">
        <v>5</v>
      </c>
      <c r="AA12">
        <v>5</v>
      </c>
      <c r="AB12">
        <v>3</v>
      </c>
      <c r="AC12">
        <v>5</v>
      </c>
      <c r="AD12">
        <v>1</v>
      </c>
      <c r="AE12">
        <v>3</v>
      </c>
      <c r="AF12">
        <v>3</v>
      </c>
      <c r="AG12">
        <v>3</v>
      </c>
      <c r="AH12">
        <v>3</v>
      </c>
      <c r="AI12">
        <v>8</v>
      </c>
      <c r="AJ12">
        <v>8</v>
      </c>
      <c r="AK12">
        <v>8</v>
      </c>
      <c r="AL12">
        <v>8</v>
      </c>
      <c r="AM12">
        <v>4</v>
      </c>
      <c r="AN12">
        <v>3</v>
      </c>
      <c r="AO12" t="s">
        <v>51</v>
      </c>
      <c r="AP12" t="s">
        <v>52</v>
      </c>
      <c r="AQ12" t="s">
        <v>53</v>
      </c>
      <c r="AR12" t="s">
        <v>94</v>
      </c>
      <c r="AS12" t="s">
        <v>54</v>
      </c>
      <c r="AT12" t="b">
        <v>0</v>
      </c>
      <c r="AU12" t="b">
        <v>1</v>
      </c>
      <c r="AV12" t="b">
        <f t="shared" si="1"/>
        <v>0</v>
      </c>
      <c r="AW12" t="str">
        <f t="shared" si="2"/>
        <v>inThreat</v>
      </c>
      <c r="AX12">
        <v>3.6666666666666701</v>
      </c>
      <c r="AY12">
        <v>3.4444444444444402</v>
      </c>
      <c r="AZ12">
        <v>6.8333333333333304</v>
      </c>
      <c r="BA12">
        <v>6.5</v>
      </c>
    </row>
    <row r="13" spans="1:53" x14ac:dyDescent="0.2">
      <c r="A13" t="s">
        <v>127</v>
      </c>
      <c r="B13" t="s">
        <v>55</v>
      </c>
      <c r="C13" t="s">
        <v>56</v>
      </c>
      <c r="D13" s="3">
        <f t="shared" si="0"/>
        <v>171.267</v>
      </c>
      <c r="E13" s="2">
        <v>1620148877169</v>
      </c>
      <c r="F13" s="2">
        <v>1620149048436</v>
      </c>
      <c r="G13">
        <v>13</v>
      </c>
      <c r="H13" s="1">
        <v>44320.598333333335</v>
      </c>
      <c r="I13" t="s">
        <v>50</v>
      </c>
      <c r="J13">
        <v>4</v>
      </c>
      <c r="K13">
        <v>4</v>
      </c>
      <c r="L13">
        <v>3</v>
      </c>
      <c r="M13">
        <v>4</v>
      </c>
      <c r="N13">
        <v>3</v>
      </c>
      <c r="O13">
        <v>4</v>
      </c>
      <c r="P13">
        <v>3</v>
      </c>
      <c r="Q13">
        <v>4</v>
      </c>
      <c r="R13">
        <v>4</v>
      </c>
      <c r="S13">
        <v>8</v>
      </c>
      <c r="T13">
        <v>8</v>
      </c>
      <c r="U13">
        <v>8</v>
      </c>
      <c r="V13">
        <v>6</v>
      </c>
      <c r="W13">
        <v>6</v>
      </c>
      <c r="X13">
        <v>5</v>
      </c>
      <c r="Y13" s="1">
        <v>44320.601226851853</v>
      </c>
      <c r="Z13">
        <v>5</v>
      </c>
      <c r="AA13">
        <v>5</v>
      </c>
      <c r="AB13">
        <v>3</v>
      </c>
      <c r="AC13">
        <v>3</v>
      </c>
      <c r="AD13">
        <v>1</v>
      </c>
      <c r="AE13">
        <v>3</v>
      </c>
      <c r="AF13">
        <v>5</v>
      </c>
      <c r="AG13">
        <v>3</v>
      </c>
      <c r="AH13">
        <v>3</v>
      </c>
      <c r="AI13">
        <v>8</v>
      </c>
      <c r="AJ13">
        <v>8</v>
      </c>
      <c r="AK13">
        <v>8</v>
      </c>
      <c r="AL13">
        <v>8</v>
      </c>
      <c r="AM13">
        <v>4</v>
      </c>
      <c r="AN13">
        <v>3</v>
      </c>
      <c r="AO13" t="s">
        <v>51</v>
      </c>
      <c r="AP13" t="s">
        <v>52</v>
      </c>
      <c r="AQ13" t="s">
        <v>53</v>
      </c>
      <c r="AR13" t="s">
        <v>95</v>
      </c>
      <c r="AS13" t="s">
        <v>54</v>
      </c>
      <c r="AT13" t="b">
        <v>0</v>
      </c>
      <c r="AU13" t="b">
        <v>1</v>
      </c>
      <c r="AV13" t="b">
        <f t="shared" si="1"/>
        <v>0</v>
      </c>
      <c r="AW13" t="str">
        <f t="shared" si="2"/>
        <v>inThreat</v>
      </c>
      <c r="AX13">
        <v>3.6666666666666701</v>
      </c>
      <c r="AY13">
        <v>3.4444444444444402</v>
      </c>
      <c r="AZ13">
        <v>6.8333333333333304</v>
      </c>
      <c r="BA13">
        <v>6.5</v>
      </c>
    </row>
    <row r="14" spans="1:53" x14ac:dyDescent="0.2">
      <c r="A14" t="s">
        <v>128</v>
      </c>
      <c r="B14" t="s">
        <v>48</v>
      </c>
      <c r="C14" t="s">
        <v>57</v>
      </c>
      <c r="D14" s="3">
        <f t="shared" si="0"/>
        <v>81.527000000000001</v>
      </c>
      <c r="E14" s="2">
        <v>1619803138112</v>
      </c>
      <c r="F14" s="2">
        <v>1619803219639</v>
      </c>
      <c r="G14">
        <v>4</v>
      </c>
      <c r="H14" s="1">
        <v>44316.59648148148</v>
      </c>
      <c r="I14" t="s">
        <v>50</v>
      </c>
      <c r="J14">
        <v>4</v>
      </c>
      <c r="K14">
        <v>3</v>
      </c>
      <c r="L14">
        <v>2</v>
      </c>
      <c r="M14">
        <v>4</v>
      </c>
      <c r="N14">
        <v>3</v>
      </c>
      <c r="O14">
        <v>3</v>
      </c>
      <c r="P14">
        <v>2</v>
      </c>
      <c r="Q14">
        <v>4</v>
      </c>
      <c r="R14">
        <v>4</v>
      </c>
      <c r="S14">
        <v>7</v>
      </c>
      <c r="T14">
        <v>8</v>
      </c>
      <c r="U14">
        <v>8</v>
      </c>
      <c r="V14">
        <v>7</v>
      </c>
      <c r="W14">
        <v>8</v>
      </c>
      <c r="X14">
        <v>7</v>
      </c>
      <c r="Y14" s="1">
        <v>44316.59883101852</v>
      </c>
      <c r="Z14">
        <v>3</v>
      </c>
      <c r="AA14">
        <v>4</v>
      </c>
      <c r="AB14">
        <v>3</v>
      </c>
      <c r="AC14">
        <v>3</v>
      </c>
      <c r="AD14">
        <v>2</v>
      </c>
      <c r="AE14">
        <v>3</v>
      </c>
      <c r="AF14">
        <v>4</v>
      </c>
      <c r="AG14">
        <v>2</v>
      </c>
      <c r="AH14">
        <v>3</v>
      </c>
      <c r="AI14">
        <v>8</v>
      </c>
      <c r="AJ14">
        <v>7</v>
      </c>
      <c r="AK14">
        <v>6</v>
      </c>
      <c r="AL14">
        <v>8</v>
      </c>
      <c r="AM14">
        <v>7</v>
      </c>
      <c r="AN14">
        <v>7</v>
      </c>
      <c r="AO14" t="s">
        <v>58</v>
      </c>
      <c r="AP14" t="s">
        <v>52</v>
      </c>
      <c r="AQ14" t="s">
        <v>59</v>
      </c>
      <c r="AR14" t="s">
        <v>96</v>
      </c>
      <c r="AS14" t="s">
        <v>60</v>
      </c>
      <c r="AT14" t="b">
        <v>1</v>
      </c>
      <c r="AU14" t="b">
        <v>0</v>
      </c>
      <c r="AV14" t="b">
        <f t="shared" si="1"/>
        <v>0</v>
      </c>
      <c r="AW14" t="str">
        <f t="shared" si="2"/>
        <v>inBoost</v>
      </c>
      <c r="AX14">
        <v>3.2222222222222201</v>
      </c>
      <c r="AY14">
        <v>3</v>
      </c>
      <c r="AZ14">
        <v>7.5</v>
      </c>
      <c r="BA14">
        <v>7.1666666666666696</v>
      </c>
    </row>
    <row r="15" spans="1:53" x14ac:dyDescent="0.2">
      <c r="A15" t="s">
        <v>129</v>
      </c>
      <c r="B15" t="s">
        <v>61</v>
      </c>
      <c r="D15" s="3">
        <f t="shared" si="0"/>
        <v>27.094000000000001</v>
      </c>
      <c r="E15" s="2">
        <v>1620126554844</v>
      </c>
      <c r="F15" s="2">
        <v>1620126581938</v>
      </c>
      <c r="G15">
        <v>1</v>
      </c>
      <c r="H15" s="1">
        <v>44320.339733796296</v>
      </c>
      <c r="I15" t="s">
        <v>50</v>
      </c>
      <c r="J15">
        <v>3</v>
      </c>
      <c r="K15">
        <v>2</v>
      </c>
      <c r="L15">
        <v>4</v>
      </c>
      <c r="M15">
        <v>2</v>
      </c>
      <c r="N15">
        <v>4</v>
      </c>
      <c r="O15">
        <v>2</v>
      </c>
      <c r="P15">
        <v>4</v>
      </c>
      <c r="Q15">
        <v>3</v>
      </c>
      <c r="R15">
        <v>2</v>
      </c>
      <c r="S15">
        <v>7</v>
      </c>
      <c r="T15">
        <v>3</v>
      </c>
      <c r="U15">
        <v>5</v>
      </c>
      <c r="V15">
        <v>6</v>
      </c>
      <c r="W15">
        <v>6</v>
      </c>
      <c r="X15">
        <v>6</v>
      </c>
      <c r="Y15" s="1">
        <v>44320.340520833335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 t="s">
        <v>62</v>
      </c>
      <c r="AP15" t="s">
        <v>63</v>
      </c>
      <c r="AQ15" t="s">
        <v>59</v>
      </c>
      <c r="AS15" t="s">
        <v>64</v>
      </c>
      <c r="AT15" t="b">
        <v>0</v>
      </c>
      <c r="AU15" t="b">
        <v>0</v>
      </c>
      <c r="AV15" t="b">
        <f t="shared" si="1"/>
        <v>1</v>
      </c>
      <c r="AW15" t="str">
        <f t="shared" si="2"/>
        <v>neutro</v>
      </c>
      <c r="AX15">
        <v>2.8888888888888902</v>
      </c>
      <c r="AY15">
        <v>4</v>
      </c>
      <c r="AZ15">
        <v>5.5</v>
      </c>
      <c r="BA15">
        <v>4</v>
      </c>
    </row>
    <row r="16" spans="1:53" x14ac:dyDescent="0.2">
      <c r="A16" t="s">
        <v>130</v>
      </c>
      <c r="B16" t="s">
        <v>55</v>
      </c>
      <c r="C16" t="s">
        <v>65</v>
      </c>
      <c r="D16" s="3">
        <f t="shared" si="0"/>
        <v>458.78500000000003</v>
      </c>
      <c r="E16" s="2">
        <v>1620149636907</v>
      </c>
      <c r="F16" s="2">
        <v>1620150095692</v>
      </c>
      <c r="G16">
        <v>14</v>
      </c>
      <c r="H16" s="1">
        <v>44320.605717592596</v>
      </c>
      <c r="I16" t="s">
        <v>50</v>
      </c>
      <c r="J16">
        <v>5</v>
      </c>
      <c r="K16">
        <v>4</v>
      </c>
      <c r="L16">
        <v>4</v>
      </c>
      <c r="M16">
        <v>4</v>
      </c>
      <c r="N16">
        <v>4</v>
      </c>
      <c r="O16">
        <v>4</v>
      </c>
      <c r="P16">
        <v>3</v>
      </c>
      <c r="Q16">
        <v>3</v>
      </c>
      <c r="R16">
        <v>5</v>
      </c>
      <c r="S16">
        <v>8</v>
      </c>
      <c r="T16">
        <v>8</v>
      </c>
      <c r="U16">
        <v>8</v>
      </c>
      <c r="V16">
        <v>8</v>
      </c>
      <c r="W16">
        <v>8</v>
      </c>
      <c r="X16">
        <v>3</v>
      </c>
      <c r="Y16" s="1">
        <v>44320.614363425928</v>
      </c>
      <c r="Z16">
        <v>4</v>
      </c>
      <c r="AA16">
        <v>2</v>
      </c>
      <c r="AB16">
        <v>4</v>
      </c>
      <c r="AC16">
        <v>3</v>
      </c>
      <c r="AD16">
        <v>3</v>
      </c>
      <c r="AE16">
        <v>5</v>
      </c>
      <c r="AF16">
        <v>4</v>
      </c>
      <c r="AG16">
        <v>4</v>
      </c>
      <c r="AH16">
        <v>5</v>
      </c>
      <c r="AI16">
        <v>8</v>
      </c>
      <c r="AJ16">
        <v>8</v>
      </c>
      <c r="AK16">
        <v>7</v>
      </c>
      <c r="AL16">
        <v>4</v>
      </c>
      <c r="AM16">
        <v>3</v>
      </c>
      <c r="AN16">
        <v>3</v>
      </c>
      <c r="AO16" t="s">
        <v>62</v>
      </c>
      <c r="AP16" t="s">
        <v>52</v>
      </c>
      <c r="AQ16" t="s">
        <v>53</v>
      </c>
      <c r="AR16" t="s">
        <v>97</v>
      </c>
      <c r="AS16" t="s">
        <v>64</v>
      </c>
      <c r="AT16" t="b">
        <v>0</v>
      </c>
      <c r="AU16" t="b">
        <v>1</v>
      </c>
      <c r="AV16" t="b">
        <f t="shared" si="1"/>
        <v>0</v>
      </c>
      <c r="AW16" t="str">
        <f t="shared" si="2"/>
        <v>inThreat</v>
      </c>
      <c r="AX16">
        <v>4</v>
      </c>
      <c r="AY16">
        <v>3.7777777777777799</v>
      </c>
      <c r="AZ16">
        <v>7.1666666666666696</v>
      </c>
      <c r="BA16">
        <v>5.5</v>
      </c>
    </row>
    <row r="17" spans="1:53" x14ac:dyDescent="0.2">
      <c r="A17" t="s">
        <v>131</v>
      </c>
      <c r="B17" t="s">
        <v>55</v>
      </c>
      <c r="C17" t="s">
        <v>65</v>
      </c>
      <c r="D17" s="3">
        <f t="shared" si="0"/>
        <v>458.78500000000003</v>
      </c>
      <c r="E17" s="2">
        <v>1620149636907</v>
      </c>
      <c r="F17" s="2">
        <v>1620150095692</v>
      </c>
      <c r="G17">
        <v>14</v>
      </c>
      <c r="H17" s="1">
        <v>44320.607106481482</v>
      </c>
      <c r="I17" t="s">
        <v>50</v>
      </c>
      <c r="J17">
        <v>5</v>
      </c>
      <c r="K17">
        <v>4</v>
      </c>
      <c r="L17">
        <v>4</v>
      </c>
      <c r="M17">
        <v>4</v>
      </c>
      <c r="N17">
        <v>4</v>
      </c>
      <c r="O17">
        <v>4</v>
      </c>
      <c r="P17">
        <v>3</v>
      </c>
      <c r="Q17">
        <v>3</v>
      </c>
      <c r="R17">
        <v>5</v>
      </c>
      <c r="S17">
        <v>8</v>
      </c>
      <c r="T17">
        <v>8</v>
      </c>
      <c r="U17">
        <v>8</v>
      </c>
      <c r="V17">
        <v>8</v>
      </c>
      <c r="W17">
        <v>8</v>
      </c>
      <c r="X17">
        <v>3</v>
      </c>
      <c r="Y17" s="1">
        <v>44320.614363425928</v>
      </c>
      <c r="Z17">
        <v>4</v>
      </c>
      <c r="AA17">
        <v>2</v>
      </c>
      <c r="AB17">
        <v>4</v>
      </c>
      <c r="AC17">
        <v>3</v>
      </c>
      <c r="AD17">
        <v>3</v>
      </c>
      <c r="AE17">
        <v>5</v>
      </c>
      <c r="AF17">
        <v>4</v>
      </c>
      <c r="AG17">
        <v>4</v>
      </c>
      <c r="AH17">
        <v>5</v>
      </c>
      <c r="AI17">
        <v>8</v>
      </c>
      <c r="AJ17">
        <v>8</v>
      </c>
      <c r="AK17">
        <v>7</v>
      </c>
      <c r="AL17">
        <v>4</v>
      </c>
      <c r="AM17">
        <v>3</v>
      </c>
      <c r="AN17">
        <v>3</v>
      </c>
      <c r="AO17" t="s">
        <v>62</v>
      </c>
      <c r="AP17" t="s">
        <v>52</v>
      </c>
      <c r="AQ17" t="s">
        <v>53</v>
      </c>
      <c r="AR17" t="s">
        <v>97</v>
      </c>
      <c r="AS17" t="s">
        <v>64</v>
      </c>
      <c r="AT17" t="b">
        <v>0</v>
      </c>
      <c r="AU17" t="b">
        <v>1</v>
      </c>
      <c r="AV17" t="b">
        <f t="shared" si="1"/>
        <v>0</v>
      </c>
      <c r="AW17" t="str">
        <f t="shared" si="2"/>
        <v>inThreat</v>
      </c>
      <c r="AX17">
        <v>4</v>
      </c>
      <c r="AY17">
        <v>3.7777777777777799</v>
      </c>
      <c r="AZ17">
        <v>7.1666666666666696</v>
      </c>
      <c r="BA17">
        <v>5.5</v>
      </c>
    </row>
    <row r="18" spans="1:53" x14ac:dyDescent="0.2">
      <c r="A18" t="s">
        <v>132</v>
      </c>
      <c r="B18" t="s">
        <v>61</v>
      </c>
      <c r="D18" s="3">
        <f t="shared" si="0"/>
        <v>290.59699999999998</v>
      </c>
      <c r="E18" s="2">
        <v>1620149496614</v>
      </c>
      <c r="F18" s="2">
        <v>1620149787211</v>
      </c>
      <c r="G18">
        <v>12</v>
      </c>
      <c r="H18" s="1">
        <v>44320.60527777778</v>
      </c>
      <c r="I18" t="s">
        <v>50</v>
      </c>
      <c r="J18">
        <v>5</v>
      </c>
      <c r="K18">
        <v>5</v>
      </c>
      <c r="L18">
        <v>5</v>
      </c>
      <c r="M18">
        <v>4</v>
      </c>
      <c r="N18">
        <v>4</v>
      </c>
      <c r="O18">
        <v>5</v>
      </c>
      <c r="P18">
        <v>5</v>
      </c>
      <c r="Q18">
        <v>3</v>
      </c>
      <c r="R18">
        <v>5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 s="1">
        <v>44320.610034722224</v>
      </c>
      <c r="Z18">
        <v>3</v>
      </c>
      <c r="AA18">
        <v>5</v>
      </c>
      <c r="AB18">
        <v>4</v>
      </c>
      <c r="AC18">
        <v>3</v>
      </c>
      <c r="AD18">
        <v>3</v>
      </c>
      <c r="AE18">
        <v>4</v>
      </c>
      <c r="AF18">
        <v>4</v>
      </c>
      <c r="AG18">
        <v>4</v>
      </c>
      <c r="AH18">
        <v>4</v>
      </c>
      <c r="AI18">
        <v>8</v>
      </c>
      <c r="AJ18">
        <v>8</v>
      </c>
      <c r="AK18">
        <v>8</v>
      </c>
      <c r="AL18">
        <v>3</v>
      </c>
      <c r="AM18">
        <v>1</v>
      </c>
      <c r="AN18">
        <v>1</v>
      </c>
      <c r="AO18" t="s">
        <v>62</v>
      </c>
      <c r="AP18" t="s">
        <v>52</v>
      </c>
      <c r="AQ18" t="s">
        <v>59</v>
      </c>
      <c r="AR18" t="s">
        <v>98</v>
      </c>
      <c r="AS18" t="s">
        <v>64</v>
      </c>
      <c r="AT18" t="b">
        <v>0</v>
      </c>
      <c r="AU18" t="b">
        <v>0</v>
      </c>
      <c r="AV18" t="b">
        <f t="shared" si="1"/>
        <v>1</v>
      </c>
      <c r="AW18" t="str">
        <f t="shared" si="2"/>
        <v>neutro</v>
      </c>
      <c r="AX18">
        <v>4.5555555555555598</v>
      </c>
      <c r="AY18">
        <v>3.7777777777777799</v>
      </c>
      <c r="AZ18">
        <v>8</v>
      </c>
      <c r="BA18">
        <v>4.8333333333333304</v>
      </c>
    </row>
    <row r="19" spans="1:53" x14ac:dyDescent="0.2">
      <c r="A19" t="s">
        <v>133</v>
      </c>
      <c r="B19" t="s">
        <v>61</v>
      </c>
      <c r="D19" s="3">
        <f t="shared" si="0"/>
        <v>169.27699999999999</v>
      </c>
      <c r="E19" s="2">
        <v>1619809804544</v>
      </c>
      <c r="F19" s="2">
        <v>1619809973821</v>
      </c>
      <c r="G19">
        <v>15</v>
      </c>
      <c r="H19" s="1">
        <v>44316.669525462959</v>
      </c>
      <c r="I19" t="s">
        <v>50</v>
      </c>
      <c r="J19">
        <v>5</v>
      </c>
      <c r="K19">
        <v>3</v>
      </c>
      <c r="L19">
        <v>3</v>
      </c>
      <c r="M19">
        <v>4</v>
      </c>
      <c r="N19">
        <v>4</v>
      </c>
      <c r="O19">
        <v>5</v>
      </c>
      <c r="P19">
        <v>5</v>
      </c>
      <c r="Q19">
        <v>5</v>
      </c>
      <c r="R19">
        <v>5</v>
      </c>
      <c r="S19">
        <v>8</v>
      </c>
      <c r="T19">
        <v>8</v>
      </c>
      <c r="U19">
        <v>8</v>
      </c>
      <c r="V19">
        <v>6</v>
      </c>
      <c r="W19">
        <v>8</v>
      </c>
      <c r="X19">
        <v>6</v>
      </c>
      <c r="Y19" s="1">
        <v>44316.679571759261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 t="s">
        <v>58</v>
      </c>
      <c r="AP19" t="s">
        <v>52</v>
      </c>
      <c r="AQ19" t="s">
        <v>59</v>
      </c>
      <c r="AR19" t="s">
        <v>66</v>
      </c>
      <c r="AS19" t="s">
        <v>64</v>
      </c>
      <c r="AT19" t="b">
        <v>0</v>
      </c>
      <c r="AU19" t="b">
        <v>0</v>
      </c>
      <c r="AV19" t="b">
        <f t="shared" si="1"/>
        <v>1</v>
      </c>
      <c r="AW19" t="str">
        <f t="shared" si="2"/>
        <v>neutro</v>
      </c>
      <c r="AX19">
        <v>4.3333333333333304</v>
      </c>
      <c r="AY19">
        <v>5</v>
      </c>
      <c r="AZ19">
        <v>7.3333333333333304</v>
      </c>
      <c r="BA19">
        <v>8</v>
      </c>
    </row>
    <row r="20" spans="1:53" x14ac:dyDescent="0.2">
      <c r="A20" t="s">
        <v>134</v>
      </c>
      <c r="B20" t="s">
        <v>48</v>
      </c>
      <c r="C20" t="s">
        <v>57</v>
      </c>
      <c r="D20" s="3">
        <f t="shared" si="0"/>
        <v>283.55700000000002</v>
      </c>
      <c r="E20" s="2">
        <v>1619809448424</v>
      </c>
      <c r="F20" s="2">
        <v>1619809731981</v>
      </c>
      <c r="G20">
        <v>14</v>
      </c>
      <c r="H20" s="1">
        <v>44316.669525462959</v>
      </c>
      <c r="I20" t="s">
        <v>50</v>
      </c>
      <c r="J20">
        <v>5</v>
      </c>
      <c r="K20">
        <v>3</v>
      </c>
      <c r="L20">
        <v>3</v>
      </c>
      <c r="M20">
        <v>4</v>
      </c>
      <c r="N20">
        <v>4</v>
      </c>
      <c r="O20">
        <v>5</v>
      </c>
      <c r="P20">
        <v>5</v>
      </c>
      <c r="Q20">
        <v>5</v>
      </c>
      <c r="R20">
        <v>5</v>
      </c>
      <c r="S20">
        <v>8</v>
      </c>
      <c r="T20">
        <v>8</v>
      </c>
      <c r="U20">
        <v>8</v>
      </c>
      <c r="V20">
        <v>6</v>
      </c>
      <c r="W20">
        <v>8</v>
      </c>
      <c r="X20">
        <v>6</v>
      </c>
      <c r="Y20" s="1">
        <v>44316.679571759261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 t="s">
        <v>58</v>
      </c>
      <c r="AP20" t="s">
        <v>52</v>
      </c>
      <c r="AQ20" t="s">
        <v>59</v>
      </c>
      <c r="AR20" t="s">
        <v>66</v>
      </c>
      <c r="AS20" t="s">
        <v>64</v>
      </c>
      <c r="AT20" t="b">
        <v>1</v>
      </c>
      <c r="AU20" t="b">
        <v>0</v>
      </c>
      <c r="AV20" t="b">
        <f t="shared" si="1"/>
        <v>0</v>
      </c>
      <c r="AW20" t="str">
        <f t="shared" si="2"/>
        <v>inBoost</v>
      </c>
      <c r="AX20">
        <v>4.3333333333333304</v>
      </c>
      <c r="AY20">
        <v>5</v>
      </c>
      <c r="AZ20">
        <v>7.3333333333333304</v>
      </c>
      <c r="BA20">
        <v>8</v>
      </c>
    </row>
    <row r="21" spans="1:53" x14ac:dyDescent="0.2">
      <c r="A21" t="s">
        <v>135</v>
      </c>
      <c r="B21" t="s">
        <v>55</v>
      </c>
      <c r="C21" t="s">
        <v>65</v>
      </c>
      <c r="D21" s="3">
        <f t="shared" si="0"/>
        <v>270.64999999999998</v>
      </c>
      <c r="E21" s="2">
        <v>1620149555186</v>
      </c>
      <c r="F21" s="2">
        <v>1620149825836</v>
      </c>
      <c r="G21">
        <v>16</v>
      </c>
      <c r="H21" s="1">
        <v>44320.606168981481</v>
      </c>
      <c r="I21" t="s">
        <v>50</v>
      </c>
      <c r="J21">
        <v>4</v>
      </c>
      <c r="K21">
        <v>3</v>
      </c>
      <c r="L21">
        <v>2</v>
      </c>
      <c r="M21">
        <v>4</v>
      </c>
      <c r="N21">
        <v>3</v>
      </c>
      <c r="O21">
        <v>3</v>
      </c>
      <c r="P21">
        <v>1</v>
      </c>
      <c r="Q21">
        <v>2</v>
      </c>
      <c r="R21">
        <v>4</v>
      </c>
      <c r="S21">
        <v>7</v>
      </c>
      <c r="T21">
        <v>6</v>
      </c>
      <c r="U21">
        <v>7</v>
      </c>
      <c r="V21">
        <v>5</v>
      </c>
      <c r="W21">
        <v>7</v>
      </c>
      <c r="X21">
        <v>6</v>
      </c>
      <c r="Y21" s="1">
        <v>44320.612939814811</v>
      </c>
      <c r="Z21">
        <v>4</v>
      </c>
      <c r="AA21">
        <v>5</v>
      </c>
      <c r="AB21">
        <v>3</v>
      </c>
      <c r="AC21">
        <v>4</v>
      </c>
      <c r="AD21">
        <v>1</v>
      </c>
      <c r="AE21">
        <v>4</v>
      </c>
      <c r="AF21">
        <v>5</v>
      </c>
      <c r="AG21">
        <v>3</v>
      </c>
      <c r="AH21">
        <v>2</v>
      </c>
      <c r="AI21">
        <v>8</v>
      </c>
      <c r="AJ21">
        <v>8</v>
      </c>
      <c r="AK21">
        <v>8</v>
      </c>
      <c r="AL21">
        <v>8</v>
      </c>
      <c r="AM21">
        <v>6</v>
      </c>
      <c r="AN21">
        <v>8</v>
      </c>
      <c r="AO21" t="s">
        <v>58</v>
      </c>
      <c r="AP21" t="s">
        <v>52</v>
      </c>
      <c r="AQ21" t="s">
        <v>53</v>
      </c>
      <c r="AR21" t="s">
        <v>95</v>
      </c>
      <c r="AS21" t="s">
        <v>64</v>
      </c>
      <c r="AT21" t="b">
        <v>0</v>
      </c>
      <c r="AU21" t="b">
        <v>1</v>
      </c>
      <c r="AV21" t="b">
        <f t="shared" si="1"/>
        <v>0</v>
      </c>
      <c r="AW21" t="str">
        <f t="shared" si="2"/>
        <v>inThreat</v>
      </c>
      <c r="AX21">
        <v>2.8888888888888902</v>
      </c>
      <c r="AY21">
        <v>3.4444444444444402</v>
      </c>
      <c r="AZ21">
        <v>6.3333333333333304</v>
      </c>
      <c r="BA21">
        <v>7.6666666666666696</v>
      </c>
    </row>
    <row r="22" spans="1:53" x14ac:dyDescent="0.2">
      <c r="A22" t="s">
        <v>136</v>
      </c>
      <c r="B22" t="s">
        <v>61</v>
      </c>
      <c r="D22" s="3">
        <f t="shared" si="0"/>
        <v>287.37299999999999</v>
      </c>
      <c r="E22" s="2">
        <v>1620147109280</v>
      </c>
      <c r="F22" s="2">
        <v>1620147396653</v>
      </c>
      <c r="G22">
        <v>11</v>
      </c>
      <c r="H22" s="1">
        <v>44320.577581018515</v>
      </c>
      <c r="I22" t="s">
        <v>50</v>
      </c>
      <c r="J22">
        <v>3</v>
      </c>
      <c r="K22">
        <v>4</v>
      </c>
      <c r="L22">
        <v>3</v>
      </c>
      <c r="M22">
        <v>5</v>
      </c>
      <c r="N22">
        <v>4</v>
      </c>
      <c r="O22">
        <v>4</v>
      </c>
      <c r="P22">
        <v>1</v>
      </c>
      <c r="Q22">
        <v>4</v>
      </c>
      <c r="R22">
        <v>5</v>
      </c>
      <c r="S22">
        <v>8</v>
      </c>
      <c r="T22">
        <v>8</v>
      </c>
      <c r="U22">
        <v>8</v>
      </c>
      <c r="V22">
        <v>7</v>
      </c>
      <c r="W22">
        <v>7</v>
      </c>
      <c r="X22">
        <v>4</v>
      </c>
      <c r="Y22" s="1">
        <v>44320.58326388889</v>
      </c>
      <c r="Z22">
        <v>2</v>
      </c>
      <c r="AA22">
        <v>5</v>
      </c>
      <c r="AB22">
        <v>4</v>
      </c>
      <c r="AC22">
        <v>5</v>
      </c>
      <c r="AD22">
        <v>5</v>
      </c>
      <c r="AE22">
        <v>4</v>
      </c>
      <c r="AF22">
        <v>5</v>
      </c>
      <c r="AG22">
        <v>3</v>
      </c>
      <c r="AH22">
        <v>4</v>
      </c>
      <c r="AI22">
        <v>8</v>
      </c>
      <c r="AJ22">
        <v>3</v>
      </c>
      <c r="AK22">
        <v>2</v>
      </c>
      <c r="AL22">
        <v>8</v>
      </c>
      <c r="AM22">
        <v>1</v>
      </c>
      <c r="AN22">
        <v>8</v>
      </c>
      <c r="AO22" t="s">
        <v>67</v>
      </c>
      <c r="AP22" t="s">
        <v>52</v>
      </c>
      <c r="AQ22" t="s">
        <v>53</v>
      </c>
      <c r="AR22" t="s">
        <v>68</v>
      </c>
      <c r="AS22" t="s">
        <v>54</v>
      </c>
      <c r="AT22" t="b">
        <v>0</v>
      </c>
      <c r="AU22" t="b">
        <v>0</v>
      </c>
      <c r="AV22" t="b">
        <f t="shared" si="1"/>
        <v>1</v>
      </c>
      <c r="AW22" t="str">
        <f t="shared" si="2"/>
        <v>neutro</v>
      </c>
      <c r="AX22">
        <v>3.6666666666666701</v>
      </c>
      <c r="AY22">
        <v>4.1111111111111098</v>
      </c>
      <c r="AZ22">
        <v>7</v>
      </c>
      <c r="BA22">
        <v>5</v>
      </c>
    </row>
    <row r="23" spans="1:53" x14ac:dyDescent="0.2">
      <c r="A23" t="s">
        <v>137</v>
      </c>
      <c r="B23" t="s">
        <v>55</v>
      </c>
      <c r="C23" t="s">
        <v>56</v>
      </c>
      <c r="D23" s="3">
        <f t="shared" si="0"/>
        <v>190.55699999999999</v>
      </c>
      <c r="E23" s="2">
        <v>1619811081811</v>
      </c>
      <c r="F23" s="2">
        <v>1619811272368</v>
      </c>
      <c r="G23">
        <v>11</v>
      </c>
      <c r="H23" s="1">
        <v>44316.688414351855</v>
      </c>
      <c r="I23" t="s">
        <v>50</v>
      </c>
      <c r="J23">
        <v>4</v>
      </c>
      <c r="K23">
        <v>4</v>
      </c>
      <c r="L23">
        <v>5</v>
      </c>
      <c r="M23">
        <v>5</v>
      </c>
      <c r="N23">
        <v>5</v>
      </c>
      <c r="O23">
        <v>5</v>
      </c>
      <c r="P23">
        <v>4</v>
      </c>
      <c r="Q23">
        <v>5</v>
      </c>
      <c r="R23">
        <v>4</v>
      </c>
      <c r="S23">
        <v>8</v>
      </c>
      <c r="T23">
        <v>8</v>
      </c>
      <c r="U23">
        <v>8</v>
      </c>
      <c r="V23">
        <v>8</v>
      </c>
      <c r="W23">
        <v>5</v>
      </c>
      <c r="X23">
        <v>5</v>
      </c>
      <c r="Y23" s="1">
        <v>44316.692928240744</v>
      </c>
      <c r="Z23">
        <v>5</v>
      </c>
      <c r="AA23">
        <v>4</v>
      </c>
      <c r="AB23">
        <v>3</v>
      </c>
      <c r="AC23">
        <v>4</v>
      </c>
      <c r="AD23">
        <v>2</v>
      </c>
      <c r="AE23">
        <v>4</v>
      </c>
      <c r="AF23">
        <v>5</v>
      </c>
      <c r="AG23">
        <v>3</v>
      </c>
      <c r="AH23">
        <v>5</v>
      </c>
      <c r="AI23">
        <v>6</v>
      </c>
      <c r="AJ23">
        <v>7</v>
      </c>
      <c r="AK23">
        <v>6</v>
      </c>
      <c r="AL23">
        <v>3</v>
      </c>
      <c r="AM23">
        <v>3</v>
      </c>
      <c r="AN23">
        <v>4</v>
      </c>
      <c r="AO23" t="s">
        <v>58</v>
      </c>
      <c r="AP23" t="s">
        <v>63</v>
      </c>
      <c r="AQ23" t="s">
        <v>59</v>
      </c>
      <c r="AR23" t="s">
        <v>66</v>
      </c>
      <c r="AS23" t="s">
        <v>54</v>
      </c>
      <c r="AT23" t="b">
        <v>1</v>
      </c>
      <c r="AU23" t="b">
        <v>0</v>
      </c>
      <c r="AV23" t="b">
        <f t="shared" si="1"/>
        <v>0</v>
      </c>
      <c r="AW23" t="str">
        <f t="shared" si="2"/>
        <v>inBoost</v>
      </c>
      <c r="AX23">
        <v>4.5555555555555598</v>
      </c>
      <c r="AY23">
        <v>3.8888888888888902</v>
      </c>
      <c r="AZ23">
        <v>7</v>
      </c>
      <c r="BA23">
        <v>4.8333333333333304</v>
      </c>
    </row>
    <row r="24" spans="1:53" x14ac:dyDescent="0.2">
      <c r="A24" t="s">
        <v>138</v>
      </c>
      <c r="B24" t="s">
        <v>48</v>
      </c>
      <c r="C24" t="s">
        <v>57</v>
      </c>
      <c r="D24" s="3">
        <f t="shared" si="0"/>
        <v>291.00200000000001</v>
      </c>
      <c r="E24" s="2">
        <v>1620147223530</v>
      </c>
      <c r="F24" s="2">
        <v>1620147514532</v>
      </c>
      <c r="G24">
        <v>16</v>
      </c>
      <c r="H24" s="1">
        <v>44320.57917824074</v>
      </c>
      <c r="I24" t="s">
        <v>50</v>
      </c>
      <c r="J24">
        <v>3</v>
      </c>
      <c r="K24">
        <v>3</v>
      </c>
      <c r="L24">
        <v>4</v>
      </c>
      <c r="M24">
        <v>4</v>
      </c>
      <c r="N24">
        <v>3</v>
      </c>
      <c r="O24">
        <v>3</v>
      </c>
      <c r="P24">
        <v>4</v>
      </c>
      <c r="Q24">
        <v>4</v>
      </c>
      <c r="R24">
        <v>4</v>
      </c>
      <c r="S24">
        <v>6</v>
      </c>
      <c r="T24">
        <v>7</v>
      </c>
      <c r="U24">
        <v>6</v>
      </c>
      <c r="V24">
        <v>6</v>
      </c>
      <c r="W24">
        <v>6</v>
      </c>
      <c r="X24">
        <v>4</v>
      </c>
      <c r="Y24" s="1">
        <v>44320.585590277777</v>
      </c>
      <c r="Z24">
        <v>3</v>
      </c>
      <c r="AA24">
        <v>5</v>
      </c>
      <c r="AB24">
        <v>4</v>
      </c>
      <c r="AC24">
        <v>3</v>
      </c>
      <c r="AD24">
        <v>3</v>
      </c>
      <c r="AE24">
        <v>4</v>
      </c>
      <c r="AF24">
        <v>4</v>
      </c>
      <c r="AG24">
        <v>3</v>
      </c>
      <c r="AH24">
        <v>4</v>
      </c>
      <c r="AI24">
        <v>7</v>
      </c>
      <c r="AJ24">
        <v>5</v>
      </c>
      <c r="AK24">
        <v>7</v>
      </c>
      <c r="AL24">
        <v>6</v>
      </c>
      <c r="AM24">
        <v>5</v>
      </c>
      <c r="AN24">
        <v>6</v>
      </c>
      <c r="AO24" t="s">
        <v>58</v>
      </c>
      <c r="AP24" t="s">
        <v>63</v>
      </c>
      <c r="AQ24" t="s">
        <v>59</v>
      </c>
      <c r="AR24" t="s">
        <v>69</v>
      </c>
      <c r="AS24" t="s">
        <v>54</v>
      </c>
      <c r="AT24" t="b">
        <v>0</v>
      </c>
      <c r="AU24" t="b">
        <v>1</v>
      </c>
      <c r="AV24" t="b">
        <f t="shared" si="1"/>
        <v>0</v>
      </c>
      <c r="AW24" t="str">
        <f t="shared" si="2"/>
        <v>inThreat</v>
      </c>
      <c r="AX24">
        <v>3.5555555555555598</v>
      </c>
      <c r="AY24">
        <v>3.6666666666666701</v>
      </c>
      <c r="AZ24">
        <v>5.8333333333333304</v>
      </c>
      <c r="BA24">
        <v>6</v>
      </c>
    </row>
    <row r="25" spans="1:53" x14ac:dyDescent="0.2">
      <c r="A25" t="s">
        <v>139</v>
      </c>
      <c r="B25" t="s">
        <v>55</v>
      </c>
      <c r="C25" t="s">
        <v>65</v>
      </c>
      <c r="D25" s="3">
        <f t="shared" si="0"/>
        <v>372.012</v>
      </c>
      <c r="E25" s="2">
        <v>1619802991593</v>
      </c>
      <c r="F25" s="2">
        <v>1619803363605</v>
      </c>
      <c r="G25">
        <v>15</v>
      </c>
      <c r="H25" s="1">
        <v>44316.594675925924</v>
      </c>
      <c r="I25" t="s">
        <v>50</v>
      </c>
      <c r="J25">
        <v>2</v>
      </c>
      <c r="K25">
        <v>1</v>
      </c>
      <c r="L25">
        <v>1</v>
      </c>
      <c r="M25">
        <v>3</v>
      </c>
      <c r="N25">
        <v>3</v>
      </c>
      <c r="O25">
        <v>2</v>
      </c>
      <c r="P25">
        <v>3</v>
      </c>
      <c r="Q25">
        <v>4</v>
      </c>
      <c r="R25">
        <v>3</v>
      </c>
      <c r="S25">
        <v>8</v>
      </c>
      <c r="T25">
        <v>8</v>
      </c>
      <c r="U25">
        <v>8</v>
      </c>
      <c r="V25">
        <v>8</v>
      </c>
      <c r="W25">
        <v>8</v>
      </c>
      <c r="X25">
        <v>8</v>
      </c>
      <c r="Y25" s="1">
        <v>44316.602106481485</v>
      </c>
      <c r="Z25">
        <v>5</v>
      </c>
      <c r="AA25">
        <v>1</v>
      </c>
      <c r="AB25">
        <v>2</v>
      </c>
      <c r="AC25">
        <v>3</v>
      </c>
      <c r="AD25">
        <v>4</v>
      </c>
      <c r="AE25">
        <v>5</v>
      </c>
      <c r="AF25">
        <v>3</v>
      </c>
      <c r="AG25">
        <v>2</v>
      </c>
      <c r="AH25">
        <v>5</v>
      </c>
      <c r="AI25">
        <v>8</v>
      </c>
      <c r="AJ25">
        <v>8</v>
      </c>
      <c r="AK25">
        <v>7</v>
      </c>
      <c r="AL25">
        <v>8</v>
      </c>
      <c r="AM25">
        <v>1</v>
      </c>
      <c r="AN25">
        <v>6</v>
      </c>
      <c r="AO25" t="s">
        <v>51</v>
      </c>
      <c r="AP25" t="s">
        <v>63</v>
      </c>
      <c r="AQ25" t="s">
        <v>59</v>
      </c>
      <c r="AR25" t="s">
        <v>70</v>
      </c>
      <c r="AS25" t="s">
        <v>60</v>
      </c>
      <c r="AT25" t="b">
        <v>1</v>
      </c>
      <c r="AU25" t="b">
        <v>0</v>
      </c>
      <c r="AV25" t="b">
        <f t="shared" si="1"/>
        <v>0</v>
      </c>
      <c r="AW25" t="str">
        <f t="shared" si="2"/>
        <v>inBoost</v>
      </c>
      <c r="AX25">
        <v>2.4444444444444402</v>
      </c>
      <c r="AY25">
        <v>3.3333333333333299</v>
      </c>
      <c r="AZ25">
        <v>8</v>
      </c>
      <c r="BA25">
        <v>6.3333333333333304</v>
      </c>
    </row>
    <row r="26" spans="1:53" x14ac:dyDescent="0.2">
      <c r="A26" t="s">
        <v>140</v>
      </c>
      <c r="B26" t="s">
        <v>61</v>
      </c>
      <c r="D26" s="3">
        <f t="shared" si="0"/>
        <v>314.20999999999998</v>
      </c>
      <c r="E26" s="2">
        <v>1619802968480</v>
      </c>
      <c r="F26" s="2">
        <v>1619803282690</v>
      </c>
      <c r="G26">
        <v>13</v>
      </c>
      <c r="H26" s="1">
        <v>44316.59447916667</v>
      </c>
      <c r="I26" t="s">
        <v>50</v>
      </c>
      <c r="J26">
        <v>4</v>
      </c>
      <c r="K26">
        <v>2</v>
      </c>
      <c r="L26">
        <v>4</v>
      </c>
      <c r="M26">
        <v>5</v>
      </c>
      <c r="N26">
        <v>4</v>
      </c>
      <c r="O26">
        <v>4</v>
      </c>
      <c r="P26">
        <v>3</v>
      </c>
      <c r="Q26">
        <v>3</v>
      </c>
      <c r="R26">
        <v>4</v>
      </c>
      <c r="S26">
        <v>6</v>
      </c>
      <c r="T26">
        <v>6</v>
      </c>
      <c r="U26">
        <v>8</v>
      </c>
      <c r="V26">
        <v>8</v>
      </c>
      <c r="W26">
        <v>8</v>
      </c>
      <c r="X26">
        <v>8</v>
      </c>
      <c r="Y26" s="1">
        <v>44316.59884259259</v>
      </c>
      <c r="Z26">
        <v>4</v>
      </c>
      <c r="AA26">
        <v>4</v>
      </c>
      <c r="AB26">
        <v>4</v>
      </c>
      <c r="AC26">
        <v>3</v>
      </c>
      <c r="AD26">
        <v>5</v>
      </c>
      <c r="AE26">
        <v>3</v>
      </c>
      <c r="AF26">
        <v>5</v>
      </c>
      <c r="AG26">
        <v>4</v>
      </c>
      <c r="AH26">
        <v>5</v>
      </c>
      <c r="AI26">
        <v>7</v>
      </c>
      <c r="AJ26">
        <v>7</v>
      </c>
      <c r="AK26">
        <v>8</v>
      </c>
      <c r="AL26">
        <v>5</v>
      </c>
      <c r="AM26">
        <v>8</v>
      </c>
      <c r="AN26">
        <v>6</v>
      </c>
      <c r="AO26" t="s">
        <v>58</v>
      </c>
      <c r="AP26" t="s">
        <v>52</v>
      </c>
      <c r="AQ26" t="s">
        <v>59</v>
      </c>
      <c r="AR26" t="s">
        <v>98</v>
      </c>
      <c r="AS26" t="s">
        <v>60</v>
      </c>
      <c r="AT26" t="b">
        <v>0</v>
      </c>
      <c r="AU26" t="b">
        <v>0</v>
      </c>
      <c r="AV26" t="b">
        <f t="shared" si="1"/>
        <v>1</v>
      </c>
      <c r="AW26" t="str">
        <f t="shared" si="2"/>
        <v>neutro</v>
      </c>
      <c r="AX26">
        <v>3.6666666666666701</v>
      </c>
      <c r="AY26">
        <v>4.1111111111111098</v>
      </c>
      <c r="AZ26">
        <v>7.3333333333333304</v>
      </c>
      <c r="BA26">
        <v>6.8333333333333304</v>
      </c>
    </row>
    <row r="27" spans="1:53" x14ac:dyDescent="0.2">
      <c r="A27" t="s">
        <v>141</v>
      </c>
      <c r="B27" t="s">
        <v>61</v>
      </c>
      <c r="D27" s="3">
        <f t="shared" si="0"/>
        <v>314.20999999999998</v>
      </c>
      <c r="E27" s="2">
        <v>1619802968480</v>
      </c>
      <c r="F27" s="2">
        <v>1619803282690</v>
      </c>
      <c r="G27">
        <v>13</v>
      </c>
      <c r="H27" s="1">
        <v>44316.594074074077</v>
      </c>
      <c r="I27" t="s">
        <v>50</v>
      </c>
      <c r="J27">
        <v>4</v>
      </c>
      <c r="K27">
        <v>2</v>
      </c>
      <c r="L27">
        <v>4</v>
      </c>
      <c r="M27">
        <v>5</v>
      </c>
      <c r="N27">
        <v>4</v>
      </c>
      <c r="O27">
        <v>4</v>
      </c>
      <c r="P27">
        <v>3</v>
      </c>
      <c r="Q27">
        <v>3</v>
      </c>
      <c r="R27">
        <v>4</v>
      </c>
      <c r="S27">
        <v>6</v>
      </c>
      <c r="T27">
        <v>6</v>
      </c>
      <c r="U27">
        <v>8</v>
      </c>
      <c r="V27">
        <v>8</v>
      </c>
      <c r="W27">
        <v>8</v>
      </c>
      <c r="X27">
        <v>8</v>
      </c>
      <c r="Y27" s="1">
        <v>44316.59884259259</v>
      </c>
      <c r="Z27">
        <v>4</v>
      </c>
      <c r="AA27">
        <v>4</v>
      </c>
      <c r="AB27">
        <v>4</v>
      </c>
      <c r="AC27">
        <v>3</v>
      </c>
      <c r="AD27">
        <v>5</v>
      </c>
      <c r="AE27">
        <v>3</v>
      </c>
      <c r="AF27">
        <v>5</v>
      </c>
      <c r="AG27">
        <v>4</v>
      </c>
      <c r="AH27">
        <v>5</v>
      </c>
      <c r="AI27">
        <v>7</v>
      </c>
      <c r="AJ27">
        <v>7</v>
      </c>
      <c r="AK27">
        <v>8</v>
      </c>
      <c r="AL27">
        <v>5</v>
      </c>
      <c r="AM27">
        <v>8</v>
      </c>
      <c r="AN27">
        <v>6</v>
      </c>
      <c r="AO27" t="s">
        <v>58</v>
      </c>
      <c r="AP27" t="s">
        <v>52</v>
      </c>
      <c r="AQ27" t="s">
        <v>59</v>
      </c>
      <c r="AR27" t="s">
        <v>98</v>
      </c>
      <c r="AS27" t="s">
        <v>60</v>
      </c>
      <c r="AT27" t="b">
        <v>0</v>
      </c>
      <c r="AU27" t="b">
        <v>0</v>
      </c>
      <c r="AV27" t="b">
        <f t="shared" si="1"/>
        <v>1</v>
      </c>
      <c r="AW27" t="str">
        <f t="shared" si="2"/>
        <v>neutro</v>
      </c>
      <c r="AX27">
        <v>3.6666666666666701</v>
      </c>
      <c r="AY27">
        <v>4.1111111111111098</v>
      </c>
      <c r="AZ27">
        <v>7.3333333333333304</v>
      </c>
      <c r="BA27">
        <v>6.8333333333333304</v>
      </c>
    </row>
    <row r="28" spans="1:53" x14ac:dyDescent="0.2">
      <c r="A28" t="s">
        <v>142</v>
      </c>
      <c r="B28" t="s">
        <v>48</v>
      </c>
      <c r="C28" t="s">
        <v>49</v>
      </c>
      <c r="D28" s="3">
        <f t="shared" si="0"/>
        <v>110.50700000000001</v>
      </c>
      <c r="E28" s="2">
        <v>1620146837215</v>
      </c>
      <c r="F28" s="2">
        <v>1620146947722</v>
      </c>
      <c r="G28">
        <v>4</v>
      </c>
      <c r="H28" s="1">
        <v>44320.575810185182</v>
      </c>
      <c r="I28" t="s">
        <v>50</v>
      </c>
      <c r="J28">
        <v>5</v>
      </c>
      <c r="K28">
        <v>1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8</v>
      </c>
      <c r="T28">
        <v>8</v>
      </c>
      <c r="U28">
        <v>1</v>
      </c>
      <c r="V28">
        <v>8</v>
      </c>
      <c r="W28">
        <v>8</v>
      </c>
      <c r="X28">
        <v>1</v>
      </c>
      <c r="Y28" s="1">
        <v>44320.578414351854</v>
      </c>
      <c r="Z28">
        <v>1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1</v>
      </c>
      <c r="AG28">
        <v>5</v>
      </c>
      <c r="AH28">
        <v>5</v>
      </c>
      <c r="AI28">
        <v>6</v>
      </c>
      <c r="AJ28">
        <v>6</v>
      </c>
      <c r="AK28">
        <v>5</v>
      </c>
      <c r="AL28">
        <v>6</v>
      </c>
      <c r="AM28">
        <v>7</v>
      </c>
      <c r="AN28">
        <v>5</v>
      </c>
      <c r="AO28" t="s">
        <v>58</v>
      </c>
      <c r="AP28" t="s">
        <v>52</v>
      </c>
      <c r="AQ28" t="s">
        <v>53</v>
      </c>
      <c r="AR28" t="s">
        <v>66</v>
      </c>
      <c r="AS28" t="s">
        <v>54</v>
      </c>
      <c r="AT28" t="b">
        <v>1</v>
      </c>
      <c r="AU28" t="b">
        <v>0</v>
      </c>
      <c r="AV28" t="b">
        <f t="shared" si="1"/>
        <v>0</v>
      </c>
      <c r="AW28" t="str">
        <f t="shared" si="2"/>
        <v>inBoost</v>
      </c>
      <c r="AX28">
        <v>4.5555555555555598</v>
      </c>
      <c r="AY28">
        <v>4.1111111111111098</v>
      </c>
      <c r="AZ28">
        <v>5.6666666666666696</v>
      </c>
      <c r="BA28">
        <v>5.8333333333333304</v>
      </c>
    </row>
    <row r="29" spans="1:53" x14ac:dyDescent="0.2">
      <c r="A29" t="s">
        <v>143</v>
      </c>
      <c r="B29" t="s">
        <v>48</v>
      </c>
      <c r="C29" t="s">
        <v>49</v>
      </c>
      <c r="D29" s="3">
        <f t="shared" si="0"/>
        <v>110.50700000000001</v>
      </c>
      <c r="E29" s="2">
        <v>1620146837215</v>
      </c>
      <c r="F29" s="2">
        <v>1620146947722</v>
      </c>
      <c r="G29">
        <v>4</v>
      </c>
      <c r="H29" s="1">
        <v>44320.575810185182</v>
      </c>
      <c r="I29" t="s">
        <v>50</v>
      </c>
      <c r="J29">
        <v>5</v>
      </c>
      <c r="K29">
        <v>1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8</v>
      </c>
      <c r="T29">
        <v>8</v>
      </c>
      <c r="U29">
        <v>1</v>
      </c>
      <c r="V29">
        <v>8</v>
      </c>
      <c r="W29">
        <v>8</v>
      </c>
      <c r="X29">
        <v>1</v>
      </c>
      <c r="Y29" s="1">
        <v>44320.578506944446</v>
      </c>
      <c r="Z29">
        <v>1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1</v>
      </c>
      <c r="AG29">
        <v>5</v>
      </c>
      <c r="AH29">
        <v>5</v>
      </c>
      <c r="AI29">
        <v>6</v>
      </c>
      <c r="AJ29">
        <v>6</v>
      </c>
      <c r="AK29">
        <v>5</v>
      </c>
      <c r="AL29">
        <v>6</v>
      </c>
      <c r="AM29">
        <v>7</v>
      </c>
      <c r="AN29">
        <v>5</v>
      </c>
      <c r="AO29" t="s">
        <v>58</v>
      </c>
      <c r="AP29" t="s">
        <v>52</v>
      </c>
      <c r="AQ29" t="s">
        <v>53</v>
      </c>
      <c r="AR29" t="s">
        <v>66</v>
      </c>
      <c r="AS29" t="s">
        <v>54</v>
      </c>
      <c r="AT29" t="b">
        <v>1</v>
      </c>
      <c r="AU29" t="b">
        <v>0</v>
      </c>
      <c r="AV29" t="b">
        <f t="shared" si="1"/>
        <v>0</v>
      </c>
      <c r="AW29" t="str">
        <f t="shared" si="2"/>
        <v>inBoost</v>
      </c>
      <c r="AX29">
        <v>4.5555555555555598</v>
      </c>
      <c r="AY29">
        <v>4.1111111111111098</v>
      </c>
      <c r="AZ29">
        <v>5.6666666666666696</v>
      </c>
      <c r="BA29">
        <v>5.8333333333333304</v>
      </c>
    </row>
    <row r="30" spans="1:53" x14ac:dyDescent="0.2">
      <c r="A30" t="s">
        <v>144</v>
      </c>
      <c r="B30" t="s">
        <v>48</v>
      </c>
      <c r="C30" t="s">
        <v>49</v>
      </c>
      <c r="D30" s="3">
        <f t="shared" si="0"/>
        <v>110.50700000000001</v>
      </c>
      <c r="E30" s="2">
        <v>1620146837215</v>
      </c>
      <c r="F30" s="2">
        <v>1620146947722</v>
      </c>
      <c r="G30">
        <v>4</v>
      </c>
      <c r="H30" s="1">
        <v>44320.575810185182</v>
      </c>
      <c r="I30" t="s">
        <v>50</v>
      </c>
      <c r="J30">
        <v>5</v>
      </c>
      <c r="K30">
        <v>1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8</v>
      </c>
      <c r="T30">
        <v>8</v>
      </c>
      <c r="U30">
        <v>1</v>
      </c>
      <c r="V30">
        <v>8</v>
      </c>
      <c r="W30">
        <v>8</v>
      </c>
      <c r="X30">
        <v>1</v>
      </c>
      <c r="Y30" s="1">
        <v>44320.584340277775</v>
      </c>
      <c r="Z30">
        <v>1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1</v>
      </c>
      <c r="AG30">
        <v>5</v>
      </c>
      <c r="AH30">
        <v>5</v>
      </c>
      <c r="AI30">
        <v>6</v>
      </c>
      <c r="AJ30">
        <v>6</v>
      </c>
      <c r="AK30">
        <v>5</v>
      </c>
      <c r="AL30">
        <v>6</v>
      </c>
      <c r="AM30">
        <v>7</v>
      </c>
      <c r="AN30">
        <v>5</v>
      </c>
      <c r="AO30" t="s">
        <v>58</v>
      </c>
      <c r="AP30" t="s">
        <v>52</v>
      </c>
      <c r="AQ30" t="s">
        <v>53</v>
      </c>
      <c r="AR30" t="s">
        <v>66</v>
      </c>
      <c r="AS30" t="s">
        <v>54</v>
      </c>
      <c r="AT30" t="b">
        <v>1</v>
      </c>
      <c r="AU30" t="b">
        <v>0</v>
      </c>
      <c r="AV30" t="b">
        <f t="shared" si="1"/>
        <v>0</v>
      </c>
      <c r="AW30" t="str">
        <f t="shared" si="2"/>
        <v>inBoost</v>
      </c>
      <c r="AX30">
        <v>4.5555555555555598</v>
      </c>
      <c r="AY30">
        <v>4.1111111111111098</v>
      </c>
      <c r="AZ30">
        <v>5.6666666666666696</v>
      </c>
      <c r="BA30">
        <v>5.8333333333333304</v>
      </c>
    </row>
    <row r="31" spans="1:53" x14ac:dyDescent="0.2">
      <c r="A31" t="s">
        <v>145</v>
      </c>
      <c r="B31" t="s">
        <v>55</v>
      </c>
      <c r="C31" t="s">
        <v>65</v>
      </c>
      <c r="D31" s="3">
        <f t="shared" si="0"/>
        <v>405.02699999999999</v>
      </c>
      <c r="E31" s="2">
        <v>1619809446974</v>
      </c>
      <c r="F31" s="2">
        <v>1619809852001</v>
      </c>
      <c r="G31">
        <v>15</v>
      </c>
      <c r="H31" s="1">
        <v>44316.669490740744</v>
      </c>
      <c r="I31" t="s">
        <v>50</v>
      </c>
      <c r="J31">
        <v>5</v>
      </c>
      <c r="K31">
        <v>3</v>
      </c>
      <c r="L31">
        <v>3</v>
      </c>
      <c r="M31">
        <v>4</v>
      </c>
      <c r="N31">
        <v>3</v>
      </c>
      <c r="O31">
        <v>3</v>
      </c>
      <c r="P31">
        <v>5</v>
      </c>
      <c r="Q31">
        <v>5</v>
      </c>
      <c r="R31">
        <v>5</v>
      </c>
      <c r="S31">
        <v>8</v>
      </c>
      <c r="T31">
        <v>8</v>
      </c>
      <c r="U31">
        <v>8</v>
      </c>
      <c r="V31">
        <v>7</v>
      </c>
      <c r="W31">
        <v>8</v>
      </c>
      <c r="X31">
        <v>8</v>
      </c>
      <c r="Y31" s="1">
        <v>44316.676944444444</v>
      </c>
      <c r="Z31">
        <v>5</v>
      </c>
      <c r="AA31">
        <v>5</v>
      </c>
      <c r="AB31">
        <v>5</v>
      </c>
      <c r="AC31">
        <v>4</v>
      </c>
      <c r="AD31">
        <v>2</v>
      </c>
      <c r="AE31">
        <v>5</v>
      </c>
      <c r="AF31">
        <v>5</v>
      </c>
      <c r="AG31">
        <v>5</v>
      </c>
      <c r="AH31">
        <v>5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 t="s">
        <v>67</v>
      </c>
      <c r="AP31" t="s">
        <v>52</v>
      </c>
      <c r="AQ31" t="s">
        <v>53</v>
      </c>
      <c r="AR31" t="s">
        <v>71</v>
      </c>
      <c r="AS31" t="s">
        <v>64</v>
      </c>
      <c r="AT31" t="b">
        <v>0</v>
      </c>
      <c r="AU31" t="b">
        <v>1</v>
      </c>
      <c r="AV31" t="b">
        <f t="shared" si="1"/>
        <v>0</v>
      </c>
      <c r="AW31" t="str">
        <f t="shared" si="2"/>
        <v>inThreat</v>
      </c>
      <c r="AX31">
        <v>4</v>
      </c>
      <c r="AY31">
        <v>4.5555555555555598</v>
      </c>
      <c r="AZ31">
        <v>7.8333333333333304</v>
      </c>
      <c r="BA31">
        <v>8</v>
      </c>
    </row>
    <row r="32" spans="1:53" x14ac:dyDescent="0.2">
      <c r="A32" t="s">
        <v>146</v>
      </c>
      <c r="B32" t="s">
        <v>55</v>
      </c>
      <c r="C32" t="s">
        <v>72</v>
      </c>
      <c r="D32" s="3">
        <f t="shared" si="0"/>
        <v>247.07499999999999</v>
      </c>
      <c r="E32" s="2">
        <v>1620147260144</v>
      </c>
      <c r="F32" s="2">
        <v>1620147507219</v>
      </c>
      <c r="G32">
        <v>12</v>
      </c>
      <c r="H32" s="1">
        <v>44320.579583333332</v>
      </c>
      <c r="I32" t="s">
        <v>50</v>
      </c>
      <c r="J32">
        <v>4</v>
      </c>
      <c r="K32">
        <v>3</v>
      </c>
      <c r="L32">
        <v>2</v>
      </c>
      <c r="M32">
        <v>4</v>
      </c>
      <c r="N32">
        <v>3</v>
      </c>
      <c r="O32">
        <v>3</v>
      </c>
      <c r="P32">
        <v>2</v>
      </c>
      <c r="Q32">
        <v>2</v>
      </c>
      <c r="R32">
        <v>4</v>
      </c>
      <c r="S32">
        <v>5</v>
      </c>
      <c r="T32">
        <v>4</v>
      </c>
      <c r="U32">
        <v>3</v>
      </c>
      <c r="V32">
        <v>5</v>
      </c>
      <c r="W32">
        <v>4</v>
      </c>
      <c r="X32">
        <v>3</v>
      </c>
      <c r="Y32" s="1">
        <v>44320.584409722222</v>
      </c>
      <c r="Z32">
        <v>5</v>
      </c>
      <c r="AA32">
        <v>2</v>
      </c>
      <c r="AB32">
        <v>2</v>
      </c>
      <c r="AC32">
        <v>4</v>
      </c>
      <c r="AD32">
        <v>4</v>
      </c>
      <c r="AE32">
        <v>4</v>
      </c>
      <c r="AF32">
        <v>5</v>
      </c>
      <c r="AG32">
        <v>4</v>
      </c>
      <c r="AH32">
        <v>5</v>
      </c>
      <c r="AI32">
        <v>8</v>
      </c>
      <c r="AJ32">
        <v>8</v>
      </c>
      <c r="AK32">
        <v>8</v>
      </c>
      <c r="AL32">
        <v>8</v>
      </c>
      <c r="AM32">
        <v>1</v>
      </c>
      <c r="AN32">
        <v>8</v>
      </c>
      <c r="AO32" t="s">
        <v>58</v>
      </c>
      <c r="AP32" t="s">
        <v>63</v>
      </c>
      <c r="AQ32" t="s">
        <v>59</v>
      </c>
      <c r="AR32" t="s">
        <v>95</v>
      </c>
      <c r="AS32" t="s">
        <v>54</v>
      </c>
      <c r="AT32" t="b">
        <v>1</v>
      </c>
      <c r="AU32" t="b">
        <v>0</v>
      </c>
      <c r="AV32" t="b">
        <f t="shared" si="1"/>
        <v>0</v>
      </c>
      <c r="AW32" t="str">
        <f t="shared" si="2"/>
        <v>inBoost</v>
      </c>
      <c r="AX32">
        <v>3</v>
      </c>
      <c r="AY32">
        <v>3.8888888888888902</v>
      </c>
      <c r="AZ32">
        <v>4</v>
      </c>
      <c r="BA32">
        <v>6.8333333333333304</v>
      </c>
    </row>
    <row r="33" spans="1:53" x14ac:dyDescent="0.2">
      <c r="A33" t="s">
        <v>147</v>
      </c>
      <c r="B33" t="s">
        <v>48</v>
      </c>
      <c r="C33" t="s">
        <v>73</v>
      </c>
      <c r="D33" s="3">
        <f t="shared" si="0"/>
        <v>742.46400000000006</v>
      </c>
      <c r="E33" s="2">
        <v>1620147744912</v>
      </c>
      <c r="F33" s="2">
        <v>1620148487376</v>
      </c>
      <c r="G33">
        <v>16</v>
      </c>
      <c r="H33" s="1">
        <v>44320.584999999999</v>
      </c>
      <c r="I33" t="s">
        <v>50</v>
      </c>
      <c r="J33">
        <v>5</v>
      </c>
      <c r="K33">
        <v>1</v>
      </c>
      <c r="L33">
        <v>4</v>
      </c>
      <c r="M33">
        <v>5</v>
      </c>
      <c r="N33">
        <v>5</v>
      </c>
      <c r="O33">
        <v>4</v>
      </c>
      <c r="P33">
        <v>5</v>
      </c>
      <c r="Q33">
        <v>3</v>
      </c>
      <c r="R33">
        <v>4</v>
      </c>
      <c r="S33">
        <v>8</v>
      </c>
      <c r="T33">
        <v>8</v>
      </c>
      <c r="U33">
        <v>8</v>
      </c>
      <c r="V33">
        <v>6</v>
      </c>
      <c r="W33">
        <v>4</v>
      </c>
      <c r="X33">
        <v>6</v>
      </c>
      <c r="Y33" s="1">
        <v>44320.600636574076</v>
      </c>
      <c r="Z33">
        <v>4</v>
      </c>
      <c r="AA33">
        <v>1</v>
      </c>
      <c r="AB33">
        <v>5</v>
      </c>
      <c r="AC33">
        <v>1</v>
      </c>
      <c r="AD33">
        <v>1</v>
      </c>
      <c r="AE33">
        <v>5</v>
      </c>
      <c r="AF33">
        <v>4</v>
      </c>
      <c r="AG33">
        <v>4</v>
      </c>
      <c r="AH33">
        <v>5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 t="s">
        <v>51</v>
      </c>
      <c r="AP33" t="s">
        <v>52</v>
      </c>
      <c r="AQ33" t="s">
        <v>53</v>
      </c>
      <c r="AR33" t="s">
        <v>99</v>
      </c>
      <c r="AS33" t="s">
        <v>54</v>
      </c>
      <c r="AT33" t="b">
        <v>1</v>
      </c>
      <c r="AU33" t="b">
        <v>0</v>
      </c>
      <c r="AV33" t="b">
        <f t="shared" si="1"/>
        <v>0</v>
      </c>
      <c r="AW33" t="str">
        <f t="shared" si="2"/>
        <v>inBoost</v>
      </c>
      <c r="AX33">
        <v>4</v>
      </c>
      <c r="AY33">
        <v>3.3333333333333299</v>
      </c>
      <c r="AZ33">
        <v>6.6666666666666696</v>
      </c>
      <c r="BA33">
        <v>8</v>
      </c>
    </row>
    <row r="34" spans="1:53" x14ac:dyDescent="0.2">
      <c r="A34" t="s">
        <v>148</v>
      </c>
      <c r="B34" t="s">
        <v>48</v>
      </c>
      <c r="C34" t="s">
        <v>49</v>
      </c>
      <c r="D34" s="3">
        <f t="shared" si="0"/>
        <v>121.31399999999999</v>
      </c>
      <c r="E34" s="2">
        <v>1620147511893</v>
      </c>
      <c r="F34" s="2">
        <v>1620147633207</v>
      </c>
      <c r="G34">
        <v>1</v>
      </c>
      <c r="H34" s="1">
        <v>44320.582395833335</v>
      </c>
      <c r="I34" t="s">
        <v>50</v>
      </c>
      <c r="J34">
        <v>2</v>
      </c>
      <c r="K34">
        <v>1</v>
      </c>
      <c r="L34">
        <v>5</v>
      </c>
      <c r="M34">
        <v>5</v>
      </c>
      <c r="N34">
        <v>5</v>
      </c>
      <c r="O34">
        <v>2</v>
      </c>
      <c r="P34">
        <v>3</v>
      </c>
      <c r="Q34">
        <v>2</v>
      </c>
      <c r="R34">
        <v>5</v>
      </c>
      <c r="S34">
        <v>7</v>
      </c>
      <c r="T34">
        <v>8</v>
      </c>
      <c r="U34">
        <v>8</v>
      </c>
      <c r="V34">
        <v>8</v>
      </c>
      <c r="W34">
        <v>1</v>
      </c>
      <c r="X34">
        <v>7</v>
      </c>
      <c r="Y34" s="1">
        <v>44320.586435185185</v>
      </c>
      <c r="Z34">
        <v>5</v>
      </c>
      <c r="AA34">
        <v>5</v>
      </c>
      <c r="AB34">
        <v>1</v>
      </c>
      <c r="AC34">
        <v>3</v>
      </c>
      <c r="AD34">
        <v>1</v>
      </c>
      <c r="AE34">
        <v>5</v>
      </c>
      <c r="AF34">
        <v>1</v>
      </c>
      <c r="AG34">
        <v>3</v>
      </c>
      <c r="AH34">
        <v>5</v>
      </c>
      <c r="AI34">
        <v>8</v>
      </c>
      <c r="AJ34">
        <v>8</v>
      </c>
      <c r="AK34">
        <v>3</v>
      </c>
      <c r="AL34">
        <v>8</v>
      </c>
      <c r="AM34">
        <v>8</v>
      </c>
      <c r="AN34">
        <v>1</v>
      </c>
      <c r="AO34" t="s">
        <v>51</v>
      </c>
      <c r="AP34" t="s">
        <v>63</v>
      </c>
      <c r="AQ34" t="s">
        <v>53</v>
      </c>
      <c r="AR34" t="s">
        <v>100</v>
      </c>
      <c r="AS34" t="s">
        <v>54</v>
      </c>
      <c r="AT34" t="b">
        <v>0</v>
      </c>
      <c r="AU34" t="b">
        <v>1</v>
      </c>
      <c r="AV34" t="b">
        <f t="shared" si="1"/>
        <v>0</v>
      </c>
      <c r="AW34" t="str">
        <f t="shared" si="2"/>
        <v>inThreat</v>
      </c>
      <c r="AX34">
        <v>3.3333333333333299</v>
      </c>
      <c r="AY34">
        <v>3.2222222222222201</v>
      </c>
      <c r="AZ34">
        <v>6.5</v>
      </c>
      <c r="BA34">
        <v>6</v>
      </c>
    </row>
    <row r="35" spans="1:53" x14ac:dyDescent="0.2">
      <c r="A35" t="s">
        <v>149</v>
      </c>
      <c r="B35" t="s">
        <v>55</v>
      </c>
      <c r="C35" t="s">
        <v>65</v>
      </c>
      <c r="D35" s="3">
        <f t="shared" si="0"/>
        <v>199.696</v>
      </c>
      <c r="E35" s="2">
        <v>1620149442104</v>
      </c>
      <c r="F35" s="2">
        <v>1620149641800</v>
      </c>
      <c r="G35">
        <v>6</v>
      </c>
      <c r="H35" s="1">
        <v>44320.604629629626</v>
      </c>
      <c r="I35" t="s">
        <v>50</v>
      </c>
      <c r="J35">
        <v>4</v>
      </c>
      <c r="K35">
        <v>3</v>
      </c>
      <c r="L35">
        <v>2</v>
      </c>
      <c r="M35">
        <v>4</v>
      </c>
      <c r="N35">
        <v>4</v>
      </c>
      <c r="O35">
        <v>3</v>
      </c>
      <c r="P35">
        <v>4</v>
      </c>
      <c r="Q35">
        <v>5</v>
      </c>
      <c r="R35">
        <v>5</v>
      </c>
      <c r="S35">
        <v>8</v>
      </c>
      <c r="T35">
        <v>8</v>
      </c>
      <c r="U35">
        <v>8</v>
      </c>
      <c r="V35">
        <v>6</v>
      </c>
      <c r="W35">
        <v>6</v>
      </c>
      <c r="X35">
        <v>5</v>
      </c>
      <c r="Y35" s="1">
        <v>44320.608541666668</v>
      </c>
      <c r="Z35">
        <v>3</v>
      </c>
      <c r="AA35">
        <v>4</v>
      </c>
      <c r="AB35">
        <v>2</v>
      </c>
      <c r="AC35">
        <v>2</v>
      </c>
      <c r="AD35">
        <v>5</v>
      </c>
      <c r="AE35">
        <v>3</v>
      </c>
      <c r="AF35">
        <v>2</v>
      </c>
      <c r="AG35">
        <v>3</v>
      </c>
      <c r="AH35">
        <v>3</v>
      </c>
      <c r="AI35">
        <v>8</v>
      </c>
      <c r="AJ35">
        <v>8</v>
      </c>
      <c r="AK35">
        <v>6</v>
      </c>
      <c r="AL35">
        <v>7</v>
      </c>
      <c r="AM35">
        <v>6</v>
      </c>
      <c r="AN35">
        <v>7</v>
      </c>
      <c r="AO35" t="s">
        <v>51</v>
      </c>
      <c r="AP35" t="s">
        <v>52</v>
      </c>
      <c r="AQ35" t="s">
        <v>59</v>
      </c>
      <c r="AR35" t="s">
        <v>95</v>
      </c>
      <c r="AS35" t="s">
        <v>64</v>
      </c>
      <c r="AT35" t="b">
        <v>0</v>
      </c>
      <c r="AU35" t="b">
        <v>1</v>
      </c>
      <c r="AV35" t="b">
        <f t="shared" si="1"/>
        <v>0</v>
      </c>
      <c r="AW35" t="str">
        <f t="shared" si="2"/>
        <v>inThreat</v>
      </c>
      <c r="AX35">
        <v>3.7777777777777799</v>
      </c>
      <c r="AY35">
        <v>3</v>
      </c>
      <c r="AZ35">
        <v>6.8333333333333304</v>
      </c>
      <c r="BA35">
        <v>7</v>
      </c>
    </row>
    <row r="36" spans="1:53" x14ac:dyDescent="0.2">
      <c r="A36" t="s">
        <v>150</v>
      </c>
      <c r="B36" t="s">
        <v>61</v>
      </c>
      <c r="D36" s="3">
        <f t="shared" si="0"/>
        <v>265.21699999999998</v>
      </c>
      <c r="E36" s="2">
        <v>1620151495115</v>
      </c>
      <c r="F36" s="2">
        <v>1620151760332</v>
      </c>
      <c r="G36">
        <v>14</v>
      </c>
      <c r="H36" s="1">
        <v>44320.628391203703</v>
      </c>
      <c r="I36" t="s">
        <v>50</v>
      </c>
      <c r="J36">
        <v>3</v>
      </c>
      <c r="K36">
        <v>3</v>
      </c>
      <c r="L36">
        <v>3</v>
      </c>
      <c r="M36">
        <v>5</v>
      </c>
      <c r="N36">
        <v>4</v>
      </c>
      <c r="O36">
        <v>3</v>
      </c>
      <c r="P36">
        <v>2</v>
      </c>
      <c r="Q36">
        <v>2</v>
      </c>
      <c r="R36">
        <v>3</v>
      </c>
      <c r="S36">
        <v>8</v>
      </c>
      <c r="T36">
        <v>8</v>
      </c>
      <c r="U36">
        <v>8</v>
      </c>
      <c r="V36">
        <v>8</v>
      </c>
      <c r="W36">
        <v>8</v>
      </c>
      <c r="X36">
        <v>7</v>
      </c>
      <c r="Y36" s="1">
        <v>44320.63449074074</v>
      </c>
      <c r="Z36">
        <v>5</v>
      </c>
      <c r="AA36">
        <v>5</v>
      </c>
      <c r="AB36">
        <v>4</v>
      </c>
      <c r="AC36">
        <v>4</v>
      </c>
      <c r="AD36">
        <v>3</v>
      </c>
      <c r="AE36">
        <v>5</v>
      </c>
      <c r="AF36">
        <v>4</v>
      </c>
      <c r="AG36">
        <v>2</v>
      </c>
      <c r="AH36">
        <v>2</v>
      </c>
      <c r="AI36">
        <v>8</v>
      </c>
      <c r="AJ36">
        <v>5</v>
      </c>
      <c r="AK36">
        <v>6</v>
      </c>
      <c r="AL36">
        <v>8</v>
      </c>
      <c r="AM36">
        <v>4</v>
      </c>
      <c r="AN36">
        <v>4</v>
      </c>
      <c r="AO36" t="s">
        <v>58</v>
      </c>
      <c r="AP36" t="s">
        <v>63</v>
      </c>
      <c r="AQ36" t="s">
        <v>59</v>
      </c>
      <c r="AR36" t="s">
        <v>95</v>
      </c>
      <c r="AS36" t="s">
        <v>64</v>
      </c>
      <c r="AT36" t="b">
        <v>0</v>
      </c>
      <c r="AU36" t="b">
        <v>0</v>
      </c>
      <c r="AV36" t="b">
        <f t="shared" si="1"/>
        <v>1</v>
      </c>
      <c r="AW36" t="str">
        <f t="shared" si="2"/>
        <v>neutro</v>
      </c>
      <c r="AX36">
        <v>3.1111111111111098</v>
      </c>
      <c r="AY36">
        <v>3.7777777777777799</v>
      </c>
      <c r="AZ36">
        <v>7.8333333333333304</v>
      </c>
      <c r="BA36">
        <v>5.8333333333333304</v>
      </c>
    </row>
    <row r="37" spans="1:53" x14ac:dyDescent="0.2">
      <c r="A37" t="s">
        <v>151</v>
      </c>
      <c r="B37" t="s">
        <v>55</v>
      </c>
      <c r="C37" t="s">
        <v>56</v>
      </c>
      <c r="D37" s="3">
        <f t="shared" si="0"/>
        <v>75.486999999999995</v>
      </c>
      <c r="E37" s="2">
        <v>1620048887416</v>
      </c>
      <c r="F37" s="2">
        <v>1620048962903</v>
      </c>
      <c r="G37">
        <v>7</v>
      </c>
      <c r="H37" s="1">
        <v>44319.436782407407</v>
      </c>
      <c r="I37" t="s">
        <v>50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6</v>
      </c>
      <c r="T37">
        <v>6</v>
      </c>
      <c r="U37">
        <v>6</v>
      </c>
      <c r="V37">
        <v>7</v>
      </c>
      <c r="W37">
        <v>8</v>
      </c>
      <c r="X37">
        <v>8</v>
      </c>
      <c r="Y37" s="1">
        <v>44319.438761574071</v>
      </c>
      <c r="Z37">
        <v>5</v>
      </c>
      <c r="AA37">
        <v>5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5</v>
      </c>
      <c r="AI37">
        <v>5</v>
      </c>
      <c r="AJ37">
        <v>6</v>
      </c>
      <c r="AK37">
        <v>6</v>
      </c>
      <c r="AL37">
        <v>7</v>
      </c>
      <c r="AM37">
        <v>8</v>
      </c>
      <c r="AN37">
        <v>7</v>
      </c>
      <c r="AO37" t="s">
        <v>51</v>
      </c>
      <c r="AP37" t="s">
        <v>63</v>
      </c>
      <c r="AQ37" t="s">
        <v>74</v>
      </c>
      <c r="AR37" t="s">
        <v>101</v>
      </c>
      <c r="AS37" t="s">
        <v>54</v>
      </c>
      <c r="AT37" t="b">
        <v>1</v>
      </c>
      <c r="AU37" t="b">
        <v>0</v>
      </c>
      <c r="AV37" t="b">
        <f t="shared" si="1"/>
        <v>0</v>
      </c>
      <c r="AW37" t="str">
        <f t="shared" si="2"/>
        <v>inBoost</v>
      </c>
      <c r="AX37">
        <v>3</v>
      </c>
      <c r="AY37">
        <v>4.3333333333333304</v>
      </c>
      <c r="AZ37">
        <v>6.8333333333333304</v>
      </c>
      <c r="BA37">
        <v>6.5</v>
      </c>
    </row>
    <row r="38" spans="1:53" x14ac:dyDescent="0.2">
      <c r="A38" t="s">
        <v>152</v>
      </c>
      <c r="B38" t="s">
        <v>48</v>
      </c>
      <c r="C38" t="s">
        <v>49</v>
      </c>
      <c r="D38" s="3">
        <f t="shared" si="0"/>
        <v>193.26599999999999</v>
      </c>
      <c r="E38" s="2">
        <v>1620405819657</v>
      </c>
      <c r="F38" s="2">
        <v>1620406012923</v>
      </c>
      <c r="G38">
        <v>14</v>
      </c>
      <c r="H38" s="1">
        <v>44323.571944444448</v>
      </c>
      <c r="I38" t="s">
        <v>50</v>
      </c>
      <c r="J38">
        <v>4</v>
      </c>
      <c r="K38">
        <v>2</v>
      </c>
      <c r="L38">
        <v>4</v>
      </c>
      <c r="M38">
        <v>4</v>
      </c>
      <c r="N38">
        <v>5</v>
      </c>
      <c r="O38">
        <v>5</v>
      </c>
      <c r="P38">
        <v>1</v>
      </c>
      <c r="Q38">
        <v>4</v>
      </c>
      <c r="R38">
        <v>4</v>
      </c>
      <c r="S38">
        <v>8</v>
      </c>
      <c r="T38">
        <v>8</v>
      </c>
      <c r="U38">
        <v>8</v>
      </c>
      <c r="V38">
        <v>8</v>
      </c>
      <c r="W38">
        <v>8</v>
      </c>
      <c r="X38">
        <v>4</v>
      </c>
      <c r="Y38" s="1">
        <v>44323.581701388888</v>
      </c>
      <c r="Z38">
        <v>5</v>
      </c>
      <c r="AA38">
        <v>5</v>
      </c>
      <c r="AB38">
        <v>4</v>
      </c>
      <c r="AC38">
        <v>5</v>
      </c>
      <c r="AD38">
        <v>4</v>
      </c>
      <c r="AE38">
        <v>3</v>
      </c>
      <c r="AF38">
        <v>4</v>
      </c>
      <c r="AG38">
        <v>3</v>
      </c>
      <c r="AH38">
        <v>5</v>
      </c>
      <c r="AI38">
        <v>8</v>
      </c>
      <c r="AJ38">
        <v>8</v>
      </c>
      <c r="AK38">
        <v>8</v>
      </c>
      <c r="AL38">
        <v>8</v>
      </c>
      <c r="AM38">
        <v>3</v>
      </c>
      <c r="AN38">
        <v>6</v>
      </c>
      <c r="AO38" t="s">
        <v>58</v>
      </c>
      <c r="AP38" t="s">
        <v>63</v>
      </c>
      <c r="AQ38" t="s">
        <v>59</v>
      </c>
      <c r="AR38" t="s">
        <v>95</v>
      </c>
      <c r="AS38" t="s">
        <v>60</v>
      </c>
      <c r="AT38" t="b">
        <v>0</v>
      </c>
      <c r="AU38" t="b">
        <v>1</v>
      </c>
      <c r="AV38" t="b">
        <f t="shared" si="1"/>
        <v>0</v>
      </c>
      <c r="AW38" t="str">
        <f t="shared" si="2"/>
        <v>inThreat</v>
      </c>
      <c r="AX38">
        <v>3.6666666666666701</v>
      </c>
      <c r="AY38">
        <v>4.2222222222222197</v>
      </c>
      <c r="AZ38">
        <v>7.3333333333333304</v>
      </c>
      <c r="BA38">
        <v>6.8333333333333304</v>
      </c>
    </row>
    <row r="39" spans="1:53" x14ac:dyDescent="0.2">
      <c r="A39" t="s">
        <v>153</v>
      </c>
      <c r="B39" t="s">
        <v>48</v>
      </c>
      <c r="C39" t="s">
        <v>73</v>
      </c>
      <c r="D39" s="3">
        <f t="shared" si="0"/>
        <v>269.64800000000002</v>
      </c>
      <c r="E39" s="2">
        <v>1619804000813</v>
      </c>
      <c r="F39" s="2">
        <v>1619804270461</v>
      </c>
      <c r="G39">
        <v>16</v>
      </c>
      <c r="H39" s="1">
        <v>44316.605254629627</v>
      </c>
      <c r="I39" t="s">
        <v>50</v>
      </c>
      <c r="J39">
        <v>2</v>
      </c>
      <c r="K39">
        <v>1</v>
      </c>
      <c r="L39">
        <v>3</v>
      </c>
      <c r="M39">
        <v>4</v>
      </c>
      <c r="N39">
        <v>3</v>
      </c>
      <c r="O39">
        <v>4</v>
      </c>
      <c r="P39">
        <v>5</v>
      </c>
      <c r="Q39">
        <v>3</v>
      </c>
      <c r="R39">
        <v>3</v>
      </c>
      <c r="S39">
        <v>3</v>
      </c>
      <c r="T39">
        <v>4</v>
      </c>
      <c r="U39">
        <v>4</v>
      </c>
      <c r="V39">
        <v>6</v>
      </c>
      <c r="W39">
        <v>8</v>
      </c>
      <c r="X39">
        <v>5</v>
      </c>
      <c r="Y39" s="1">
        <v>44316.615532407406</v>
      </c>
      <c r="Z39">
        <v>4</v>
      </c>
      <c r="AA39">
        <v>1</v>
      </c>
      <c r="AB39">
        <v>3</v>
      </c>
      <c r="AC39">
        <v>3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8</v>
      </c>
      <c r="AJ39">
        <v>8</v>
      </c>
      <c r="AK39">
        <v>5</v>
      </c>
      <c r="AL39">
        <v>8</v>
      </c>
      <c r="AM39">
        <v>6</v>
      </c>
      <c r="AN39">
        <v>8</v>
      </c>
      <c r="AO39" t="s">
        <v>58</v>
      </c>
      <c r="AP39" t="s">
        <v>52</v>
      </c>
      <c r="AQ39" t="s">
        <v>53</v>
      </c>
      <c r="AR39" t="s">
        <v>75</v>
      </c>
      <c r="AS39" t="s">
        <v>60</v>
      </c>
      <c r="AT39" t="b">
        <v>1</v>
      </c>
      <c r="AU39" t="b">
        <v>0</v>
      </c>
      <c r="AV39" t="b">
        <f t="shared" si="1"/>
        <v>0</v>
      </c>
      <c r="AW39" t="str">
        <f t="shared" si="2"/>
        <v>inBoost</v>
      </c>
      <c r="AX39">
        <v>3.1111111111111098</v>
      </c>
      <c r="AY39">
        <v>3.4444444444444402</v>
      </c>
      <c r="AZ39">
        <v>5</v>
      </c>
      <c r="BA39">
        <v>7.1666666666666696</v>
      </c>
    </row>
    <row r="40" spans="1:53" x14ac:dyDescent="0.2">
      <c r="A40" t="s">
        <v>154</v>
      </c>
      <c r="B40" t="s">
        <v>61</v>
      </c>
      <c r="D40" s="3">
        <f t="shared" si="0"/>
        <v>358.67899999999997</v>
      </c>
      <c r="E40" s="2">
        <v>1620157612216</v>
      </c>
      <c r="F40" s="2">
        <v>1620157970895</v>
      </c>
      <c r="G40">
        <v>11</v>
      </c>
      <c r="H40" s="1">
        <v>44320.699317129627</v>
      </c>
      <c r="I40" t="s">
        <v>50</v>
      </c>
      <c r="J40">
        <v>3</v>
      </c>
      <c r="K40">
        <v>1</v>
      </c>
      <c r="L40">
        <v>4</v>
      </c>
      <c r="M40">
        <v>4</v>
      </c>
      <c r="N40">
        <v>5</v>
      </c>
      <c r="O40">
        <v>4</v>
      </c>
      <c r="P40">
        <v>1</v>
      </c>
      <c r="Q40">
        <v>3</v>
      </c>
      <c r="R40">
        <v>4</v>
      </c>
      <c r="S40">
        <v>8</v>
      </c>
      <c r="T40">
        <v>8</v>
      </c>
      <c r="U40">
        <v>8</v>
      </c>
      <c r="V40">
        <v>8</v>
      </c>
      <c r="W40">
        <v>6</v>
      </c>
      <c r="X40">
        <v>7</v>
      </c>
      <c r="Y40" s="1">
        <v>44320.706377314818</v>
      </c>
      <c r="Z40">
        <v>4</v>
      </c>
      <c r="AA40">
        <v>5</v>
      </c>
      <c r="AB40">
        <v>4</v>
      </c>
      <c r="AC40">
        <v>3</v>
      </c>
      <c r="AD40">
        <v>3</v>
      </c>
      <c r="AE40">
        <v>4</v>
      </c>
      <c r="AF40">
        <v>5</v>
      </c>
      <c r="AG40">
        <v>4</v>
      </c>
      <c r="AH40">
        <v>5</v>
      </c>
      <c r="AI40">
        <v>8</v>
      </c>
      <c r="AJ40">
        <v>7</v>
      </c>
      <c r="AK40">
        <v>6</v>
      </c>
      <c r="AL40">
        <v>7</v>
      </c>
      <c r="AM40">
        <v>6</v>
      </c>
      <c r="AN40">
        <v>6</v>
      </c>
      <c r="AO40" t="s">
        <v>58</v>
      </c>
      <c r="AP40" t="s">
        <v>52</v>
      </c>
      <c r="AQ40" t="s">
        <v>59</v>
      </c>
      <c r="AR40" t="s">
        <v>76</v>
      </c>
      <c r="AS40" t="s">
        <v>64</v>
      </c>
      <c r="AT40" t="b">
        <v>0</v>
      </c>
      <c r="AU40" t="b">
        <v>0</v>
      </c>
      <c r="AV40" t="b">
        <f t="shared" si="1"/>
        <v>1</v>
      </c>
      <c r="AW40" t="str">
        <f t="shared" si="2"/>
        <v>neutro</v>
      </c>
      <c r="AX40">
        <v>3.2222222222222201</v>
      </c>
      <c r="AY40">
        <v>4.1111111111111098</v>
      </c>
      <c r="AZ40">
        <v>7.5</v>
      </c>
      <c r="BA40">
        <v>6.6666666666666696</v>
      </c>
    </row>
    <row r="41" spans="1:53" x14ac:dyDescent="0.2">
      <c r="A41" t="s">
        <v>155</v>
      </c>
      <c r="B41" t="s">
        <v>48</v>
      </c>
      <c r="C41" t="s">
        <v>73</v>
      </c>
      <c r="D41" s="3">
        <f t="shared" si="0"/>
        <v>199.381</v>
      </c>
      <c r="E41" s="2">
        <v>1619805461402</v>
      </c>
      <c r="F41" s="2">
        <v>1619805660783</v>
      </c>
      <c r="G41">
        <v>15</v>
      </c>
      <c r="H41" s="1">
        <v>44316.623356481483</v>
      </c>
      <c r="I41" t="s">
        <v>50</v>
      </c>
      <c r="J41">
        <v>5</v>
      </c>
      <c r="K41">
        <v>3</v>
      </c>
      <c r="L41">
        <v>5</v>
      </c>
      <c r="M41">
        <v>5</v>
      </c>
      <c r="N41">
        <v>4</v>
      </c>
      <c r="O41">
        <v>3</v>
      </c>
      <c r="P41">
        <v>4</v>
      </c>
      <c r="Q41">
        <v>5</v>
      </c>
      <c r="R41">
        <v>5</v>
      </c>
      <c r="S41">
        <v>5</v>
      </c>
      <c r="T41">
        <v>5</v>
      </c>
      <c r="U41">
        <v>7</v>
      </c>
      <c r="V41">
        <v>6</v>
      </c>
      <c r="W41">
        <v>6</v>
      </c>
      <c r="X41">
        <v>8</v>
      </c>
      <c r="Y41" s="1">
        <v>44316.672500000001</v>
      </c>
      <c r="Z41">
        <v>5</v>
      </c>
      <c r="AA41">
        <v>4</v>
      </c>
      <c r="AB41">
        <v>5</v>
      </c>
      <c r="AC41">
        <v>3</v>
      </c>
      <c r="AD41">
        <v>5</v>
      </c>
      <c r="AE41">
        <v>4</v>
      </c>
      <c r="AF41">
        <v>4</v>
      </c>
      <c r="AG41">
        <v>5</v>
      </c>
      <c r="AH41">
        <v>5</v>
      </c>
      <c r="AI41">
        <v>8</v>
      </c>
      <c r="AJ41">
        <v>8</v>
      </c>
      <c r="AK41">
        <v>7</v>
      </c>
      <c r="AL41">
        <v>7</v>
      </c>
      <c r="AM41">
        <v>6</v>
      </c>
      <c r="AN41">
        <v>5</v>
      </c>
      <c r="AO41" t="s">
        <v>58</v>
      </c>
      <c r="AP41" t="s">
        <v>52</v>
      </c>
      <c r="AQ41" t="s">
        <v>59</v>
      </c>
      <c r="AR41" t="s">
        <v>95</v>
      </c>
      <c r="AS41" t="s">
        <v>64</v>
      </c>
      <c r="AT41" t="b">
        <v>1</v>
      </c>
      <c r="AU41" t="b">
        <v>0</v>
      </c>
      <c r="AV41" t="b">
        <f t="shared" si="1"/>
        <v>0</v>
      </c>
      <c r="AW41" t="str">
        <f t="shared" si="2"/>
        <v>inBoost</v>
      </c>
      <c r="AX41">
        <v>4.3333333333333304</v>
      </c>
      <c r="AY41">
        <v>4.4444444444444402</v>
      </c>
      <c r="AZ41">
        <v>6.1666666666666696</v>
      </c>
      <c r="BA41">
        <v>6.8333333333333304</v>
      </c>
    </row>
    <row r="42" spans="1:53" x14ac:dyDescent="0.2">
      <c r="A42" t="s">
        <v>156</v>
      </c>
      <c r="B42" t="s">
        <v>61</v>
      </c>
      <c r="D42" s="3">
        <f t="shared" si="0"/>
        <v>272.72899999999998</v>
      </c>
      <c r="E42" s="2">
        <v>1620146891206</v>
      </c>
      <c r="F42" s="2">
        <v>1620147163935</v>
      </c>
      <c r="G42">
        <v>15</v>
      </c>
      <c r="H42" s="1">
        <v>44320.575335648151</v>
      </c>
      <c r="I42" t="s">
        <v>50</v>
      </c>
      <c r="J42">
        <v>3</v>
      </c>
      <c r="K42">
        <v>2</v>
      </c>
      <c r="L42">
        <v>3</v>
      </c>
      <c r="M42">
        <v>4</v>
      </c>
      <c r="N42">
        <v>4</v>
      </c>
      <c r="O42">
        <v>3</v>
      </c>
      <c r="P42">
        <v>2</v>
      </c>
      <c r="Q42">
        <v>3</v>
      </c>
      <c r="R42">
        <v>5</v>
      </c>
      <c r="S42">
        <v>8</v>
      </c>
      <c r="T42">
        <v>8</v>
      </c>
      <c r="U42">
        <v>8</v>
      </c>
      <c r="V42">
        <v>8</v>
      </c>
      <c r="W42">
        <v>5</v>
      </c>
      <c r="X42">
        <v>7</v>
      </c>
      <c r="Y42" s="1">
        <v>44320.581377314818</v>
      </c>
      <c r="Z42">
        <v>4</v>
      </c>
      <c r="AA42">
        <v>2</v>
      </c>
      <c r="AB42">
        <v>3</v>
      </c>
      <c r="AC42">
        <v>2</v>
      </c>
      <c r="AD42">
        <v>3</v>
      </c>
      <c r="AE42">
        <v>3</v>
      </c>
      <c r="AF42">
        <v>3</v>
      </c>
      <c r="AG42">
        <v>3</v>
      </c>
      <c r="AH42">
        <v>4</v>
      </c>
      <c r="AI42">
        <v>8</v>
      </c>
      <c r="AJ42">
        <v>8</v>
      </c>
      <c r="AK42">
        <v>7</v>
      </c>
      <c r="AL42">
        <v>7</v>
      </c>
      <c r="AM42">
        <v>5</v>
      </c>
      <c r="AN42">
        <v>6</v>
      </c>
      <c r="AO42" t="s">
        <v>62</v>
      </c>
      <c r="AP42" t="s">
        <v>52</v>
      </c>
      <c r="AQ42" t="s">
        <v>59</v>
      </c>
      <c r="AR42" t="s">
        <v>95</v>
      </c>
      <c r="AS42" t="s">
        <v>54</v>
      </c>
      <c r="AT42" t="b">
        <v>0</v>
      </c>
      <c r="AU42" t="b">
        <v>0</v>
      </c>
      <c r="AV42" t="b">
        <f t="shared" si="1"/>
        <v>1</v>
      </c>
      <c r="AW42" t="str">
        <f t="shared" si="2"/>
        <v>neutro</v>
      </c>
      <c r="AX42">
        <v>3.2222222222222201</v>
      </c>
      <c r="AY42">
        <v>3</v>
      </c>
      <c r="AZ42">
        <v>7.3333333333333304</v>
      </c>
      <c r="BA42">
        <v>6.8333333333333304</v>
      </c>
    </row>
    <row r="43" spans="1:53" x14ac:dyDescent="0.2">
      <c r="A43" t="s">
        <v>157</v>
      </c>
      <c r="B43" t="s">
        <v>48</v>
      </c>
      <c r="C43" t="s">
        <v>73</v>
      </c>
      <c r="D43" s="3">
        <f t="shared" si="0"/>
        <v>135.49799999999999</v>
      </c>
      <c r="E43" s="2">
        <v>1620147409337</v>
      </c>
      <c r="F43" s="2">
        <v>1620147544835</v>
      </c>
      <c r="G43">
        <v>10</v>
      </c>
      <c r="H43" s="1">
        <v>44320.580648148149</v>
      </c>
      <c r="I43" t="s">
        <v>50</v>
      </c>
      <c r="J43">
        <v>4</v>
      </c>
      <c r="K43">
        <v>4</v>
      </c>
      <c r="L43">
        <v>5</v>
      </c>
      <c r="M43">
        <v>4</v>
      </c>
      <c r="N43">
        <v>5</v>
      </c>
      <c r="O43">
        <v>4</v>
      </c>
      <c r="P43">
        <v>3</v>
      </c>
      <c r="Q43">
        <v>5</v>
      </c>
      <c r="R43">
        <v>4</v>
      </c>
      <c r="S43">
        <v>8</v>
      </c>
      <c r="T43">
        <v>8</v>
      </c>
      <c r="U43">
        <v>8</v>
      </c>
      <c r="V43">
        <v>8</v>
      </c>
      <c r="W43">
        <v>7</v>
      </c>
      <c r="X43">
        <v>2</v>
      </c>
      <c r="Y43" s="1">
        <v>44320.583553240744</v>
      </c>
      <c r="Z43">
        <v>4</v>
      </c>
      <c r="AA43">
        <v>3</v>
      </c>
      <c r="AB43">
        <v>4</v>
      </c>
      <c r="AC43">
        <v>5</v>
      </c>
      <c r="AD43">
        <v>4</v>
      </c>
      <c r="AE43">
        <v>4</v>
      </c>
      <c r="AF43">
        <v>4</v>
      </c>
      <c r="AG43">
        <v>4</v>
      </c>
      <c r="AH43">
        <v>3</v>
      </c>
      <c r="AI43">
        <v>7</v>
      </c>
      <c r="AJ43">
        <v>4</v>
      </c>
      <c r="AK43">
        <v>3</v>
      </c>
      <c r="AL43">
        <v>4</v>
      </c>
      <c r="AM43">
        <v>5</v>
      </c>
      <c r="AN43">
        <v>6</v>
      </c>
      <c r="AO43" t="s">
        <v>58</v>
      </c>
      <c r="AP43" t="s">
        <v>63</v>
      </c>
      <c r="AQ43" t="s">
        <v>59</v>
      </c>
      <c r="AR43" t="s">
        <v>66</v>
      </c>
      <c r="AS43" t="s">
        <v>54</v>
      </c>
      <c r="AT43" t="b">
        <v>0</v>
      </c>
      <c r="AU43" t="b">
        <v>1</v>
      </c>
      <c r="AV43" t="b">
        <f t="shared" si="1"/>
        <v>0</v>
      </c>
      <c r="AW43" t="str">
        <f t="shared" si="2"/>
        <v>inThreat</v>
      </c>
      <c r="AX43">
        <v>4.2222222222222197</v>
      </c>
      <c r="AY43">
        <v>3.8888888888888902</v>
      </c>
      <c r="AZ43">
        <v>6.8333333333333304</v>
      </c>
      <c r="BA43">
        <v>4.8333333333333304</v>
      </c>
    </row>
    <row r="44" spans="1:53" x14ac:dyDescent="0.2">
      <c r="A44" t="s">
        <v>158</v>
      </c>
      <c r="B44" t="s">
        <v>61</v>
      </c>
      <c r="D44" s="3">
        <f t="shared" si="0"/>
        <v>278.71199999999999</v>
      </c>
      <c r="E44" s="2">
        <v>1620227798912</v>
      </c>
      <c r="F44" s="2">
        <v>1620228077624</v>
      </c>
      <c r="G44">
        <v>16</v>
      </c>
      <c r="H44" s="1">
        <v>44321.511493055557</v>
      </c>
      <c r="I44" t="s">
        <v>50</v>
      </c>
      <c r="J44">
        <v>3</v>
      </c>
      <c r="K44">
        <v>4</v>
      </c>
      <c r="L44">
        <v>4</v>
      </c>
      <c r="M44">
        <v>5</v>
      </c>
      <c r="N44">
        <v>4</v>
      </c>
      <c r="O44">
        <v>4</v>
      </c>
      <c r="P44">
        <v>5</v>
      </c>
      <c r="Q44">
        <v>4</v>
      </c>
      <c r="R44">
        <v>5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 s="1">
        <v>44321.517685185187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5</v>
      </c>
      <c r="AI44">
        <v>8</v>
      </c>
      <c r="AJ44">
        <v>8</v>
      </c>
      <c r="AK44">
        <v>8</v>
      </c>
      <c r="AL44">
        <v>8</v>
      </c>
      <c r="AM44">
        <v>8</v>
      </c>
      <c r="AN44">
        <v>8</v>
      </c>
      <c r="AO44" t="s">
        <v>62</v>
      </c>
      <c r="AP44" t="s">
        <v>63</v>
      </c>
      <c r="AQ44" t="s">
        <v>59</v>
      </c>
      <c r="AR44" t="s">
        <v>77</v>
      </c>
      <c r="AS44" t="s">
        <v>60</v>
      </c>
      <c r="AT44" t="b">
        <v>0</v>
      </c>
      <c r="AU44" t="b">
        <v>0</v>
      </c>
      <c r="AV44" t="b">
        <f t="shared" si="1"/>
        <v>1</v>
      </c>
      <c r="AW44" t="str">
        <f t="shared" si="2"/>
        <v>neutro</v>
      </c>
      <c r="AX44">
        <v>4.2222222222222197</v>
      </c>
      <c r="AY44">
        <v>5</v>
      </c>
      <c r="AZ44">
        <v>8</v>
      </c>
      <c r="BA44">
        <v>8</v>
      </c>
    </row>
    <row r="45" spans="1:53" x14ac:dyDescent="0.2">
      <c r="A45" t="s">
        <v>159</v>
      </c>
      <c r="B45" t="s">
        <v>48</v>
      </c>
      <c r="C45" t="s">
        <v>73</v>
      </c>
      <c r="D45" s="3">
        <f t="shared" si="0"/>
        <v>441.99599999999998</v>
      </c>
      <c r="E45" s="2">
        <v>1620178776422</v>
      </c>
      <c r="F45" s="2">
        <v>1620179218418</v>
      </c>
      <c r="G45">
        <v>17</v>
      </c>
      <c r="H45" s="1">
        <v>44320.944143518522</v>
      </c>
      <c r="I45" t="s">
        <v>50</v>
      </c>
      <c r="J45">
        <v>3</v>
      </c>
      <c r="K45">
        <v>2</v>
      </c>
      <c r="L45">
        <v>2</v>
      </c>
      <c r="M45">
        <v>3</v>
      </c>
      <c r="N45">
        <v>2</v>
      </c>
      <c r="O45">
        <v>2</v>
      </c>
      <c r="P45">
        <v>3</v>
      </c>
      <c r="Q45">
        <v>3</v>
      </c>
      <c r="R45">
        <v>3</v>
      </c>
      <c r="S45">
        <v>6</v>
      </c>
      <c r="T45">
        <v>6</v>
      </c>
      <c r="U45">
        <v>6</v>
      </c>
      <c r="V45">
        <v>5</v>
      </c>
      <c r="W45">
        <v>6</v>
      </c>
      <c r="X45">
        <v>5</v>
      </c>
      <c r="Y45" s="1">
        <v>44320.952986111108</v>
      </c>
      <c r="Z45">
        <v>4</v>
      </c>
      <c r="AA45">
        <v>5</v>
      </c>
      <c r="AB45">
        <v>4</v>
      </c>
      <c r="AC45">
        <v>4</v>
      </c>
      <c r="AD45">
        <v>2</v>
      </c>
      <c r="AE45">
        <v>2</v>
      </c>
      <c r="AF45">
        <v>3</v>
      </c>
      <c r="AG45">
        <v>3</v>
      </c>
      <c r="AH45">
        <v>2</v>
      </c>
      <c r="AI45">
        <v>8</v>
      </c>
      <c r="AJ45">
        <v>8</v>
      </c>
      <c r="AK45">
        <v>7</v>
      </c>
      <c r="AL45">
        <v>7</v>
      </c>
      <c r="AM45">
        <v>6</v>
      </c>
      <c r="AN45">
        <v>6</v>
      </c>
      <c r="AO45" t="s">
        <v>58</v>
      </c>
      <c r="AP45" t="s">
        <v>63</v>
      </c>
      <c r="AQ45" t="s">
        <v>59</v>
      </c>
      <c r="AR45" t="s">
        <v>66</v>
      </c>
      <c r="AS45" t="s">
        <v>64</v>
      </c>
      <c r="AT45" t="b">
        <v>0</v>
      </c>
      <c r="AU45" t="b">
        <v>1</v>
      </c>
      <c r="AV45" t="b">
        <f t="shared" si="1"/>
        <v>0</v>
      </c>
      <c r="AW45" t="str">
        <f t="shared" si="2"/>
        <v>inThreat</v>
      </c>
      <c r="AX45">
        <v>2.5555555555555598</v>
      </c>
      <c r="AY45">
        <v>3.2222222222222201</v>
      </c>
      <c r="AZ45">
        <v>5.6666666666666696</v>
      </c>
      <c r="BA45">
        <v>7</v>
      </c>
    </row>
    <row r="46" spans="1:53" x14ac:dyDescent="0.2">
      <c r="A46" t="s">
        <v>160</v>
      </c>
      <c r="B46" t="s">
        <v>55</v>
      </c>
      <c r="C46" t="s">
        <v>56</v>
      </c>
      <c r="D46" s="3">
        <f t="shared" si="0"/>
        <v>92.905000000000001</v>
      </c>
      <c r="E46" s="2">
        <v>1620146951875</v>
      </c>
      <c r="F46" s="2">
        <v>1620147044780</v>
      </c>
      <c r="G46">
        <v>4</v>
      </c>
      <c r="H46" s="1">
        <v>44320.57576388889</v>
      </c>
      <c r="I46" t="s">
        <v>50</v>
      </c>
      <c r="J46">
        <v>4</v>
      </c>
      <c r="K46">
        <v>2</v>
      </c>
      <c r="L46">
        <v>4</v>
      </c>
      <c r="M46">
        <v>5</v>
      </c>
      <c r="N46">
        <v>5</v>
      </c>
      <c r="O46">
        <v>4</v>
      </c>
      <c r="P46">
        <v>5</v>
      </c>
      <c r="Q46">
        <v>4</v>
      </c>
      <c r="R46">
        <v>5</v>
      </c>
      <c r="S46">
        <v>2</v>
      </c>
      <c r="T46">
        <v>6</v>
      </c>
      <c r="U46">
        <v>6</v>
      </c>
      <c r="V46">
        <v>5</v>
      </c>
      <c r="W46">
        <v>4</v>
      </c>
      <c r="X46">
        <v>5</v>
      </c>
      <c r="Y46" s="1">
        <v>44320.578125</v>
      </c>
      <c r="Z46">
        <v>4</v>
      </c>
      <c r="AA46">
        <v>4</v>
      </c>
      <c r="AB46">
        <v>3</v>
      </c>
      <c r="AC46">
        <v>2</v>
      </c>
      <c r="AD46">
        <v>4</v>
      </c>
      <c r="AE46">
        <v>5</v>
      </c>
      <c r="AF46">
        <v>4</v>
      </c>
      <c r="AG46">
        <v>3</v>
      </c>
      <c r="AH46">
        <v>2</v>
      </c>
      <c r="AI46">
        <v>4</v>
      </c>
      <c r="AJ46">
        <v>7</v>
      </c>
      <c r="AK46">
        <v>6</v>
      </c>
      <c r="AL46">
        <v>8</v>
      </c>
      <c r="AM46">
        <v>7</v>
      </c>
      <c r="AN46">
        <v>6</v>
      </c>
      <c r="AO46" t="s">
        <v>58</v>
      </c>
      <c r="AP46" t="s">
        <v>52</v>
      </c>
      <c r="AQ46" t="s">
        <v>53</v>
      </c>
      <c r="AR46" t="s">
        <v>95</v>
      </c>
      <c r="AS46" t="s">
        <v>54</v>
      </c>
      <c r="AT46" t="b">
        <v>0</v>
      </c>
      <c r="AU46" t="b">
        <v>1</v>
      </c>
      <c r="AV46" t="b">
        <f t="shared" si="1"/>
        <v>0</v>
      </c>
      <c r="AW46" t="str">
        <f t="shared" si="2"/>
        <v>inThreat</v>
      </c>
      <c r="AX46">
        <v>4.2222222222222197</v>
      </c>
      <c r="AY46">
        <v>3.4444444444444402</v>
      </c>
      <c r="AZ46">
        <v>4.6666666666666696</v>
      </c>
      <c r="BA46">
        <v>6.3333333333333304</v>
      </c>
    </row>
    <row r="47" spans="1:53" x14ac:dyDescent="0.2">
      <c r="A47" t="s">
        <v>161</v>
      </c>
      <c r="B47" t="s">
        <v>48</v>
      </c>
      <c r="C47" t="s">
        <v>49</v>
      </c>
      <c r="D47" s="3">
        <f t="shared" si="0"/>
        <v>230.14</v>
      </c>
      <c r="E47" s="2">
        <v>1620149378860</v>
      </c>
      <c r="F47" s="2">
        <v>1620149609000</v>
      </c>
      <c r="G47">
        <v>15</v>
      </c>
      <c r="H47" s="1">
        <v>44320.604120370372</v>
      </c>
      <c r="I47" t="s">
        <v>50</v>
      </c>
      <c r="J47">
        <v>3</v>
      </c>
      <c r="K47">
        <v>3</v>
      </c>
      <c r="L47">
        <v>2</v>
      </c>
      <c r="M47">
        <v>3</v>
      </c>
      <c r="N47">
        <v>4</v>
      </c>
      <c r="O47">
        <v>3</v>
      </c>
      <c r="P47">
        <v>2</v>
      </c>
      <c r="Q47">
        <v>3</v>
      </c>
      <c r="R47">
        <v>4</v>
      </c>
      <c r="S47">
        <v>4</v>
      </c>
      <c r="T47">
        <v>4</v>
      </c>
      <c r="U47">
        <v>4</v>
      </c>
      <c r="V47">
        <v>4</v>
      </c>
      <c r="W47">
        <v>3</v>
      </c>
      <c r="X47">
        <v>3</v>
      </c>
      <c r="Y47" s="1">
        <v>44320.608124999999</v>
      </c>
      <c r="Z47">
        <v>3</v>
      </c>
      <c r="AA47">
        <v>2</v>
      </c>
      <c r="AB47">
        <v>3</v>
      </c>
      <c r="AC47">
        <v>2</v>
      </c>
      <c r="AD47">
        <v>3</v>
      </c>
      <c r="AE47">
        <v>3</v>
      </c>
      <c r="AF47">
        <v>2</v>
      </c>
      <c r="AG47">
        <v>4</v>
      </c>
      <c r="AH47">
        <v>4</v>
      </c>
      <c r="AI47">
        <v>3</v>
      </c>
      <c r="AJ47">
        <v>1</v>
      </c>
      <c r="AK47">
        <v>3</v>
      </c>
      <c r="AL47">
        <v>2</v>
      </c>
      <c r="AM47">
        <v>3</v>
      </c>
      <c r="AN47">
        <v>3</v>
      </c>
      <c r="AO47" t="s">
        <v>102</v>
      </c>
      <c r="AP47" t="s">
        <v>63</v>
      </c>
      <c r="AQ47" t="s">
        <v>59</v>
      </c>
      <c r="AR47" t="s">
        <v>66</v>
      </c>
      <c r="AS47" t="s">
        <v>64</v>
      </c>
      <c r="AT47" t="b">
        <v>0</v>
      </c>
      <c r="AU47" t="b">
        <v>1</v>
      </c>
      <c r="AV47" t="b">
        <f t="shared" si="1"/>
        <v>0</v>
      </c>
      <c r="AW47" t="str">
        <f t="shared" si="2"/>
        <v>inThreat</v>
      </c>
      <c r="AX47">
        <v>3</v>
      </c>
      <c r="AY47">
        <v>2.8888888888888902</v>
      </c>
      <c r="AZ47">
        <v>3.6666666666666701</v>
      </c>
      <c r="BA47">
        <v>2.5</v>
      </c>
    </row>
    <row r="48" spans="1:53" x14ac:dyDescent="0.2">
      <c r="A48" t="s">
        <v>162</v>
      </c>
      <c r="B48" t="s">
        <v>48</v>
      </c>
      <c r="C48" t="s">
        <v>49</v>
      </c>
      <c r="D48" s="3">
        <f t="shared" si="0"/>
        <v>230.14</v>
      </c>
      <c r="E48" s="2">
        <v>1620149378860</v>
      </c>
      <c r="F48" s="2">
        <v>1620149609000</v>
      </c>
      <c r="G48">
        <v>15</v>
      </c>
      <c r="H48" s="1">
        <v>44320.600451388891</v>
      </c>
      <c r="I48" t="s">
        <v>50</v>
      </c>
      <c r="J48">
        <v>3</v>
      </c>
      <c r="K48">
        <v>3</v>
      </c>
      <c r="L48">
        <v>2</v>
      </c>
      <c r="M48">
        <v>3</v>
      </c>
      <c r="N48">
        <v>4</v>
      </c>
      <c r="O48">
        <v>3</v>
      </c>
      <c r="P48">
        <v>2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3</v>
      </c>
      <c r="X48">
        <v>3</v>
      </c>
      <c r="Y48" s="1">
        <v>44320.608124999999</v>
      </c>
      <c r="Z48">
        <v>3</v>
      </c>
      <c r="AA48">
        <v>2</v>
      </c>
      <c r="AB48">
        <v>3</v>
      </c>
      <c r="AC48">
        <v>2</v>
      </c>
      <c r="AD48">
        <v>3</v>
      </c>
      <c r="AE48">
        <v>3</v>
      </c>
      <c r="AF48">
        <v>2</v>
      </c>
      <c r="AG48">
        <v>4</v>
      </c>
      <c r="AH48">
        <v>4</v>
      </c>
      <c r="AI48">
        <v>3</v>
      </c>
      <c r="AJ48">
        <v>1</v>
      </c>
      <c r="AK48">
        <v>3</v>
      </c>
      <c r="AL48">
        <v>2</v>
      </c>
      <c r="AM48">
        <v>3</v>
      </c>
      <c r="AN48">
        <v>3</v>
      </c>
      <c r="AO48" t="s">
        <v>102</v>
      </c>
      <c r="AP48" t="s">
        <v>63</v>
      </c>
      <c r="AQ48" t="s">
        <v>59</v>
      </c>
      <c r="AR48" t="s">
        <v>66</v>
      </c>
      <c r="AS48" t="s">
        <v>64</v>
      </c>
      <c r="AT48" t="b">
        <v>0</v>
      </c>
      <c r="AU48" t="b">
        <v>1</v>
      </c>
      <c r="AV48" t="b">
        <f t="shared" si="1"/>
        <v>0</v>
      </c>
      <c r="AW48" t="str">
        <f t="shared" si="2"/>
        <v>inThreat</v>
      </c>
      <c r="AX48">
        <v>3</v>
      </c>
      <c r="AY48">
        <v>2.8888888888888902</v>
      </c>
      <c r="AZ48">
        <v>3.6666666666666701</v>
      </c>
      <c r="BA48">
        <v>2.5</v>
      </c>
    </row>
    <row r="49" spans="1:53" x14ac:dyDescent="0.2">
      <c r="A49" t="s">
        <v>163</v>
      </c>
      <c r="B49" t="s">
        <v>48</v>
      </c>
      <c r="C49" t="s">
        <v>73</v>
      </c>
      <c r="D49" s="3">
        <f t="shared" si="0"/>
        <v>1113.7349999999999</v>
      </c>
      <c r="E49" s="2">
        <v>1619813867722</v>
      </c>
      <c r="F49" s="2">
        <v>1619814981457</v>
      </c>
      <c r="G49">
        <v>15</v>
      </c>
      <c r="H49" s="1">
        <v>44316.715902777774</v>
      </c>
      <c r="I49" t="s">
        <v>50</v>
      </c>
      <c r="J49">
        <v>4</v>
      </c>
      <c r="K49">
        <v>4</v>
      </c>
      <c r="L49">
        <v>3</v>
      </c>
      <c r="M49">
        <v>4</v>
      </c>
      <c r="N49">
        <v>4</v>
      </c>
      <c r="O49">
        <v>3</v>
      </c>
      <c r="P49">
        <v>4</v>
      </c>
      <c r="Q49">
        <v>4</v>
      </c>
      <c r="R49">
        <v>4</v>
      </c>
      <c r="S49">
        <v>7</v>
      </c>
      <c r="T49">
        <v>7</v>
      </c>
      <c r="U49">
        <v>7</v>
      </c>
      <c r="V49">
        <v>6</v>
      </c>
      <c r="W49">
        <v>7</v>
      </c>
      <c r="X49">
        <v>6</v>
      </c>
      <c r="Y49" s="1">
        <v>44316.737928240742</v>
      </c>
      <c r="Z49">
        <v>4</v>
      </c>
      <c r="AA49">
        <v>3</v>
      </c>
      <c r="AB49">
        <v>3</v>
      </c>
      <c r="AC49">
        <v>4</v>
      </c>
      <c r="AD49">
        <v>4</v>
      </c>
      <c r="AE49">
        <v>4</v>
      </c>
      <c r="AF49">
        <v>3</v>
      </c>
      <c r="AG49">
        <v>3</v>
      </c>
      <c r="AH49">
        <v>3</v>
      </c>
      <c r="AI49">
        <v>6</v>
      </c>
      <c r="AJ49">
        <v>6</v>
      </c>
      <c r="AK49">
        <v>5</v>
      </c>
      <c r="AL49">
        <v>6</v>
      </c>
      <c r="AM49">
        <v>5</v>
      </c>
      <c r="AN49">
        <v>6</v>
      </c>
      <c r="AO49" t="s">
        <v>58</v>
      </c>
      <c r="AP49" t="s">
        <v>52</v>
      </c>
      <c r="AQ49" t="s">
        <v>59</v>
      </c>
      <c r="AR49" t="s">
        <v>95</v>
      </c>
      <c r="AS49" t="s">
        <v>64</v>
      </c>
      <c r="AT49" t="b">
        <v>1</v>
      </c>
      <c r="AU49" t="b">
        <v>0</v>
      </c>
      <c r="AV49" t="b">
        <f t="shared" si="1"/>
        <v>0</v>
      </c>
      <c r="AW49" t="str">
        <f t="shared" si="2"/>
        <v>inBoost</v>
      </c>
      <c r="AX49">
        <v>3.7777777777777799</v>
      </c>
      <c r="AY49">
        <v>3.4444444444444402</v>
      </c>
      <c r="AZ49">
        <v>6.6666666666666696</v>
      </c>
      <c r="BA49">
        <v>5.6666666666666696</v>
      </c>
    </row>
    <row r="50" spans="1:53" x14ac:dyDescent="0.2">
      <c r="A50" t="s">
        <v>164</v>
      </c>
      <c r="B50" t="s">
        <v>48</v>
      </c>
      <c r="C50" t="s">
        <v>49</v>
      </c>
      <c r="D50" s="3">
        <f t="shared" si="0"/>
        <v>338.95</v>
      </c>
      <c r="E50" s="2">
        <v>1620149933418</v>
      </c>
      <c r="F50" s="2">
        <v>1620150272368</v>
      </c>
      <c r="G50">
        <v>16</v>
      </c>
      <c r="H50" s="1">
        <v>44320.610335648147</v>
      </c>
      <c r="I50" t="s">
        <v>50</v>
      </c>
      <c r="J50">
        <v>4</v>
      </c>
      <c r="K50">
        <v>2</v>
      </c>
      <c r="L50">
        <v>3</v>
      </c>
      <c r="M50">
        <v>4</v>
      </c>
      <c r="N50">
        <v>4</v>
      </c>
      <c r="O50">
        <v>4</v>
      </c>
      <c r="P50">
        <v>5</v>
      </c>
      <c r="Q50">
        <v>4</v>
      </c>
      <c r="R50">
        <v>5</v>
      </c>
      <c r="S50">
        <v>8</v>
      </c>
      <c r="T50">
        <v>8</v>
      </c>
      <c r="U50">
        <v>8</v>
      </c>
      <c r="V50">
        <v>8</v>
      </c>
      <c r="W50">
        <v>8</v>
      </c>
      <c r="X50">
        <v>8</v>
      </c>
      <c r="Y50" s="1">
        <v>44320.618217592593</v>
      </c>
      <c r="Z50">
        <v>5</v>
      </c>
      <c r="AA50">
        <v>5</v>
      </c>
      <c r="AB50">
        <v>4</v>
      </c>
      <c r="AC50">
        <v>3</v>
      </c>
      <c r="AD50">
        <v>4</v>
      </c>
      <c r="AE50">
        <v>5</v>
      </c>
      <c r="AF50">
        <v>5</v>
      </c>
      <c r="AG50">
        <v>4</v>
      </c>
      <c r="AH50">
        <v>4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 t="s">
        <v>58</v>
      </c>
      <c r="AP50" t="s">
        <v>52</v>
      </c>
      <c r="AQ50" t="s">
        <v>59</v>
      </c>
      <c r="AR50" t="s">
        <v>98</v>
      </c>
      <c r="AS50" t="s">
        <v>64</v>
      </c>
      <c r="AT50" t="b">
        <v>1</v>
      </c>
      <c r="AU50" t="b">
        <v>0</v>
      </c>
      <c r="AV50" t="b">
        <f t="shared" si="1"/>
        <v>0</v>
      </c>
      <c r="AW50" t="str">
        <f t="shared" si="2"/>
        <v>inBoost</v>
      </c>
      <c r="AX50">
        <v>3.8888888888888902</v>
      </c>
      <c r="AY50">
        <v>4.3333333333333304</v>
      </c>
      <c r="AZ50">
        <v>8</v>
      </c>
      <c r="BA50">
        <v>8</v>
      </c>
    </row>
    <row r="51" spans="1:53" x14ac:dyDescent="0.2">
      <c r="A51" t="s">
        <v>165</v>
      </c>
      <c r="B51" t="s">
        <v>48</v>
      </c>
      <c r="C51" t="s">
        <v>73</v>
      </c>
      <c r="D51" s="3">
        <f t="shared" si="0"/>
        <v>156.221</v>
      </c>
      <c r="E51" s="2">
        <v>1619715430599</v>
      </c>
      <c r="F51" s="2">
        <v>1619715586820</v>
      </c>
      <c r="G51">
        <v>3</v>
      </c>
      <c r="H51" s="1">
        <v>44315.580578703702</v>
      </c>
      <c r="I51" t="s">
        <v>50</v>
      </c>
      <c r="J51">
        <v>3</v>
      </c>
      <c r="K51">
        <v>3</v>
      </c>
      <c r="L51">
        <v>2</v>
      </c>
      <c r="M51">
        <v>3</v>
      </c>
      <c r="N51">
        <v>4</v>
      </c>
      <c r="O51">
        <v>3</v>
      </c>
      <c r="P51">
        <v>4</v>
      </c>
      <c r="Q51">
        <v>5</v>
      </c>
      <c r="R51">
        <v>3</v>
      </c>
      <c r="S51">
        <v>8</v>
      </c>
      <c r="T51">
        <v>8</v>
      </c>
      <c r="U51">
        <v>8</v>
      </c>
      <c r="V51">
        <v>8</v>
      </c>
      <c r="W51">
        <v>4</v>
      </c>
      <c r="X51">
        <v>4</v>
      </c>
      <c r="Y51" s="1">
        <v>44315.584594907406</v>
      </c>
      <c r="Z51">
        <v>3</v>
      </c>
      <c r="AA51">
        <v>5</v>
      </c>
      <c r="AB51">
        <v>4</v>
      </c>
      <c r="AC51">
        <v>2</v>
      </c>
      <c r="AD51">
        <v>2</v>
      </c>
      <c r="AE51">
        <v>4</v>
      </c>
      <c r="AF51">
        <v>2</v>
      </c>
      <c r="AG51">
        <v>4</v>
      </c>
      <c r="AH51">
        <v>3</v>
      </c>
      <c r="AI51">
        <v>8</v>
      </c>
      <c r="AJ51">
        <v>8</v>
      </c>
      <c r="AK51">
        <v>8</v>
      </c>
      <c r="AL51">
        <v>7</v>
      </c>
      <c r="AM51">
        <v>5</v>
      </c>
      <c r="AN51">
        <v>7</v>
      </c>
      <c r="AO51" t="s">
        <v>58</v>
      </c>
      <c r="AP51" t="s">
        <v>63</v>
      </c>
      <c r="AQ51" t="s">
        <v>59</v>
      </c>
      <c r="AR51" t="s">
        <v>78</v>
      </c>
      <c r="AS51" t="s">
        <v>54</v>
      </c>
      <c r="AT51" t="b">
        <v>0</v>
      </c>
      <c r="AU51" t="b">
        <v>1</v>
      </c>
      <c r="AV51" t="b">
        <f t="shared" si="1"/>
        <v>0</v>
      </c>
      <c r="AW51" t="str">
        <f t="shared" si="2"/>
        <v>inThreat</v>
      </c>
      <c r="AX51">
        <v>3.3333333333333299</v>
      </c>
      <c r="AY51">
        <v>3.2222222222222201</v>
      </c>
      <c r="AZ51">
        <v>6.6666666666666696</v>
      </c>
      <c r="BA51">
        <v>7.1666666666666696</v>
      </c>
    </row>
    <row r="52" spans="1:53" x14ac:dyDescent="0.2">
      <c r="A52" t="s">
        <v>166</v>
      </c>
      <c r="B52" t="s">
        <v>61</v>
      </c>
      <c r="D52" s="3">
        <f t="shared" si="0"/>
        <v>351.77</v>
      </c>
      <c r="E52" s="2">
        <v>1619716644364</v>
      </c>
      <c r="F52" s="2">
        <v>1619716996134</v>
      </c>
      <c r="G52">
        <v>11</v>
      </c>
      <c r="H52" s="1">
        <v>44315.593912037039</v>
      </c>
      <c r="I52" t="s">
        <v>50</v>
      </c>
      <c r="J52">
        <v>3</v>
      </c>
      <c r="K52">
        <v>2</v>
      </c>
      <c r="L52">
        <v>4</v>
      </c>
      <c r="M52">
        <v>5</v>
      </c>
      <c r="N52">
        <v>3</v>
      </c>
      <c r="O52">
        <v>4</v>
      </c>
      <c r="P52">
        <v>3</v>
      </c>
      <c r="Q52">
        <v>2</v>
      </c>
      <c r="R52">
        <v>5</v>
      </c>
      <c r="S52">
        <v>4</v>
      </c>
      <c r="T52">
        <v>3</v>
      </c>
      <c r="U52">
        <v>2</v>
      </c>
      <c r="V52">
        <v>1</v>
      </c>
      <c r="W52">
        <v>1</v>
      </c>
      <c r="X52">
        <v>4</v>
      </c>
      <c r="Y52" s="1">
        <v>44315.601979166669</v>
      </c>
      <c r="Z52">
        <v>4</v>
      </c>
      <c r="AA52">
        <v>4</v>
      </c>
      <c r="AB52">
        <v>3</v>
      </c>
      <c r="AC52">
        <v>2</v>
      </c>
      <c r="AD52">
        <v>2</v>
      </c>
      <c r="AE52">
        <v>3</v>
      </c>
      <c r="AF52">
        <v>3</v>
      </c>
      <c r="AG52">
        <v>3</v>
      </c>
      <c r="AH52">
        <v>4</v>
      </c>
      <c r="AI52">
        <v>5</v>
      </c>
      <c r="AJ52">
        <v>3</v>
      </c>
      <c r="AK52">
        <v>3</v>
      </c>
      <c r="AL52">
        <v>4</v>
      </c>
      <c r="AM52">
        <v>3</v>
      </c>
      <c r="AN52">
        <v>3</v>
      </c>
      <c r="AO52" t="s">
        <v>58</v>
      </c>
      <c r="AP52" t="s">
        <v>52</v>
      </c>
      <c r="AQ52" t="s">
        <v>59</v>
      </c>
      <c r="AR52" t="s">
        <v>103</v>
      </c>
      <c r="AS52" t="s">
        <v>54</v>
      </c>
      <c r="AT52" t="b">
        <v>0</v>
      </c>
      <c r="AU52" t="b">
        <v>0</v>
      </c>
      <c r="AV52" t="b">
        <f t="shared" si="1"/>
        <v>1</v>
      </c>
      <c r="AW52" t="str">
        <f t="shared" si="2"/>
        <v>neutro</v>
      </c>
      <c r="AX52">
        <v>3.4444444444444402</v>
      </c>
      <c r="AY52">
        <v>3.1111111111111098</v>
      </c>
      <c r="AZ52">
        <v>2.5</v>
      </c>
      <c r="BA52">
        <v>3.5</v>
      </c>
    </row>
    <row r="53" spans="1:53" x14ac:dyDescent="0.2">
      <c r="A53" t="s">
        <v>167</v>
      </c>
      <c r="B53" t="s">
        <v>61</v>
      </c>
      <c r="D53" s="3">
        <f t="shared" si="0"/>
        <v>147.41399999999999</v>
      </c>
      <c r="E53" s="2">
        <v>1619836949913</v>
      </c>
      <c r="F53" s="2">
        <v>1619837097327</v>
      </c>
      <c r="G53">
        <v>11</v>
      </c>
      <c r="H53" s="1">
        <v>44316.987962962965</v>
      </c>
      <c r="I53" t="s">
        <v>50</v>
      </c>
      <c r="J53">
        <v>2</v>
      </c>
      <c r="K53">
        <v>1</v>
      </c>
      <c r="L53">
        <v>3</v>
      </c>
      <c r="M53">
        <v>5</v>
      </c>
      <c r="N53">
        <v>5</v>
      </c>
      <c r="O53">
        <v>4</v>
      </c>
      <c r="P53">
        <v>1</v>
      </c>
      <c r="Q53">
        <v>5</v>
      </c>
      <c r="R53">
        <v>5</v>
      </c>
      <c r="S53">
        <v>2</v>
      </c>
      <c r="T53">
        <v>4</v>
      </c>
      <c r="U53">
        <v>7</v>
      </c>
      <c r="V53">
        <v>8</v>
      </c>
      <c r="W53">
        <v>6</v>
      </c>
      <c r="X53">
        <v>6</v>
      </c>
      <c r="Y53" s="1">
        <v>44316.990972222222</v>
      </c>
      <c r="Z53">
        <v>3</v>
      </c>
      <c r="AA53">
        <v>5</v>
      </c>
      <c r="AB53">
        <v>3</v>
      </c>
      <c r="AC53">
        <v>4</v>
      </c>
      <c r="AD53">
        <v>1</v>
      </c>
      <c r="AE53">
        <v>5</v>
      </c>
      <c r="AF53">
        <v>5</v>
      </c>
      <c r="AG53">
        <v>5</v>
      </c>
      <c r="AH53">
        <v>5</v>
      </c>
      <c r="AI53">
        <v>3</v>
      </c>
      <c r="AJ53">
        <v>4</v>
      </c>
      <c r="AK53">
        <v>3</v>
      </c>
      <c r="AL53">
        <v>7</v>
      </c>
      <c r="AM53">
        <v>8</v>
      </c>
      <c r="AN53">
        <v>7</v>
      </c>
      <c r="AO53" t="s">
        <v>58</v>
      </c>
      <c r="AP53" t="s">
        <v>63</v>
      </c>
      <c r="AQ53" t="s">
        <v>53</v>
      </c>
      <c r="AR53" t="s">
        <v>104</v>
      </c>
      <c r="AS53" t="s">
        <v>60</v>
      </c>
      <c r="AT53" t="b">
        <v>0</v>
      </c>
      <c r="AU53" t="b">
        <v>0</v>
      </c>
      <c r="AV53" t="b">
        <f t="shared" si="1"/>
        <v>1</v>
      </c>
      <c r="AW53" t="str">
        <f t="shared" si="2"/>
        <v>neutro</v>
      </c>
      <c r="AX53">
        <v>3.4444444444444402</v>
      </c>
      <c r="AY53">
        <v>4</v>
      </c>
      <c r="AZ53">
        <v>5.5</v>
      </c>
      <c r="BA53">
        <v>5.3333333333333304</v>
      </c>
    </row>
    <row r="54" spans="1:53" x14ac:dyDescent="0.2">
      <c r="A54" t="s">
        <v>168</v>
      </c>
      <c r="B54" t="s">
        <v>48</v>
      </c>
      <c r="C54" t="s">
        <v>73</v>
      </c>
      <c r="D54" s="3">
        <f t="shared" si="0"/>
        <v>1200.8820000000001</v>
      </c>
      <c r="E54" s="2">
        <v>1619715620442</v>
      </c>
      <c r="F54" s="2">
        <v>1619716821324</v>
      </c>
      <c r="G54">
        <v>4</v>
      </c>
      <c r="H54" s="1">
        <v>44315.583645833336</v>
      </c>
      <c r="I54" t="s">
        <v>50</v>
      </c>
      <c r="J54">
        <v>4</v>
      </c>
      <c r="K54">
        <v>2</v>
      </c>
      <c r="L54">
        <v>4</v>
      </c>
      <c r="M54">
        <v>5</v>
      </c>
      <c r="N54">
        <v>5</v>
      </c>
      <c r="O54">
        <v>4</v>
      </c>
      <c r="P54">
        <v>5</v>
      </c>
      <c r="Q54">
        <v>5</v>
      </c>
      <c r="R54">
        <v>4</v>
      </c>
      <c r="S54">
        <v>8</v>
      </c>
      <c r="T54">
        <v>5</v>
      </c>
      <c r="U54">
        <v>6</v>
      </c>
      <c r="V54">
        <v>5</v>
      </c>
      <c r="W54">
        <v>6</v>
      </c>
      <c r="X54">
        <v>7</v>
      </c>
      <c r="Y54" s="1">
        <v>44315.60392361111</v>
      </c>
      <c r="Z54">
        <v>4</v>
      </c>
      <c r="AA54">
        <v>5</v>
      </c>
      <c r="AB54">
        <v>4</v>
      </c>
      <c r="AC54">
        <v>4</v>
      </c>
      <c r="AD54">
        <v>5</v>
      </c>
      <c r="AE54">
        <v>4</v>
      </c>
      <c r="AF54">
        <v>3</v>
      </c>
      <c r="AG54">
        <v>3</v>
      </c>
      <c r="AH54">
        <v>4</v>
      </c>
      <c r="AI54">
        <v>8</v>
      </c>
      <c r="AJ54">
        <v>8</v>
      </c>
      <c r="AK54">
        <v>8</v>
      </c>
      <c r="AL54">
        <v>8</v>
      </c>
      <c r="AM54">
        <v>4</v>
      </c>
      <c r="AN54">
        <v>5</v>
      </c>
      <c r="AO54" t="s">
        <v>58</v>
      </c>
      <c r="AP54" t="s">
        <v>63</v>
      </c>
      <c r="AQ54" t="s">
        <v>59</v>
      </c>
      <c r="AR54" t="s">
        <v>79</v>
      </c>
      <c r="AS54" t="s">
        <v>54</v>
      </c>
      <c r="AT54" t="b">
        <v>0</v>
      </c>
      <c r="AU54" t="b">
        <v>1</v>
      </c>
      <c r="AV54" t="b">
        <f t="shared" si="1"/>
        <v>0</v>
      </c>
      <c r="AW54" t="str">
        <f t="shared" si="2"/>
        <v>inThreat</v>
      </c>
      <c r="AX54">
        <v>4.2222222222222197</v>
      </c>
      <c r="AY54">
        <v>4</v>
      </c>
      <c r="AZ54">
        <v>6.1666666666666696</v>
      </c>
      <c r="BA54">
        <v>6.8333333333333304</v>
      </c>
    </row>
    <row r="55" spans="1:53" x14ac:dyDescent="0.2">
      <c r="A55" t="s">
        <v>169</v>
      </c>
      <c r="B55" t="s">
        <v>48</v>
      </c>
      <c r="C55" t="s">
        <v>73</v>
      </c>
      <c r="D55" s="3">
        <f t="shared" si="0"/>
        <v>1200.8820000000001</v>
      </c>
      <c r="E55" s="2">
        <v>1619715620442</v>
      </c>
      <c r="F55" s="2">
        <v>1619716821324</v>
      </c>
      <c r="G55">
        <v>4</v>
      </c>
      <c r="H55" s="1">
        <v>44315.580983796295</v>
      </c>
      <c r="I55" t="s">
        <v>50</v>
      </c>
      <c r="J55">
        <v>4</v>
      </c>
      <c r="K55">
        <v>2</v>
      </c>
      <c r="L55">
        <v>4</v>
      </c>
      <c r="M55">
        <v>5</v>
      </c>
      <c r="N55">
        <v>5</v>
      </c>
      <c r="O55">
        <v>4</v>
      </c>
      <c r="P55">
        <v>5</v>
      </c>
      <c r="Q55">
        <v>5</v>
      </c>
      <c r="R55">
        <v>4</v>
      </c>
      <c r="S55">
        <v>8</v>
      </c>
      <c r="T55">
        <v>5</v>
      </c>
      <c r="U55">
        <v>6</v>
      </c>
      <c r="V55">
        <v>5</v>
      </c>
      <c r="W55">
        <v>6</v>
      </c>
      <c r="X55">
        <v>7</v>
      </c>
      <c r="Y55" s="1">
        <v>44315.60392361111</v>
      </c>
      <c r="Z55">
        <v>4</v>
      </c>
      <c r="AA55">
        <v>5</v>
      </c>
      <c r="AB55">
        <v>4</v>
      </c>
      <c r="AC55">
        <v>4</v>
      </c>
      <c r="AD55">
        <v>5</v>
      </c>
      <c r="AE55">
        <v>4</v>
      </c>
      <c r="AF55">
        <v>3</v>
      </c>
      <c r="AG55">
        <v>3</v>
      </c>
      <c r="AH55">
        <v>4</v>
      </c>
      <c r="AI55">
        <v>8</v>
      </c>
      <c r="AJ55">
        <v>8</v>
      </c>
      <c r="AK55">
        <v>8</v>
      </c>
      <c r="AL55">
        <v>8</v>
      </c>
      <c r="AM55">
        <v>4</v>
      </c>
      <c r="AN55">
        <v>5</v>
      </c>
      <c r="AO55" t="s">
        <v>58</v>
      </c>
      <c r="AP55" t="s">
        <v>63</v>
      </c>
      <c r="AQ55" t="s">
        <v>59</v>
      </c>
      <c r="AR55" t="s">
        <v>79</v>
      </c>
      <c r="AS55" t="s">
        <v>54</v>
      </c>
      <c r="AT55" t="b">
        <v>0</v>
      </c>
      <c r="AU55" t="b">
        <v>1</v>
      </c>
      <c r="AV55" t="b">
        <f t="shared" si="1"/>
        <v>0</v>
      </c>
      <c r="AW55" t="str">
        <f t="shared" si="2"/>
        <v>inThreat</v>
      </c>
      <c r="AX55">
        <v>4.2222222222222197</v>
      </c>
      <c r="AY55">
        <v>4</v>
      </c>
      <c r="AZ55">
        <v>6.1666666666666696</v>
      </c>
      <c r="BA55">
        <v>6.8333333333333304</v>
      </c>
    </row>
    <row r="56" spans="1:53" x14ac:dyDescent="0.2">
      <c r="A56" t="s">
        <v>170</v>
      </c>
      <c r="B56" t="s">
        <v>55</v>
      </c>
      <c r="C56" t="s">
        <v>72</v>
      </c>
      <c r="D56" s="3">
        <f t="shared" si="0"/>
        <v>244.24299999999999</v>
      </c>
      <c r="E56" s="2">
        <v>1620147117665</v>
      </c>
      <c r="F56" s="2">
        <v>1620147361908</v>
      </c>
      <c r="G56">
        <v>4</v>
      </c>
      <c r="H56" s="1">
        <v>44320.578981481478</v>
      </c>
      <c r="I56" t="s">
        <v>50</v>
      </c>
      <c r="J56">
        <v>4</v>
      </c>
      <c r="K56">
        <v>1</v>
      </c>
      <c r="L56">
        <v>5</v>
      </c>
      <c r="M56">
        <v>5</v>
      </c>
      <c r="N56">
        <v>5</v>
      </c>
      <c r="O56">
        <v>5</v>
      </c>
      <c r="P56">
        <v>4</v>
      </c>
      <c r="Q56">
        <v>5</v>
      </c>
      <c r="R56">
        <v>5</v>
      </c>
      <c r="S56">
        <v>3</v>
      </c>
      <c r="T56">
        <v>6</v>
      </c>
      <c r="U56">
        <v>4</v>
      </c>
      <c r="V56">
        <v>2</v>
      </c>
      <c r="W56">
        <v>2</v>
      </c>
      <c r="X56">
        <v>2</v>
      </c>
      <c r="Y56" s="1">
        <v>44320.585173611114</v>
      </c>
      <c r="Z56">
        <v>4</v>
      </c>
      <c r="AA56">
        <v>3</v>
      </c>
      <c r="AB56">
        <v>3</v>
      </c>
      <c r="AC56">
        <v>3</v>
      </c>
      <c r="AD56">
        <v>4</v>
      </c>
      <c r="AE56">
        <v>4</v>
      </c>
      <c r="AF56">
        <v>2</v>
      </c>
      <c r="AG56">
        <v>4</v>
      </c>
      <c r="AH56">
        <v>5</v>
      </c>
      <c r="AI56">
        <v>6</v>
      </c>
      <c r="AJ56">
        <v>2</v>
      </c>
      <c r="AK56">
        <v>7</v>
      </c>
      <c r="AL56">
        <v>2</v>
      </c>
      <c r="AM56">
        <v>1</v>
      </c>
      <c r="AN56">
        <v>7</v>
      </c>
      <c r="AO56" t="s">
        <v>51</v>
      </c>
      <c r="AP56" t="s">
        <v>63</v>
      </c>
      <c r="AQ56" t="s">
        <v>59</v>
      </c>
      <c r="AR56" t="s">
        <v>80</v>
      </c>
      <c r="AS56" t="s">
        <v>54</v>
      </c>
      <c r="AT56" t="b">
        <v>1</v>
      </c>
      <c r="AU56" t="b">
        <v>0</v>
      </c>
      <c r="AV56" t="b">
        <f t="shared" si="1"/>
        <v>0</v>
      </c>
      <c r="AW56" t="str">
        <f t="shared" si="2"/>
        <v>inBoost</v>
      </c>
      <c r="AX56">
        <v>4.3333333333333304</v>
      </c>
      <c r="AY56">
        <v>3.5555555555555598</v>
      </c>
      <c r="AZ56">
        <v>3.1666666666666701</v>
      </c>
      <c r="BA56">
        <v>4.1666666666666696</v>
      </c>
    </row>
    <row r="57" spans="1:53" x14ac:dyDescent="0.2">
      <c r="A57" t="s">
        <v>171</v>
      </c>
      <c r="B57" t="s">
        <v>61</v>
      </c>
      <c r="D57" s="3">
        <f t="shared" si="0"/>
        <v>103.84399999999999</v>
      </c>
      <c r="E57" s="2">
        <v>1619715425174</v>
      </c>
      <c r="F57" s="2">
        <v>1619715529018</v>
      </c>
      <c r="G57">
        <v>4</v>
      </c>
      <c r="H57" s="1">
        <v>44315.581284722219</v>
      </c>
      <c r="I57" t="s">
        <v>50</v>
      </c>
      <c r="J57">
        <v>3</v>
      </c>
      <c r="K57">
        <v>3</v>
      </c>
      <c r="L57">
        <v>3</v>
      </c>
      <c r="M57">
        <v>4</v>
      </c>
      <c r="N57">
        <v>4</v>
      </c>
      <c r="O57">
        <v>4</v>
      </c>
      <c r="P57">
        <v>4</v>
      </c>
      <c r="Q57">
        <v>4</v>
      </c>
      <c r="R57">
        <v>3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 s="1">
        <v>44315.603645833333</v>
      </c>
      <c r="Z57">
        <v>4</v>
      </c>
      <c r="AA57">
        <v>5</v>
      </c>
      <c r="AB57">
        <v>3</v>
      </c>
      <c r="AC57">
        <v>3</v>
      </c>
      <c r="AD57">
        <v>3</v>
      </c>
      <c r="AE57">
        <v>3</v>
      </c>
      <c r="AF57">
        <v>4</v>
      </c>
      <c r="AG57">
        <v>3</v>
      </c>
      <c r="AH57">
        <v>4</v>
      </c>
      <c r="AI57">
        <v>5</v>
      </c>
      <c r="AJ57">
        <v>7</v>
      </c>
      <c r="AK57">
        <v>7</v>
      </c>
      <c r="AL57">
        <v>6</v>
      </c>
      <c r="AM57">
        <v>5</v>
      </c>
      <c r="AN57">
        <v>6</v>
      </c>
      <c r="AO57" t="s">
        <v>58</v>
      </c>
      <c r="AP57" t="s">
        <v>63</v>
      </c>
      <c r="AQ57" t="s">
        <v>59</v>
      </c>
      <c r="AR57" t="s">
        <v>78</v>
      </c>
      <c r="AS57" t="s">
        <v>54</v>
      </c>
      <c r="AT57" t="b">
        <v>0</v>
      </c>
      <c r="AU57" t="b">
        <v>0</v>
      </c>
      <c r="AV57" t="b">
        <f t="shared" si="1"/>
        <v>1</v>
      </c>
      <c r="AW57" t="str">
        <f t="shared" si="2"/>
        <v>neutro</v>
      </c>
      <c r="AX57">
        <v>3.5555555555555598</v>
      </c>
      <c r="AY57">
        <v>3.5555555555555598</v>
      </c>
      <c r="AZ57">
        <v>5</v>
      </c>
      <c r="BA57">
        <v>6</v>
      </c>
    </row>
    <row r="58" spans="1:53" x14ac:dyDescent="0.2">
      <c r="A58" t="s">
        <v>172</v>
      </c>
      <c r="B58" t="s">
        <v>55</v>
      </c>
      <c r="C58" t="s">
        <v>65</v>
      </c>
      <c r="D58" s="3">
        <f t="shared" si="0"/>
        <v>68.141999999999996</v>
      </c>
      <c r="E58" s="2">
        <v>1620147315660</v>
      </c>
      <c r="F58" s="2">
        <v>1620147383802</v>
      </c>
      <c r="G58">
        <v>5</v>
      </c>
      <c r="H58" s="1">
        <v>44320.580011574071</v>
      </c>
      <c r="I58" t="s">
        <v>50</v>
      </c>
      <c r="J58">
        <v>4</v>
      </c>
      <c r="K58">
        <v>5</v>
      </c>
      <c r="L58">
        <v>3</v>
      </c>
      <c r="M58">
        <v>5</v>
      </c>
      <c r="N58">
        <v>3</v>
      </c>
      <c r="O58">
        <v>4</v>
      </c>
      <c r="P58">
        <v>5</v>
      </c>
      <c r="Q58">
        <v>5</v>
      </c>
      <c r="R58">
        <v>5</v>
      </c>
      <c r="S58">
        <v>5</v>
      </c>
      <c r="T58">
        <v>6</v>
      </c>
      <c r="U58">
        <v>8</v>
      </c>
      <c r="V58">
        <v>5</v>
      </c>
      <c r="W58">
        <v>4</v>
      </c>
      <c r="X58">
        <v>6</v>
      </c>
      <c r="Y58" s="1">
        <v>44320.581435185188</v>
      </c>
      <c r="Z58">
        <v>5</v>
      </c>
      <c r="AA58">
        <v>4</v>
      </c>
      <c r="AB58">
        <v>5</v>
      </c>
      <c r="AC58">
        <v>4</v>
      </c>
      <c r="AD58">
        <v>5</v>
      </c>
      <c r="AE58">
        <v>4</v>
      </c>
      <c r="AF58">
        <v>5</v>
      </c>
      <c r="AG58">
        <v>4</v>
      </c>
      <c r="AH58">
        <v>5</v>
      </c>
      <c r="AI58">
        <v>5</v>
      </c>
      <c r="AJ58">
        <v>5</v>
      </c>
      <c r="AK58">
        <v>5</v>
      </c>
      <c r="AL58">
        <v>6</v>
      </c>
      <c r="AM58">
        <v>5</v>
      </c>
      <c r="AN58">
        <v>6</v>
      </c>
      <c r="AO58" t="s">
        <v>58</v>
      </c>
      <c r="AP58" t="s">
        <v>63</v>
      </c>
      <c r="AQ58" t="s">
        <v>59</v>
      </c>
      <c r="AR58" t="s">
        <v>81</v>
      </c>
      <c r="AS58" t="s">
        <v>54</v>
      </c>
      <c r="AT58" t="b">
        <v>1</v>
      </c>
      <c r="AU58" t="b">
        <v>0</v>
      </c>
      <c r="AV58" t="b">
        <f t="shared" si="1"/>
        <v>0</v>
      </c>
      <c r="AW58" t="str">
        <f t="shared" si="2"/>
        <v>inBoost</v>
      </c>
      <c r="AX58">
        <v>4.3333333333333304</v>
      </c>
      <c r="AY58">
        <v>4.5555555555555598</v>
      </c>
      <c r="AZ58">
        <v>5.6666666666666696</v>
      </c>
      <c r="BA58">
        <v>5.3333333333333304</v>
      </c>
    </row>
    <row r="59" spans="1:53" x14ac:dyDescent="0.2">
      <c r="A59" t="s">
        <v>173</v>
      </c>
      <c r="B59" t="s">
        <v>55</v>
      </c>
      <c r="C59" t="s">
        <v>72</v>
      </c>
      <c r="D59" s="3">
        <f t="shared" si="0"/>
        <v>311.64699999999999</v>
      </c>
      <c r="E59" s="2">
        <v>1619804978571</v>
      </c>
      <c r="F59" s="2">
        <v>1619805290218</v>
      </c>
      <c r="G59">
        <v>14</v>
      </c>
      <c r="H59" s="1">
        <v>44316.617743055554</v>
      </c>
      <c r="I59" t="s">
        <v>50</v>
      </c>
      <c r="J59">
        <v>3</v>
      </c>
      <c r="K59">
        <v>2</v>
      </c>
      <c r="L59">
        <v>3</v>
      </c>
      <c r="M59">
        <v>5</v>
      </c>
      <c r="N59">
        <v>4</v>
      </c>
      <c r="O59">
        <v>3</v>
      </c>
      <c r="P59">
        <v>3</v>
      </c>
      <c r="Q59">
        <v>4</v>
      </c>
      <c r="R59">
        <v>3</v>
      </c>
      <c r="S59">
        <v>8</v>
      </c>
      <c r="T59">
        <v>8</v>
      </c>
      <c r="U59">
        <v>8</v>
      </c>
      <c r="V59">
        <v>7</v>
      </c>
      <c r="W59">
        <v>7</v>
      </c>
      <c r="X59">
        <v>6</v>
      </c>
      <c r="Y59" s="1">
        <v>44316.625138888892</v>
      </c>
      <c r="Z59">
        <v>3</v>
      </c>
      <c r="AA59">
        <v>5</v>
      </c>
      <c r="AB59">
        <v>3</v>
      </c>
      <c r="AC59">
        <v>2</v>
      </c>
      <c r="AD59">
        <v>4</v>
      </c>
      <c r="AE59">
        <v>3</v>
      </c>
      <c r="AF59">
        <v>3</v>
      </c>
      <c r="AG59">
        <v>3</v>
      </c>
      <c r="AH59">
        <v>4</v>
      </c>
      <c r="AI59">
        <v>8</v>
      </c>
      <c r="AJ59">
        <v>5</v>
      </c>
      <c r="AK59">
        <v>6</v>
      </c>
      <c r="AL59">
        <v>7</v>
      </c>
      <c r="AM59">
        <v>4</v>
      </c>
      <c r="AN59">
        <v>4</v>
      </c>
      <c r="AO59" t="s">
        <v>58</v>
      </c>
      <c r="AP59" t="s">
        <v>63</v>
      </c>
      <c r="AQ59" t="s">
        <v>53</v>
      </c>
      <c r="AR59" t="s">
        <v>94</v>
      </c>
      <c r="AS59" t="s">
        <v>54</v>
      </c>
      <c r="AT59" t="b">
        <v>1</v>
      </c>
      <c r="AU59" t="b">
        <v>0</v>
      </c>
      <c r="AV59" t="b">
        <f t="shared" si="1"/>
        <v>0</v>
      </c>
      <c r="AW59" t="str">
        <f t="shared" si="2"/>
        <v>inBoost</v>
      </c>
      <c r="AX59">
        <v>3.3333333333333299</v>
      </c>
      <c r="AY59">
        <v>3.3333333333333299</v>
      </c>
      <c r="AZ59">
        <v>7.3333333333333304</v>
      </c>
      <c r="BA59">
        <v>5.6666666666666696</v>
      </c>
    </row>
    <row r="60" spans="1:53" x14ac:dyDescent="0.2">
      <c r="A60" t="s">
        <v>174</v>
      </c>
      <c r="B60" t="s">
        <v>55</v>
      </c>
      <c r="C60" t="s">
        <v>72</v>
      </c>
      <c r="D60" s="3">
        <f t="shared" si="0"/>
        <v>240.91</v>
      </c>
      <c r="E60" s="2">
        <v>1619715892101</v>
      </c>
      <c r="F60" s="2">
        <v>1619716133011</v>
      </c>
      <c r="G60">
        <v>16</v>
      </c>
      <c r="H60" s="1">
        <v>44315.586643518516</v>
      </c>
      <c r="I60" t="s">
        <v>50</v>
      </c>
      <c r="J60">
        <v>3</v>
      </c>
      <c r="K60">
        <v>2</v>
      </c>
      <c r="L60">
        <v>4</v>
      </c>
      <c r="M60">
        <v>5</v>
      </c>
      <c r="N60">
        <v>5</v>
      </c>
      <c r="O60">
        <v>3</v>
      </c>
      <c r="P60">
        <v>2</v>
      </c>
      <c r="Q60">
        <v>3</v>
      </c>
      <c r="R60">
        <v>4</v>
      </c>
      <c r="S60">
        <v>8</v>
      </c>
      <c r="T60">
        <v>8</v>
      </c>
      <c r="U60">
        <v>8</v>
      </c>
      <c r="V60">
        <v>7</v>
      </c>
      <c r="W60">
        <v>7</v>
      </c>
      <c r="X60">
        <v>6</v>
      </c>
      <c r="Y60" s="1">
        <v>44315.606793981482</v>
      </c>
      <c r="Z60">
        <v>4</v>
      </c>
      <c r="AA60">
        <v>3</v>
      </c>
      <c r="AB60">
        <v>3</v>
      </c>
      <c r="AC60">
        <v>3</v>
      </c>
      <c r="AD60">
        <v>2</v>
      </c>
      <c r="AE60">
        <v>5</v>
      </c>
      <c r="AF60">
        <v>4</v>
      </c>
      <c r="AG60">
        <v>3</v>
      </c>
      <c r="AH60">
        <v>4</v>
      </c>
      <c r="AI60">
        <v>8</v>
      </c>
      <c r="AJ60">
        <v>7</v>
      </c>
      <c r="AK60">
        <v>7</v>
      </c>
      <c r="AL60">
        <v>6</v>
      </c>
      <c r="AM60">
        <v>7</v>
      </c>
      <c r="AN60">
        <v>7</v>
      </c>
      <c r="AO60" t="s">
        <v>62</v>
      </c>
      <c r="AP60" t="s">
        <v>63</v>
      </c>
      <c r="AQ60" t="s">
        <v>59</v>
      </c>
      <c r="AR60" t="s">
        <v>82</v>
      </c>
      <c r="AS60" t="s">
        <v>54</v>
      </c>
      <c r="AT60" t="b">
        <v>1</v>
      </c>
      <c r="AU60" t="b">
        <v>0</v>
      </c>
      <c r="AV60" t="b">
        <f t="shared" si="1"/>
        <v>0</v>
      </c>
      <c r="AW60" t="str">
        <f t="shared" si="2"/>
        <v>inBoost</v>
      </c>
      <c r="AX60">
        <v>3.4444444444444402</v>
      </c>
      <c r="AY60">
        <v>3.4444444444444402</v>
      </c>
      <c r="AZ60">
        <v>7.3333333333333304</v>
      </c>
      <c r="BA60">
        <v>7</v>
      </c>
    </row>
    <row r="61" spans="1:53" x14ac:dyDescent="0.2">
      <c r="A61" t="s">
        <v>175</v>
      </c>
      <c r="B61" t="s">
        <v>61</v>
      </c>
      <c r="D61" s="3">
        <f t="shared" si="0"/>
        <v>214.881</v>
      </c>
      <c r="E61" s="2">
        <v>1619715426212</v>
      </c>
      <c r="F61" s="2">
        <v>1619715641093</v>
      </c>
      <c r="G61">
        <v>13</v>
      </c>
      <c r="H61" s="1">
        <v>44315.581273148149</v>
      </c>
      <c r="I61" t="s">
        <v>50</v>
      </c>
      <c r="J61">
        <v>1</v>
      </c>
      <c r="K61">
        <v>2</v>
      </c>
      <c r="L61">
        <v>1</v>
      </c>
      <c r="M61">
        <v>3</v>
      </c>
      <c r="N61">
        <v>3</v>
      </c>
      <c r="O61">
        <v>3</v>
      </c>
      <c r="P61">
        <v>1</v>
      </c>
      <c r="Q61">
        <v>5</v>
      </c>
      <c r="R61">
        <v>1</v>
      </c>
      <c r="S61">
        <v>8</v>
      </c>
      <c r="T61">
        <v>8</v>
      </c>
      <c r="U61">
        <v>8</v>
      </c>
      <c r="V61">
        <v>8</v>
      </c>
      <c r="W61">
        <v>7</v>
      </c>
      <c r="X61">
        <v>6</v>
      </c>
      <c r="Y61" s="1">
        <v>44315.58520833333</v>
      </c>
      <c r="Z61">
        <v>1</v>
      </c>
      <c r="AA61">
        <v>5</v>
      </c>
      <c r="AB61">
        <v>5</v>
      </c>
      <c r="AC61">
        <v>3</v>
      </c>
      <c r="AD61">
        <v>3</v>
      </c>
      <c r="AE61">
        <v>3</v>
      </c>
      <c r="AF61">
        <v>1</v>
      </c>
      <c r="AG61">
        <v>1</v>
      </c>
      <c r="AH61">
        <v>1</v>
      </c>
      <c r="AI61">
        <v>8</v>
      </c>
      <c r="AJ61">
        <v>4</v>
      </c>
      <c r="AK61">
        <v>6</v>
      </c>
      <c r="AL61">
        <v>5</v>
      </c>
      <c r="AM61">
        <v>5</v>
      </c>
      <c r="AN61">
        <v>1</v>
      </c>
      <c r="AO61" t="s">
        <v>51</v>
      </c>
      <c r="AP61" t="s">
        <v>52</v>
      </c>
      <c r="AQ61" t="s">
        <v>59</v>
      </c>
      <c r="AR61" t="s">
        <v>78</v>
      </c>
      <c r="AS61" t="s">
        <v>54</v>
      </c>
      <c r="AT61" t="b">
        <v>0</v>
      </c>
      <c r="AU61" t="b">
        <v>0</v>
      </c>
      <c r="AV61" t="b">
        <f t="shared" si="1"/>
        <v>1</v>
      </c>
      <c r="AW61" t="str">
        <f t="shared" si="2"/>
        <v>neutro</v>
      </c>
      <c r="AX61">
        <v>2.2222222222222201</v>
      </c>
      <c r="AY61">
        <v>2.5555555555555598</v>
      </c>
      <c r="AZ61">
        <v>7.5</v>
      </c>
      <c r="BA61">
        <v>4.8333333333333304</v>
      </c>
    </row>
    <row r="62" spans="1:53" x14ac:dyDescent="0.2">
      <c r="A62" t="s">
        <v>176</v>
      </c>
      <c r="B62" t="s">
        <v>61</v>
      </c>
      <c r="D62" s="3">
        <f t="shared" si="0"/>
        <v>177.30699999999999</v>
      </c>
      <c r="E62" s="2">
        <v>1619716986493</v>
      </c>
      <c r="F62" s="2">
        <v>1619717163800</v>
      </c>
      <c r="G62">
        <v>6</v>
      </c>
      <c r="H62" s="1">
        <v>44315.599340277775</v>
      </c>
      <c r="I62" t="s">
        <v>50</v>
      </c>
      <c r="J62">
        <v>3</v>
      </c>
      <c r="K62">
        <v>2</v>
      </c>
      <c r="L62">
        <v>2</v>
      </c>
      <c r="M62">
        <v>3</v>
      </c>
      <c r="N62">
        <v>3</v>
      </c>
      <c r="O62">
        <v>2</v>
      </c>
      <c r="P62">
        <v>1</v>
      </c>
      <c r="Q62">
        <v>5</v>
      </c>
      <c r="R62">
        <v>5</v>
      </c>
      <c r="S62">
        <v>4</v>
      </c>
      <c r="T62">
        <v>5</v>
      </c>
      <c r="U62">
        <v>5</v>
      </c>
      <c r="V62">
        <v>6</v>
      </c>
      <c r="W62">
        <v>7</v>
      </c>
      <c r="X62">
        <v>8</v>
      </c>
      <c r="Y62" s="1">
        <v>44315.605914351851</v>
      </c>
      <c r="Z62">
        <v>4</v>
      </c>
      <c r="AA62">
        <v>2</v>
      </c>
      <c r="AB62">
        <v>3</v>
      </c>
      <c r="AC62">
        <v>2</v>
      </c>
      <c r="AD62">
        <v>2</v>
      </c>
      <c r="AE62">
        <v>4</v>
      </c>
      <c r="AF62">
        <v>3</v>
      </c>
      <c r="AG62">
        <v>2</v>
      </c>
      <c r="AH62">
        <v>4</v>
      </c>
      <c r="AI62">
        <v>6</v>
      </c>
      <c r="AJ62">
        <v>1</v>
      </c>
      <c r="AK62">
        <v>5</v>
      </c>
      <c r="AL62">
        <v>7</v>
      </c>
      <c r="AM62">
        <v>4</v>
      </c>
      <c r="AN62">
        <v>3</v>
      </c>
      <c r="AO62" t="s">
        <v>58</v>
      </c>
      <c r="AP62" t="s">
        <v>63</v>
      </c>
      <c r="AQ62" t="s">
        <v>59</v>
      </c>
      <c r="AR62" t="s">
        <v>83</v>
      </c>
      <c r="AS62" t="s">
        <v>54</v>
      </c>
      <c r="AT62" t="b">
        <v>0</v>
      </c>
      <c r="AU62" t="b">
        <v>0</v>
      </c>
      <c r="AV62" t="b">
        <f t="shared" si="1"/>
        <v>1</v>
      </c>
      <c r="AW62" t="str">
        <f t="shared" si="2"/>
        <v>neutro</v>
      </c>
      <c r="AX62">
        <v>2.8888888888888902</v>
      </c>
      <c r="AY62">
        <v>2.8888888888888902</v>
      </c>
      <c r="AZ62">
        <v>5.8333333333333304</v>
      </c>
      <c r="BA62">
        <v>4.3333333333333304</v>
      </c>
    </row>
    <row r="63" spans="1:53" x14ac:dyDescent="0.2">
      <c r="A63" t="s">
        <v>177</v>
      </c>
      <c r="B63" t="s">
        <v>55</v>
      </c>
      <c r="C63" t="s">
        <v>72</v>
      </c>
      <c r="D63" s="3">
        <f t="shared" si="0"/>
        <v>768.62099999999998</v>
      </c>
      <c r="E63" s="2">
        <v>1620147822156</v>
      </c>
      <c r="F63" s="2">
        <v>1620148590777</v>
      </c>
      <c r="G63">
        <v>15</v>
      </c>
      <c r="H63" s="1">
        <v>44320.585868055554</v>
      </c>
      <c r="I63" t="s">
        <v>50</v>
      </c>
      <c r="J63">
        <v>3</v>
      </c>
      <c r="K63">
        <v>2</v>
      </c>
      <c r="L63">
        <v>3</v>
      </c>
      <c r="M63">
        <v>3</v>
      </c>
      <c r="N63">
        <v>4</v>
      </c>
      <c r="O63">
        <v>4</v>
      </c>
      <c r="P63">
        <v>2</v>
      </c>
      <c r="Q63">
        <v>5</v>
      </c>
      <c r="R63">
        <v>3</v>
      </c>
      <c r="S63">
        <v>2</v>
      </c>
      <c r="T63">
        <v>8</v>
      </c>
      <c r="U63">
        <v>6</v>
      </c>
      <c r="V63">
        <v>8</v>
      </c>
      <c r="W63">
        <v>1</v>
      </c>
      <c r="X63">
        <v>8</v>
      </c>
      <c r="Y63" s="1">
        <v>44320.600277777776</v>
      </c>
      <c r="Z63">
        <v>5</v>
      </c>
      <c r="AA63">
        <v>3</v>
      </c>
      <c r="AB63">
        <v>3</v>
      </c>
      <c r="AC63">
        <v>3</v>
      </c>
      <c r="AD63">
        <v>3</v>
      </c>
      <c r="AE63">
        <v>4</v>
      </c>
      <c r="AF63">
        <v>3</v>
      </c>
      <c r="AG63">
        <v>3</v>
      </c>
      <c r="AH63">
        <v>3</v>
      </c>
      <c r="AI63">
        <v>8</v>
      </c>
      <c r="AJ63">
        <v>8</v>
      </c>
      <c r="AK63">
        <v>8</v>
      </c>
      <c r="AL63">
        <v>8</v>
      </c>
      <c r="AM63">
        <v>2</v>
      </c>
      <c r="AN63">
        <v>1</v>
      </c>
      <c r="AO63" t="s">
        <v>51</v>
      </c>
      <c r="AP63" t="s">
        <v>52</v>
      </c>
      <c r="AQ63" t="s">
        <v>59</v>
      </c>
      <c r="AR63" t="s">
        <v>95</v>
      </c>
      <c r="AS63" t="s">
        <v>54</v>
      </c>
      <c r="AT63" t="b">
        <v>0</v>
      </c>
      <c r="AU63" t="b">
        <v>1</v>
      </c>
      <c r="AV63" t="b">
        <f t="shared" si="1"/>
        <v>0</v>
      </c>
      <c r="AW63" t="str">
        <f t="shared" si="2"/>
        <v>inThreat</v>
      </c>
      <c r="AX63">
        <v>3.2222222222222201</v>
      </c>
      <c r="AY63">
        <v>3.3333333333333299</v>
      </c>
      <c r="AZ63">
        <v>5.5</v>
      </c>
      <c r="BA63">
        <v>5.8333333333333304</v>
      </c>
    </row>
    <row r="64" spans="1:53" x14ac:dyDescent="0.2">
      <c r="A64" t="s">
        <v>178</v>
      </c>
      <c r="B64" t="s">
        <v>48</v>
      </c>
      <c r="C64" t="s">
        <v>73</v>
      </c>
      <c r="D64" s="3">
        <f t="shared" si="0"/>
        <v>527.76099999999997</v>
      </c>
      <c r="E64" s="2">
        <v>1620154986342</v>
      </c>
      <c r="F64" s="2">
        <v>1620155514103</v>
      </c>
      <c r="G64">
        <v>12</v>
      </c>
      <c r="H64" s="1">
        <v>44320.669004629628</v>
      </c>
      <c r="I64" t="s">
        <v>50</v>
      </c>
      <c r="J64">
        <v>4</v>
      </c>
      <c r="K64">
        <v>4</v>
      </c>
      <c r="L64">
        <v>3</v>
      </c>
      <c r="M64">
        <v>4</v>
      </c>
      <c r="N64">
        <v>4</v>
      </c>
      <c r="O64">
        <v>4</v>
      </c>
      <c r="P64">
        <v>5</v>
      </c>
      <c r="Q64">
        <v>5</v>
      </c>
      <c r="R64">
        <v>5</v>
      </c>
      <c r="S64">
        <v>6</v>
      </c>
      <c r="T64">
        <v>6</v>
      </c>
      <c r="U64">
        <v>6</v>
      </c>
      <c r="V64">
        <v>8</v>
      </c>
      <c r="W64">
        <v>8</v>
      </c>
      <c r="X64">
        <v>8</v>
      </c>
      <c r="Y64" s="1">
        <v>44320.678113425929</v>
      </c>
      <c r="Z64">
        <v>3</v>
      </c>
      <c r="AA64">
        <v>4</v>
      </c>
      <c r="AB64">
        <v>4</v>
      </c>
      <c r="AC64">
        <v>3</v>
      </c>
      <c r="AD64">
        <v>3</v>
      </c>
      <c r="AE64">
        <v>4</v>
      </c>
      <c r="AF64">
        <v>3</v>
      </c>
      <c r="AG64">
        <v>4</v>
      </c>
      <c r="AH64">
        <v>4</v>
      </c>
      <c r="AI64">
        <v>8</v>
      </c>
      <c r="AJ64">
        <v>8</v>
      </c>
      <c r="AK64">
        <v>8</v>
      </c>
      <c r="AL64">
        <v>8</v>
      </c>
      <c r="AM64">
        <v>6</v>
      </c>
      <c r="AN64">
        <v>6</v>
      </c>
      <c r="AO64" t="s">
        <v>58</v>
      </c>
      <c r="AP64" t="s">
        <v>63</v>
      </c>
      <c r="AQ64" t="s">
        <v>53</v>
      </c>
      <c r="AR64" t="s">
        <v>95</v>
      </c>
      <c r="AS64" t="s">
        <v>64</v>
      </c>
      <c r="AT64" t="b">
        <v>0</v>
      </c>
      <c r="AU64" t="b">
        <v>1</v>
      </c>
      <c r="AV64" t="b">
        <f t="shared" si="1"/>
        <v>0</v>
      </c>
      <c r="AW64" t="str">
        <f t="shared" si="2"/>
        <v>inThreat</v>
      </c>
      <c r="AX64">
        <v>4.2222222222222197</v>
      </c>
      <c r="AY64">
        <v>3.5555555555555598</v>
      </c>
      <c r="AZ64">
        <v>7</v>
      </c>
      <c r="BA64">
        <v>7.3333333333333304</v>
      </c>
    </row>
    <row r="65" spans="1:53" x14ac:dyDescent="0.2">
      <c r="A65" t="s">
        <v>179</v>
      </c>
      <c r="B65" t="s">
        <v>55</v>
      </c>
      <c r="C65" t="s">
        <v>65</v>
      </c>
      <c r="D65" s="3">
        <f t="shared" si="0"/>
        <v>120.627</v>
      </c>
      <c r="E65" s="2">
        <v>1620147256143</v>
      </c>
      <c r="F65" s="2">
        <v>1620147376770</v>
      </c>
      <c r="G65">
        <v>2</v>
      </c>
      <c r="H65" s="1">
        <v>44320.579340277778</v>
      </c>
      <c r="I65" t="s">
        <v>50</v>
      </c>
      <c r="J65">
        <v>2</v>
      </c>
      <c r="K65">
        <v>3</v>
      </c>
      <c r="L65">
        <v>1</v>
      </c>
      <c r="M65">
        <v>4</v>
      </c>
      <c r="N65">
        <v>5</v>
      </c>
      <c r="O65">
        <v>2</v>
      </c>
      <c r="P65">
        <v>3</v>
      </c>
      <c r="Q65">
        <v>1</v>
      </c>
      <c r="R65">
        <v>4</v>
      </c>
      <c r="S65">
        <v>3</v>
      </c>
      <c r="T65">
        <v>5</v>
      </c>
      <c r="U65">
        <v>1</v>
      </c>
      <c r="V65">
        <v>3</v>
      </c>
      <c r="W65">
        <v>8</v>
      </c>
      <c r="X65">
        <v>5</v>
      </c>
      <c r="Y65" s="1">
        <v>44320.581550925926</v>
      </c>
      <c r="Z65">
        <v>2</v>
      </c>
      <c r="AA65">
        <v>5</v>
      </c>
      <c r="AB65">
        <v>3</v>
      </c>
      <c r="AC65">
        <v>2</v>
      </c>
      <c r="AD65">
        <v>4</v>
      </c>
      <c r="AE65">
        <v>1</v>
      </c>
      <c r="AF65">
        <v>4</v>
      </c>
      <c r="AG65">
        <v>1</v>
      </c>
      <c r="AH65">
        <v>3</v>
      </c>
      <c r="AI65">
        <v>2</v>
      </c>
      <c r="AJ65">
        <v>3</v>
      </c>
      <c r="AK65">
        <v>1</v>
      </c>
      <c r="AL65">
        <v>6</v>
      </c>
      <c r="AM65">
        <v>4</v>
      </c>
      <c r="AN65">
        <v>3</v>
      </c>
      <c r="AO65" t="s">
        <v>62</v>
      </c>
      <c r="AP65" t="s">
        <v>52</v>
      </c>
      <c r="AQ65" t="s">
        <v>59</v>
      </c>
      <c r="AR65" t="s">
        <v>105</v>
      </c>
      <c r="AS65" t="s">
        <v>54</v>
      </c>
      <c r="AT65" t="b">
        <v>0</v>
      </c>
      <c r="AU65" t="b">
        <v>1</v>
      </c>
      <c r="AV65" t="b">
        <f t="shared" si="1"/>
        <v>0</v>
      </c>
      <c r="AW65" t="str">
        <f t="shared" si="2"/>
        <v>inThreat</v>
      </c>
      <c r="AX65">
        <v>2.7777777777777799</v>
      </c>
      <c r="AY65">
        <v>2.7777777777777799</v>
      </c>
      <c r="AZ65">
        <v>4.1666666666666696</v>
      </c>
      <c r="BA65">
        <v>3.1666666666666701</v>
      </c>
    </row>
    <row r="66" spans="1:53" x14ac:dyDescent="0.2">
      <c r="A66" t="s">
        <v>180</v>
      </c>
      <c r="B66" t="s">
        <v>48</v>
      </c>
      <c r="C66" t="s">
        <v>49</v>
      </c>
      <c r="D66" s="3">
        <f t="shared" si="0"/>
        <v>479.53699999999998</v>
      </c>
      <c r="E66" s="2">
        <v>1619716795073</v>
      </c>
      <c r="F66" s="2">
        <v>1619717274610</v>
      </c>
      <c r="G66">
        <v>16</v>
      </c>
      <c r="H66" s="1">
        <v>44315.59447916667</v>
      </c>
      <c r="I66" t="s">
        <v>50</v>
      </c>
      <c r="J66">
        <v>5</v>
      </c>
      <c r="K66">
        <v>4</v>
      </c>
      <c r="L66">
        <v>5</v>
      </c>
      <c r="M66">
        <v>5</v>
      </c>
      <c r="N66">
        <v>4</v>
      </c>
      <c r="O66">
        <v>5</v>
      </c>
      <c r="P66">
        <v>5</v>
      </c>
      <c r="Q66">
        <v>3</v>
      </c>
      <c r="R66">
        <v>5</v>
      </c>
      <c r="S66">
        <v>8</v>
      </c>
      <c r="T66">
        <v>8</v>
      </c>
      <c r="U66">
        <v>8</v>
      </c>
      <c r="V66">
        <v>8</v>
      </c>
      <c r="W66">
        <v>4</v>
      </c>
      <c r="X66">
        <v>4</v>
      </c>
      <c r="Y66" s="1">
        <v>44315.606840277775</v>
      </c>
      <c r="Z66">
        <v>5</v>
      </c>
      <c r="AA66">
        <v>5</v>
      </c>
      <c r="AB66">
        <v>5</v>
      </c>
      <c r="AC66">
        <v>5</v>
      </c>
      <c r="AD66">
        <v>3</v>
      </c>
      <c r="AE66">
        <v>4</v>
      </c>
      <c r="AF66">
        <v>4</v>
      </c>
      <c r="AG66">
        <v>4</v>
      </c>
      <c r="AH66">
        <v>5</v>
      </c>
      <c r="AI66">
        <v>8</v>
      </c>
      <c r="AJ66">
        <v>8</v>
      </c>
      <c r="AK66">
        <v>8</v>
      </c>
      <c r="AL66">
        <v>8</v>
      </c>
      <c r="AM66">
        <v>5</v>
      </c>
      <c r="AN66">
        <v>8</v>
      </c>
      <c r="AO66" t="s">
        <v>58</v>
      </c>
      <c r="AP66" t="s">
        <v>52</v>
      </c>
      <c r="AQ66" t="s">
        <v>53</v>
      </c>
      <c r="AR66" t="s">
        <v>78</v>
      </c>
      <c r="AS66" t="s">
        <v>54</v>
      </c>
      <c r="AT66" t="b">
        <v>1</v>
      </c>
      <c r="AU66" t="b">
        <v>0</v>
      </c>
      <c r="AV66" t="b">
        <f t="shared" si="1"/>
        <v>0</v>
      </c>
      <c r="AW66" t="str">
        <f t="shared" si="2"/>
        <v>inBoost</v>
      </c>
      <c r="AX66">
        <v>4.5555555555555598</v>
      </c>
      <c r="AY66">
        <v>4.4444444444444402</v>
      </c>
      <c r="AZ66">
        <v>6.6666666666666696</v>
      </c>
      <c r="BA66">
        <v>7.5</v>
      </c>
    </row>
    <row r="67" spans="1:53" x14ac:dyDescent="0.2">
      <c r="A67" t="s">
        <v>181</v>
      </c>
      <c r="B67" t="s">
        <v>48</v>
      </c>
      <c r="C67" t="s">
        <v>49</v>
      </c>
      <c r="D67" s="3">
        <f t="shared" ref="D67:D130" si="3">(F67-E67)/1000</f>
        <v>479.53699999999998</v>
      </c>
      <c r="E67" s="2">
        <v>1619716795073</v>
      </c>
      <c r="F67" s="2">
        <v>1619717274610</v>
      </c>
      <c r="G67">
        <v>16</v>
      </c>
      <c r="H67" s="1">
        <v>44315.59447916667</v>
      </c>
      <c r="I67" t="s">
        <v>50</v>
      </c>
      <c r="J67">
        <v>5</v>
      </c>
      <c r="K67">
        <v>4</v>
      </c>
      <c r="L67">
        <v>5</v>
      </c>
      <c r="M67">
        <v>5</v>
      </c>
      <c r="N67">
        <v>4</v>
      </c>
      <c r="O67">
        <v>5</v>
      </c>
      <c r="P67">
        <v>5</v>
      </c>
      <c r="Q67">
        <v>3</v>
      </c>
      <c r="R67">
        <v>5</v>
      </c>
      <c r="S67">
        <v>8</v>
      </c>
      <c r="T67">
        <v>8</v>
      </c>
      <c r="U67">
        <v>8</v>
      </c>
      <c r="V67">
        <v>8</v>
      </c>
      <c r="W67">
        <v>4</v>
      </c>
      <c r="X67">
        <v>4</v>
      </c>
      <c r="Y67" s="1">
        <v>44315.606990740744</v>
      </c>
      <c r="Z67">
        <v>5</v>
      </c>
      <c r="AA67">
        <v>5</v>
      </c>
      <c r="AB67">
        <v>5</v>
      </c>
      <c r="AC67">
        <v>5</v>
      </c>
      <c r="AD67">
        <v>3</v>
      </c>
      <c r="AE67">
        <v>4</v>
      </c>
      <c r="AF67">
        <v>4</v>
      </c>
      <c r="AG67">
        <v>4</v>
      </c>
      <c r="AH67">
        <v>5</v>
      </c>
      <c r="AI67">
        <v>8</v>
      </c>
      <c r="AJ67">
        <v>8</v>
      </c>
      <c r="AK67">
        <v>8</v>
      </c>
      <c r="AL67">
        <v>8</v>
      </c>
      <c r="AM67">
        <v>5</v>
      </c>
      <c r="AN67">
        <v>8</v>
      </c>
      <c r="AO67" t="s">
        <v>58</v>
      </c>
      <c r="AP67" t="s">
        <v>52</v>
      </c>
      <c r="AQ67" t="s">
        <v>53</v>
      </c>
      <c r="AR67" t="s">
        <v>78</v>
      </c>
      <c r="AS67" t="s">
        <v>54</v>
      </c>
      <c r="AT67" t="b">
        <v>1</v>
      </c>
      <c r="AU67" t="b">
        <v>0</v>
      </c>
      <c r="AV67" t="b">
        <f t="shared" ref="AV67:AV130" si="4">AND(NOT(AT67),NOT(AU67))</f>
        <v>0</v>
      </c>
      <c r="AW67" t="str">
        <f t="shared" ref="AW67:AW130" si="5">IF(AT67,"inBoost",IF(AU67,"inThreat","neutro"))</f>
        <v>inBoost</v>
      </c>
      <c r="AX67">
        <v>4.5555555555555598</v>
      </c>
      <c r="AY67">
        <v>4.4444444444444402</v>
      </c>
      <c r="AZ67">
        <v>6.6666666666666696</v>
      </c>
      <c r="BA67">
        <v>7.5</v>
      </c>
    </row>
    <row r="68" spans="1:53" x14ac:dyDescent="0.2">
      <c r="A68" t="s">
        <v>182</v>
      </c>
      <c r="B68" t="s">
        <v>48</v>
      </c>
      <c r="C68" t="s">
        <v>49</v>
      </c>
      <c r="D68" s="3">
        <f t="shared" si="3"/>
        <v>479.53699999999998</v>
      </c>
      <c r="E68" s="2">
        <v>1619716795073</v>
      </c>
      <c r="F68" s="2">
        <v>1619717274610</v>
      </c>
      <c r="G68">
        <v>16</v>
      </c>
      <c r="H68" s="1">
        <v>44315.591666666667</v>
      </c>
      <c r="I68" t="s">
        <v>50</v>
      </c>
      <c r="J68">
        <v>5</v>
      </c>
      <c r="K68">
        <v>4</v>
      </c>
      <c r="L68">
        <v>5</v>
      </c>
      <c r="M68">
        <v>5</v>
      </c>
      <c r="N68">
        <v>2</v>
      </c>
      <c r="O68">
        <v>5</v>
      </c>
      <c r="P68">
        <v>5</v>
      </c>
      <c r="Q68">
        <v>3</v>
      </c>
      <c r="R68">
        <v>5</v>
      </c>
      <c r="S68">
        <v>8</v>
      </c>
      <c r="T68">
        <v>8</v>
      </c>
      <c r="U68">
        <v>8</v>
      </c>
      <c r="V68">
        <v>8</v>
      </c>
      <c r="W68">
        <v>8</v>
      </c>
      <c r="X68">
        <v>6</v>
      </c>
      <c r="Y68" s="1">
        <v>44315.606840277775</v>
      </c>
      <c r="Z68">
        <v>5</v>
      </c>
      <c r="AA68">
        <v>5</v>
      </c>
      <c r="AB68">
        <v>5</v>
      </c>
      <c r="AC68">
        <v>5</v>
      </c>
      <c r="AD68">
        <v>3</v>
      </c>
      <c r="AE68">
        <v>4</v>
      </c>
      <c r="AF68">
        <v>4</v>
      </c>
      <c r="AG68">
        <v>4</v>
      </c>
      <c r="AH68">
        <v>5</v>
      </c>
      <c r="AI68">
        <v>8</v>
      </c>
      <c r="AJ68">
        <v>8</v>
      </c>
      <c r="AK68">
        <v>8</v>
      </c>
      <c r="AL68">
        <v>8</v>
      </c>
      <c r="AM68">
        <v>5</v>
      </c>
      <c r="AN68">
        <v>8</v>
      </c>
      <c r="AO68" t="s">
        <v>58</v>
      </c>
      <c r="AP68" t="s">
        <v>52</v>
      </c>
      <c r="AQ68" t="s">
        <v>53</v>
      </c>
      <c r="AR68" t="s">
        <v>78</v>
      </c>
      <c r="AS68" t="s">
        <v>54</v>
      </c>
      <c r="AT68" t="b">
        <v>1</v>
      </c>
      <c r="AU68" t="b">
        <v>0</v>
      </c>
      <c r="AV68" t="b">
        <f t="shared" si="4"/>
        <v>0</v>
      </c>
      <c r="AW68" t="str">
        <f t="shared" si="5"/>
        <v>inBoost</v>
      </c>
      <c r="AX68">
        <v>4.3333333333333304</v>
      </c>
      <c r="AY68">
        <v>4.4444444444444402</v>
      </c>
      <c r="AZ68">
        <v>7.6666666666666696</v>
      </c>
      <c r="BA68">
        <v>7.5</v>
      </c>
    </row>
    <row r="69" spans="1:53" x14ac:dyDescent="0.2">
      <c r="A69" t="s">
        <v>183</v>
      </c>
      <c r="B69" t="s">
        <v>48</v>
      </c>
      <c r="C69" t="s">
        <v>49</v>
      </c>
      <c r="D69" s="3">
        <f t="shared" si="3"/>
        <v>479.53699999999998</v>
      </c>
      <c r="E69" s="2">
        <v>1619716795073</v>
      </c>
      <c r="F69" s="2">
        <v>1619717274610</v>
      </c>
      <c r="G69">
        <v>16</v>
      </c>
      <c r="H69" s="1">
        <v>44315.591666666667</v>
      </c>
      <c r="I69" t="s">
        <v>50</v>
      </c>
      <c r="J69">
        <v>5</v>
      </c>
      <c r="K69">
        <v>4</v>
      </c>
      <c r="L69">
        <v>5</v>
      </c>
      <c r="M69">
        <v>5</v>
      </c>
      <c r="N69">
        <v>2</v>
      </c>
      <c r="O69">
        <v>5</v>
      </c>
      <c r="P69">
        <v>5</v>
      </c>
      <c r="Q69">
        <v>3</v>
      </c>
      <c r="R69">
        <v>5</v>
      </c>
      <c r="S69">
        <v>8</v>
      </c>
      <c r="T69">
        <v>8</v>
      </c>
      <c r="U69">
        <v>8</v>
      </c>
      <c r="V69">
        <v>8</v>
      </c>
      <c r="W69">
        <v>8</v>
      </c>
      <c r="X69">
        <v>6</v>
      </c>
      <c r="Y69" s="1">
        <v>44315.606990740744</v>
      </c>
      <c r="Z69">
        <v>5</v>
      </c>
      <c r="AA69">
        <v>5</v>
      </c>
      <c r="AB69">
        <v>5</v>
      </c>
      <c r="AC69">
        <v>5</v>
      </c>
      <c r="AD69">
        <v>3</v>
      </c>
      <c r="AE69">
        <v>4</v>
      </c>
      <c r="AF69">
        <v>4</v>
      </c>
      <c r="AG69">
        <v>4</v>
      </c>
      <c r="AH69">
        <v>5</v>
      </c>
      <c r="AI69">
        <v>8</v>
      </c>
      <c r="AJ69">
        <v>8</v>
      </c>
      <c r="AK69">
        <v>8</v>
      </c>
      <c r="AL69">
        <v>8</v>
      </c>
      <c r="AM69">
        <v>5</v>
      </c>
      <c r="AN69">
        <v>8</v>
      </c>
      <c r="AO69" t="s">
        <v>58</v>
      </c>
      <c r="AP69" t="s">
        <v>52</v>
      </c>
      <c r="AQ69" t="s">
        <v>53</v>
      </c>
      <c r="AR69" t="s">
        <v>78</v>
      </c>
      <c r="AS69" t="s">
        <v>54</v>
      </c>
      <c r="AT69" t="b">
        <v>1</v>
      </c>
      <c r="AU69" t="b">
        <v>0</v>
      </c>
      <c r="AV69" t="b">
        <f t="shared" si="4"/>
        <v>0</v>
      </c>
      <c r="AW69" t="str">
        <f t="shared" si="5"/>
        <v>inBoost</v>
      </c>
      <c r="AX69">
        <v>4.3333333333333304</v>
      </c>
      <c r="AY69">
        <v>4.4444444444444402</v>
      </c>
      <c r="AZ69">
        <v>7.6666666666666696</v>
      </c>
      <c r="BA69">
        <v>7.5</v>
      </c>
    </row>
    <row r="70" spans="1:53" x14ac:dyDescent="0.2">
      <c r="A70" t="s">
        <v>184</v>
      </c>
      <c r="B70" t="s">
        <v>48</v>
      </c>
      <c r="C70" t="s">
        <v>49</v>
      </c>
      <c r="D70" s="3">
        <f t="shared" si="3"/>
        <v>6113.0379999999996</v>
      </c>
      <c r="E70" s="2">
        <v>1620155506416</v>
      </c>
      <c r="F70" s="2">
        <v>1620161619454</v>
      </c>
      <c r="G70">
        <v>13</v>
      </c>
      <c r="H70" s="1">
        <v>44320.675046296295</v>
      </c>
      <c r="I70" t="s">
        <v>50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8</v>
      </c>
      <c r="T70">
        <v>8</v>
      </c>
      <c r="U70">
        <v>8</v>
      </c>
      <c r="V70">
        <v>8</v>
      </c>
      <c r="W70">
        <v>8</v>
      </c>
      <c r="X70">
        <v>8</v>
      </c>
      <c r="Y70" s="1">
        <v>44320.74790509259</v>
      </c>
      <c r="Z70">
        <v>5</v>
      </c>
      <c r="AA70">
        <v>5</v>
      </c>
      <c r="AB70">
        <v>5</v>
      </c>
      <c r="AC70">
        <v>4</v>
      </c>
      <c r="AD70">
        <v>5</v>
      </c>
      <c r="AE70">
        <v>4</v>
      </c>
      <c r="AF70">
        <v>4</v>
      </c>
      <c r="AG70">
        <v>5</v>
      </c>
      <c r="AH70">
        <v>5</v>
      </c>
      <c r="AI70">
        <v>8</v>
      </c>
      <c r="AJ70">
        <v>8</v>
      </c>
      <c r="AK70">
        <v>8</v>
      </c>
      <c r="AL70">
        <v>8</v>
      </c>
      <c r="AM70">
        <v>3</v>
      </c>
      <c r="AN70">
        <v>8</v>
      </c>
      <c r="AO70" t="s">
        <v>51</v>
      </c>
      <c r="AP70" t="s">
        <v>63</v>
      </c>
      <c r="AQ70" t="s">
        <v>53</v>
      </c>
      <c r="AR70" t="s">
        <v>95</v>
      </c>
      <c r="AS70" t="s">
        <v>54</v>
      </c>
      <c r="AT70" t="b">
        <v>0</v>
      </c>
      <c r="AU70" t="b">
        <v>1</v>
      </c>
      <c r="AV70" t="b">
        <f t="shared" si="4"/>
        <v>0</v>
      </c>
      <c r="AW70" t="str">
        <f t="shared" si="5"/>
        <v>inThreat</v>
      </c>
      <c r="AX70">
        <v>5</v>
      </c>
      <c r="AY70">
        <v>4.6666666666666696</v>
      </c>
      <c r="AZ70">
        <v>8</v>
      </c>
      <c r="BA70">
        <v>7.1666666666666696</v>
      </c>
    </row>
    <row r="71" spans="1:53" x14ac:dyDescent="0.2">
      <c r="A71" t="s">
        <v>185</v>
      </c>
      <c r="B71" t="s">
        <v>55</v>
      </c>
      <c r="C71" t="s">
        <v>65</v>
      </c>
      <c r="D71" s="3">
        <f t="shared" si="3"/>
        <v>538.66499999999996</v>
      </c>
      <c r="E71" s="2">
        <v>1620154823326</v>
      </c>
      <c r="F71" s="2">
        <v>1620155361991</v>
      </c>
      <c r="G71">
        <v>9</v>
      </c>
      <c r="H71" s="1">
        <v>44320.667546296296</v>
      </c>
      <c r="I71" t="s">
        <v>50</v>
      </c>
      <c r="J71">
        <v>4</v>
      </c>
      <c r="K71">
        <v>3</v>
      </c>
      <c r="L71">
        <v>2</v>
      </c>
      <c r="M71">
        <v>4</v>
      </c>
      <c r="N71">
        <v>4</v>
      </c>
      <c r="O71">
        <v>4</v>
      </c>
      <c r="P71">
        <v>2</v>
      </c>
      <c r="Q71">
        <v>4</v>
      </c>
      <c r="R71">
        <v>5</v>
      </c>
      <c r="S71">
        <v>5</v>
      </c>
      <c r="T71">
        <v>5</v>
      </c>
      <c r="U71">
        <v>6</v>
      </c>
      <c r="V71">
        <v>5</v>
      </c>
      <c r="W71">
        <v>4</v>
      </c>
      <c r="X71">
        <v>2</v>
      </c>
      <c r="Y71" s="1">
        <v>44320.67732638889</v>
      </c>
      <c r="Z71">
        <v>3</v>
      </c>
      <c r="AA71">
        <v>5</v>
      </c>
      <c r="AB71">
        <v>4</v>
      </c>
      <c r="AC71">
        <v>2</v>
      </c>
      <c r="AD71">
        <v>5</v>
      </c>
      <c r="AE71">
        <v>3</v>
      </c>
      <c r="AF71">
        <v>4</v>
      </c>
      <c r="AG71">
        <v>3</v>
      </c>
      <c r="AH71">
        <v>4</v>
      </c>
      <c r="AI71">
        <v>6</v>
      </c>
      <c r="AJ71">
        <v>7</v>
      </c>
      <c r="AK71">
        <v>2</v>
      </c>
      <c r="AL71">
        <v>6</v>
      </c>
      <c r="AM71">
        <v>1</v>
      </c>
      <c r="AN71">
        <v>7</v>
      </c>
      <c r="AO71" t="s">
        <v>58</v>
      </c>
      <c r="AP71" t="s">
        <v>52</v>
      </c>
      <c r="AQ71" t="s">
        <v>53</v>
      </c>
      <c r="AR71" t="s">
        <v>95</v>
      </c>
      <c r="AS71" t="s">
        <v>64</v>
      </c>
      <c r="AT71" t="b">
        <v>0</v>
      </c>
      <c r="AU71" t="b">
        <v>1</v>
      </c>
      <c r="AV71" t="b">
        <f t="shared" si="4"/>
        <v>0</v>
      </c>
      <c r="AW71" t="str">
        <f t="shared" si="5"/>
        <v>inThreat</v>
      </c>
      <c r="AX71">
        <v>3.5555555555555598</v>
      </c>
      <c r="AY71">
        <v>3.6666666666666701</v>
      </c>
      <c r="AZ71">
        <v>4.5</v>
      </c>
      <c r="BA71">
        <v>4.8333333333333304</v>
      </c>
    </row>
    <row r="72" spans="1:53" x14ac:dyDescent="0.2">
      <c r="A72" t="s">
        <v>186</v>
      </c>
      <c r="B72" t="s">
        <v>55</v>
      </c>
      <c r="C72" t="s">
        <v>65</v>
      </c>
      <c r="D72" s="3">
        <f t="shared" si="3"/>
        <v>265.95600000000002</v>
      </c>
      <c r="E72" s="2">
        <v>1620149590002</v>
      </c>
      <c r="F72" s="2">
        <v>1620149855958</v>
      </c>
      <c r="G72">
        <v>12</v>
      </c>
      <c r="H72" s="1">
        <v>44320.606562499997</v>
      </c>
      <c r="I72" t="s">
        <v>50</v>
      </c>
      <c r="J72">
        <v>5</v>
      </c>
      <c r="K72">
        <v>3</v>
      </c>
      <c r="L72">
        <v>5</v>
      </c>
      <c r="M72">
        <v>5</v>
      </c>
      <c r="N72">
        <v>4</v>
      </c>
      <c r="O72">
        <v>5</v>
      </c>
      <c r="P72">
        <v>3</v>
      </c>
      <c r="Q72">
        <v>5</v>
      </c>
      <c r="R72">
        <v>5</v>
      </c>
      <c r="S72">
        <v>8</v>
      </c>
      <c r="T72">
        <v>8</v>
      </c>
      <c r="U72">
        <v>7</v>
      </c>
      <c r="V72">
        <v>4</v>
      </c>
      <c r="W72">
        <v>6</v>
      </c>
      <c r="X72">
        <v>3</v>
      </c>
      <c r="Y72" s="1">
        <v>44320.612835648149</v>
      </c>
      <c r="Z72">
        <v>4</v>
      </c>
      <c r="AA72">
        <v>4</v>
      </c>
      <c r="AB72">
        <v>3</v>
      </c>
      <c r="AC72">
        <v>5</v>
      </c>
      <c r="AD72">
        <v>2</v>
      </c>
      <c r="AE72">
        <v>5</v>
      </c>
      <c r="AF72">
        <v>3</v>
      </c>
      <c r="AG72">
        <v>5</v>
      </c>
      <c r="AH72">
        <v>5</v>
      </c>
      <c r="AI72">
        <v>8</v>
      </c>
      <c r="AJ72">
        <v>7</v>
      </c>
      <c r="AK72">
        <v>6</v>
      </c>
      <c r="AL72">
        <v>5</v>
      </c>
      <c r="AM72">
        <v>3</v>
      </c>
      <c r="AN72">
        <v>3</v>
      </c>
      <c r="AO72" t="s">
        <v>58</v>
      </c>
      <c r="AP72" t="s">
        <v>52</v>
      </c>
      <c r="AQ72" t="s">
        <v>59</v>
      </c>
      <c r="AR72" t="s">
        <v>95</v>
      </c>
      <c r="AS72" t="s">
        <v>64</v>
      </c>
      <c r="AT72" t="b">
        <v>0</v>
      </c>
      <c r="AU72" t="b">
        <v>1</v>
      </c>
      <c r="AV72" t="b">
        <f t="shared" si="4"/>
        <v>0</v>
      </c>
      <c r="AW72" t="str">
        <f t="shared" si="5"/>
        <v>inThreat</v>
      </c>
      <c r="AX72">
        <v>4.4444444444444402</v>
      </c>
      <c r="AY72">
        <v>4</v>
      </c>
      <c r="AZ72">
        <v>6</v>
      </c>
      <c r="BA72">
        <v>5.3333333333333304</v>
      </c>
    </row>
    <row r="73" spans="1:53" x14ac:dyDescent="0.2">
      <c r="A73" t="s">
        <v>187</v>
      </c>
      <c r="B73" t="s">
        <v>61</v>
      </c>
      <c r="D73" s="3">
        <f t="shared" si="3"/>
        <v>360.82499999999999</v>
      </c>
      <c r="E73" s="2">
        <v>1619714802555</v>
      </c>
      <c r="F73" s="2">
        <v>1619715163380</v>
      </c>
      <c r="G73">
        <v>14</v>
      </c>
      <c r="H73" s="1">
        <v>44315.570231481484</v>
      </c>
      <c r="I73" t="s">
        <v>50</v>
      </c>
      <c r="J73">
        <v>5</v>
      </c>
      <c r="K73">
        <v>4</v>
      </c>
      <c r="L73">
        <v>4</v>
      </c>
      <c r="M73">
        <v>3</v>
      </c>
      <c r="N73">
        <v>5</v>
      </c>
      <c r="O73">
        <v>5</v>
      </c>
      <c r="P73">
        <v>1</v>
      </c>
      <c r="Q73">
        <v>5</v>
      </c>
      <c r="R73">
        <v>5</v>
      </c>
      <c r="S73">
        <v>8</v>
      </c>
      <c r="T73">
        <v>8</v>
      </c>
      <c r="U73">
        <v>8</v>
      </c>
      <c r="V73">
        <v>8</v>
      </c>
      <c r="W73">
        <v>8</v>
      </c>
      <c r="X73">
        <v>8</v>
      </c>
      <c r="Y73" s="1">
        <v>44315.584733796299</v>
      </c>
      <c r="Z73">
        <v>5</v>
      </c>
      <c r="AA73">
        <v>5</v>
      </c>
      <c r="AB73">
        <v>3</v>
      </c>
      <c r="AC73">
        <v>5</v>
      </c>
      <c r="AD73">
        <v>3</v>
      </c>
      <c r="AE73">
        <v>5</v>
      </c>
      <c r="AF73">
        <v>5</v>
      </c>
      <c r="AG73">
        <v>4</v>
      </c>
      <c r="AH73">
        <v>2</v>
      </c>
      <c r="AI73">
        <v>8</v>
      </c>
      <c r="AJ73">
        <v>8</v>
      </c>
      <c r="AK73">
        <v>8</v>
      </c>
      <c r="AL73">
        <v>8</v>
      </c>
      <c r="AM73">
        <v>7</v>
      </c>
      <c r="AN73">
        <v>8</v>
      </c>
      <c r="AO73" t="s">
        <v>51</v>
      </c>
      <c r="AP73" t="s">
        <v>52</v>
      </c>
      <c r="AQ73" t="s">
        <v>59</v>
      </c>
      <c r="AR73" t="s">
        <v>84</v>
      </c>
      <c r="AS73" t="s">
        <v>64</v>
      </c>
      <c r="AT73" t="b">
        <v>0</v>
      </c>
      <c r="AU73" t="b">
        <v>0</v>
      </c>
      <c r="AV73" t="b">
        <f t="shared" si="4"/>
        <v>1</v>
      </c>
      <c r="AW73" t="str">
        <f t="shared" si="5"/>
        <v>neutro</v>
      </c>
      <c r="AX73">
        <v>4.1111111111111098</v>
      </c>
      <c r="AY73">
        <v>4.1111111111111098</v>
      </c>
      <c r="AZ73">
        <v>8</v>
      </c>
      <c r="BA73">
        <v>7.8333333333333304</v>
      </c>
    </row>
    <row r="74" spans="1:53" x14ac:dyDescent="0.2">
      <c r="A74" t="s">
        <v>188</v>
      </c>
      <c r="B74" t="s">
        <v>55</v>
      </c>
      <c r="C74" t="s">
        <v>65</v>
      </c>
      <c r="D74" s="3">
        <f t="shared" si="3"/>
        <v>255.959</v>
      </c>
      <c r="E74" s="2">
        <v>1619716206746</v>
      </c>
      <c r="F74" s="2">
        <v>1619716462705</v>
      </c>
      <c r="G74">
        <v>9</v>
      </c>
      <c r="H74" s="1">
        <v>44315.590300925927</v>
      </c>
      <c r="I74" t="s">
        <v>50</v>
      </c>
      <c r="J74">
        <v>4</v>
      </c>
      <c r="K74">
        <v>3</v>
      </c>
      <c r="L74">
        <v>5</v>
      </c>
      <c r="M74">
        <v>4</v>
      </c>
      <c r="N74">
        <v>5</v>
      </c>
      <c r="O74">
        <v>3</v>
      </c>
      <c r="P74">
        <v>4</v>
      </c>
      <c r="Q74">
        <v>4</v>
      </c>
      <c r="R74">
        <v>5</v>
      </c>
      <c r="S74">
        <v>4</v>
      </c>
      <c r="T74">
        <v>4</v>
      </c>
      <c r="U74">
        <v>3</v>
      </c>
      <c r="V74">
        <v>6</v>
      </c>
      <c r="W74">
        <v>3</v>
      </c>
      <c r="X74">
        <v>3</v>
      </c>
      <c r="Y74" s="1">
        <v>44315.594988425924</v>
      </c>
      <c r="Z74">
        <v>5</v>
      </c>
      <c r="AA74">
        <v>5</v>
      </c>
      <c r="AB74">
        <v>4</v>
      </c>
      <c r="AC74">
        <v>4</v>
      </c>
      <c r="AD74">
        <v>5</v>
      </c>
      <c r="AE74">
        <v>5</v>
      </c>
      <c r="AF74">
        <v>4</v>
      </c>
      <c r="AG74">
        <v>4</v>
      </c>
      <c r="AH74">
        <v>3</v>
      </c>
      <c r="AI74">
        <v>4</v>
      </c>
      <c r="AJ74">
        <v>3</v>
      </c>
      <c r="AK74">
        <v>3</v>
      </c>
      <c r="AL74">
        <v>4</v>
      </c>
      <c r="AM74">
        <v>4</v>
      </c>
      <c r="AN74">
        <v>3</v>
      </c>
      <c r="AO74" t="s">
        <v>51</v>
      </c>
      <c r="AP74" t="s">
        <v>52</v>
      </c>
      <c r="AQ74" t="s">
        <v>53</v>
      </c>
      <c r="AR74" t="s">
        <v>85</v>
      </c>
      <c r="AS74" t="s">
        <v>64</v>
      </c>
      <c r="AT74" t="b">
        <v>0</v>
      </c>
      <c r="AU74" t="b">
        <v>1</v>
      </c>
      <c r="AV74" t="b">
        <f t="shared" si="4"/>
        <v>0</v>
      </c>
      <c r="AW74" t="str">
        <f t="shared" si="5"/>
        <v>inThreat</v>
      </c>
      <c r="AX74">
        <v>4.1111111111111098</v>
      </c>
      <c r="AY74">
        <v>4.3333333333333304</v>
      </c>
      <c r="AZ74">
        <v>3.8333333333333299</v>
      </c>
      <c r="BA74">
        <v>3.5</v>
      </c>
    </row>
    <row r="75" spans="1:53" x14ac:dyDescent="0.2">
      <c r="A75" t="s">
        <v>189</v>
      </c>
      <c r="B75" t="s">
        <v>55</v>
      </c>
      <c r="C75" t="s">
        <v>65</v>
      </c>
      <c r="D75" s="3">
        <f t="shared" si="3"/>
        <v>219.80600000000001</v>
      </c>
      <c r="E75" s="2">
        <v>1619653302804</v>
      </c>
      <c r="F75" s="2">
        <v>1619653522610</v>
      </c>
      <c r="G75">
        <v>9</v>
      </c>
      <c r="H75" s="1">
        <v>44314.862199074072</v>
      </c>
      <c r="I75" t="s">
        <v>50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8</v>
      </c>
      <c r="T75">
        <v>7</v>
      </c>
      <c r="U75">
        <v>7</v>
      </c>
      <c r="V75">
        <v>8</v>
      </c>
      <c r="W75">
        <v>7</v>
      </c>
      <c r="X75">
        <v>7</v>
      </c>
      <c r="Y75" s="1">
        <v>44314.865601851852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  <c r="AH75">
        <v>5</v>
      </c>
      <c r="AI75">
        <v>8</v>
      </c>
      <c r="AJ75">
        <v>8</v>
      </c>
      <c r="AK75">
        <v>8</v>
      </c>
      <c r="AL75">
        <v>7</v>
      </c>
      <c r="AM75">
        <v>7</v>
      </c>
      <c r="AN75">
        <v>7</v>
      </c>
      <c r="AO75" t="s">
        <v>51</v>
      </c>
      <c r="AP75" t="s">
        <v>63</v>
      </c>
      <c r="AQ75" t="s">
        <v>53</v>
      </c>
      <c r="AR75" t="s">
        <v>94</v>
      </c>
      <c r="AS75" t="s">
        <v>60</v>
      </c>
      <c r="AT75" t="b">
        <v>1</v>
      </c>
      <c r="AU75" t="b">
        <v>0</v>
      </c>
      <c r="AV75" t="b">
        <f t="shared" si="4"/>
        <v>0</v>
      </c>
      <c r="AW75" t="str">
        <f t="shared" si="5"/>
        <v>inBoost</v>
      </c>
      <c r="AX75">
        <v>1</v>
      </c>
      <c r="AY75">
        <v>5</v>
      </c>
      <c r="AZ75">
        <v>7.3333333333333304</v>
      </c>
      <c r="BA75">
        <v>7.5</v>
      </c>
    </row>
    <row r="76" spans="1:53" x14ac:dyDescent="0.2">
      <c r="A76" t="s">
        <v>190</v>
      </c>
      <c r="B76" t="s">
        <v>61</v>
      </c>
      <c r="D76" s="3">
        <f t="shared" si="3"/>
        <v>283.06599999999997</v>
      </c>
      <c r="E76" s="2">
        <v>1619803898938</v>
      </c>
      <c r="F76" s="2">
        <v>1619804182004</v>
      </c>
      <c r="G76">
        <v>12</v>
      </c>
      <c r="H76" s="1">
        <v>44316.605300925927</v>
      </c>
      <c r="I76" t="s">
        <v>50</v>
      </c>
      <c r="J76">
        <v>5</v>
      </c>
      <c r="K76">
        <v>3</v>
      </c>
      <c r="L76">
        <v>4</v>
      </c>
      <c r="M76">
        <v>5</v>
      </c>
      <c r="N76">
        <v>5</v>
      </c>
      <c r="O76">
        <v>5</v>
      </c>
      <c r="P76">
        <v>3</v>
      </c>
      <c r="Q76">
        <v>3</v>
      </c>
      <c r="R76">
        <v>5</v>
      </c>
      <c r="S76">
        <v>7</v>
      </c>
      <c r="T76">
        <v>7</v>
      </c>
      <c r="U76">
        <v>7</v>
      </c>
      <c r="V76">
        <v>5</v>
      </c>
      <c r="W76">
        <v>5</v>
      </c>
      <c r="X76">
        <v>5</v>
      </c>
      <c r="Y76" s="1">
        <v>44316.612986111111</v>
      </c>
      <c r="Z76">
        <v>4</v>
      </c>
      <c r="AA76">
        <v>3</v>
      </c>
      <c r="AB76">
        <v>4</v>
      </c>
      <c r="AC76">
        <v>4</v>
      </c>
      <c r="AD76">
        <v>1</v>
      </c>
      <c r="AE76">
        <v>5</v>
      </c>
      <c r="AF76">
        <v>5</v>
      </c>
      <c r="AG76">
        <v>4</v>
      </c>
      <c r="AH76">
        <v>5</v>
      </c>
      <c r="AI76">
        <v>8</v>
      </c>
      <c r="AJ76">
        <v>8</v>
      </c>
      <c r="AK76">
        <v>7</v>
      </c>
      <c r="AL76">
        <v>8</v>
      </c>
      <c r="AM76">
        <v>5</v>
      </c>
      <c r="AN76">
        <v>6</v>
      </c>
      <c r="AO76" t="s">
        <v>58</v>
      </c>
      <c r="AP76" t="s">
        <v>63</v>
      </c>
      <c r="AQ76" t="s">
        <v>59</v>
      </c>
      <c r="AR76" t="s">
        <v>106</v>
      </c>
      <c r="AS76" t="s">
        <v>64</v>
      </c>
      <c r="AT76" t="b">
        <v>0</v>
      </c>
      <c r="AU76" t="b">
        <v>0</v>
      </c>
      <c r="AV76" t="b">
        <f t="shared" si="4"/>
        <v>1</v>
      </c>
      <c r="AW76" t="str">
        <f t="shared" si="5"/>
        <v>neutro</v>
      </c>
      <c r="AX76">
        <v>4.2222222222222197</v>
      </c>
      <c r="AY76">
        <v>3.8888888888888902</v>
      </c>
      <c r="AZ76">
        <v>6</v>
      </c>
      <c r="BA76">
        <v>7</v>
      </c>
    </row>
    <row r="77" spans="1:53" x14ac:dyDescent="0.2">
      <c r="A77" t="s">
        <v>191</v>
      </c>
      <c r="B77" t="s">
        <v>48</v>
      </c>
      <c r="C77" t="s">
        <v>49</v>
      </c>
      <c r="D77" s="3">
        <f t="shared" si="3"/>
        <v>113.91500000000001</v>
      </c>
      <c r="E77" s="2">
        <v>1620148247641</v>
      </c>
      <c r="F77" s="2">
        <v>1620148361556</v>
      </c>
      <c r="G77">
        <v>12</v>
      </c>
      <c r="H77" s="1">
        <v>44320.590775462966</v>
      </c>
      <c r="I77" t="s">
        <v>50</v>
      </c>
      <c r="J77">
        <v>3</v>
      </c>
      <c r="K77">
        <v>2</v>
      </c>
      <c r="L77">
        <v>3</v>
      </c>
      <c r="M77">
        <v>4</v>
      </c>
      <c r="N77">
        <v>3</v>
      </c>
      <c r="O77">
        <v>3</v>
      </c>
      <c r="P77">
        <v>3</v>
      </c>
      <c r="Q77">
        <v>4</v>
      </c>
      <c r="R77">
        <v>3</v>
      </c>
      <c r="S77">
        <v>8</v>
      </c>
      <c r="T77">
        <v>8</v>
      </c>
      <c r="U77">
        <v>8</v>
      </c>
      <c r="V77">
        <v>8</v>
      </c>
      <c r="W77">
        <v>1</v>
      </c>
      <c r="X77">
        <v>1</v>
      </c>
      <c r="Y77" s="1">
        <v>44320.593958333331</v>
      </c>
      <c r="Z77">
        <v>4</v>
      </c>
      <c r="AA77">
        <v>5</v>
      </c>
      <c r="AB77">
        <v>3</v>
      </c>
      <c r="AC77">
        <v>3</v>
      </c>
      <c r="AD77">
        <v>3</v>
      </c>
      <c r="AE77">
        <v>4</v>
      </c>
      <c r="AF77">
        <v>4</v>
      </c>
      <c r="AG77">
        <v>5</v>
      </c>
      <c r="AH77">
        <v>4</v>
      </c>
      <c r="AI77">
        <v>8</v>
      </c>
      <c r="AJ77">
        <v>8</v>
      </c>
      <c r="AK77">
        <v>8</v>
      </c>
      <c r="AL77">
        <v>8</v>
      </c>
      <c r="AM77">
        <v>1</v>
      </c>
      <c r="AN77">
        <v>1</v>
      </c>
      <c r="AO77" t="s">
        <v>51</v>
      </c>
      <c r="AP77" t="s">
        <v>63</v>
      </c>
      <c r="AQ77" t="s">
        <v>59</v>
      </c>
      <c r="AR77" t="s">
        <v>95</v>
      </c>
      <c r="AS77" t="s">
        <v>54</v>
      </c>
      <c r="AT77" t="b">
        <v>0</v>
      </c>
      <c r="AU77" t="b">
        <v>1</v>
      </c>
      <c r="AV77" t="b">
        <f t="shared" si="4"/>
        <v>0</v>
      </c>
      <c r="AW77" t="str">
        <f t="shared" si="5"/>
        <v>inThreat</v>
      </c>
      <c r="AX77">
        <v>3.1111111111111098</v>
      </c>
      <c r="AY77">
        <v>3.8888888888888902</v>
      </c>
      <c r="AZ77">
        <v>5.6666666666666696</v>
      </c>
      <c r="BA77">
        <v>5.6666666666666696</v>
      </c>
    </row>
    <row r="78" spans="1:53" s="8" customFormat="1" x14ac:dyDescent="0.2">
      <c r="A78" t="s">
        <v>192</v>
      </c>
      <c r="B78" s="8" t="s">
        <v>61</v>
      </c>
      <c r="D78" s="9">
        <f t="shared" si="3"/>
        <v>388.42200000000003</v>
      </c>
      <c r="E78" s="10">
        <v>1619829720506</v>
      </c>
      <c r="F78" s="10">
        <v>1619830108928</v>
      </c>
      <c r="G78" s="8">
        <v>14</v>
      </c>
      <c r="H78" s="11">
        <v>44316.90415509259</v>
      </c>
      <c r="I78" s="8" t="s">
        <v>50</v>
      </c>
      <c r="J78" s="8">
        <v>5</v>
      </c>
      <c r="K78" s="8">
        <v>5</v>
      </c>
      <c r="L78" s="8">
        <v>5</v>
      </c>
      <c r="M78" s="8">
        <v>5</v>
      </c>
      <c r="N78" s="8">
        <v>5</v>
      </c>
      <c r="O78" s="8">
        <v>5</v>
      </c>
      <c r="P78" s="8">
        <v>5</v>
      </c>
      <c r="Q78" s="8">
        <v>5</v>
      </c>
      <c r="R78" s="8">
        <v>5</v>
      </c>
      <c r="S78" s="8">
        <v>8</v>
      </c>
      <c r="T78" s="8">
        <v>8</v>
      </c>
      <c r="U78" s="8">
        <v>8</v>
      </c>
      <c r="V78" s="8">
        <v>8</v>
      </c>
      <c r="W78" s="8">
        <v>8</v>
      </c>
      <c r="X78" s="8">
        <v>8</v>
      </c>
      <c r="Y78" s="11">
        <v>44316.911805555559</v>
      </c>
      <c r="Z78" s="8">
        <v>5</v>
      </c>
      <c r="AA78" s="8">
        <v>5</v>
      </c>
      <c r="AB78" s="8">
        <v>5</v>
      </c>
      <c r="AC78" s="8">
        <v>4</v>
      </c>
      <c r="AD78" s="8">
        <v>4</v>
      </c>
      <c r="AE78" s="8">
        <v>5</v>
      </c>
      <c r="AF78" s="8">
        <v>5</v>
      </c>
      <c r="AG78" s="8">
        <v>5</v>
      </c>
      <c r="AH78" s="8">
        <v>5</v>
      </c>
      <c r="AI78" s="8">
        <v>8</v>
      </c>
      <c r="AJ78" s="8">
        <v>8</v>
      </c>
      <c r="AK78" s="8">
        <v>8</v>
      </c>
      <c r="AL78" s="8">
        <v>8</v>
      </c>
      <c r="AM78" s="8">
        <v>8</v>
      </c>
      <c r="AN78" s="8">
        <v>8</v>
      </c>
      <c r="AO78" s="8" t="s">
        <v>67</v>
      </c>
      <c r="AP78" s="8" t="s">
        <v>52</v>
      </c>
      <c r="AQ78" s="8" t="s">
        <v>59</v>
      </c>
      <c r="AR78" s="8" t="s">
        <v>95</v>
      </c>
      <c r="AS78" s="8" t="s">
        <v>60</v>
      </c>
      <c r="AT78" s="8" t="b">
        <v>0</v>
      </c>
      <c r="AU78" s="8" t="b">
        <v>0</v>
      </c>
      <c r="AV78" s="8" t="b">
        <f t="shared" si="4"/>
        <v>1</v>
      </c>
      <c r="AW78" t="str">
        <f t="shared" si="5"/>
        <v>neutro</v>
      </c>
      <c r="AX78" s="8">
        <v>5</v>
      </c>
      <c r="AY78" s="8">
        <v>4.7777777777777803</v>
      </c>
      <c r="AZ78" s="8">
        <v>8</v>
      </c>
      <c r="BA78" s="8">
        <v>8</v>
      </c>
    </row>
    <row r="79" spans="1:53" x14ac:dyDescent="0.2">
      <c r="A79" t="s">
        <v>193</v>
      </c>
      <c r="B79" t="s">
        <v>55</v>
      </c>
      <c r="C79" t="s">
        <v>72</v>
      </c>
      <c r="D79" s="3">
        <f t="shared" si="3"/>
        <v>88.546000000000006</v>
      </c>
      <c r="E79" s="2">
        <v>1620147499038</v>
      </c>
      <c r="F79" s="2">
        <v>1620147587584</v>
      </c>
      <c r="G79">
        <v>2</v>
      </c>
      <c r="H79" s="1">
        <v>44320.58216435185</v>
      </c>
      <c r="I79" t="s">
        <v>50</v>
      </c>
      <c r="J79">
        <v>4</v>
      </c>
      <c r="K79">
        <v>1</v>
      </c>
      <c r="L79">
        <v>5</v>
      </c>
      <c r="M79">
        <v>5</v>
      </c>
      <c r="N79">
        <v>5</v>
      </c>
      <c r="O79">
        <v>3</v>
      </c>
      <c r="P79">
        <v>4</v>
      </c>
      <c r="Q79">
        <v>4</v>
      </c>
      <c r="R79">
        <v>5</v>
      </c>
      <c r="S79">
        <v>8</v>
      </c>
      <c r="T79">
        <v>8</v>
      </c>
      <c r="U79">
        <v>1</v>
      </c>
      <c r="V79">
        <v>8</v>
      </c>
      <c r="W79">
        <v>4</v>
      </c>
      <c r="X79">
        <v>1</v>
      </c>
      <c r="Y79" s="1">
        <v>44320.58394675926</v>
      </c>
      <c r="Z79">
        <v>5</v>
      </c>
      <c r="AA79">
        <v>3</v>
      </c>
      <c r="AB79">
        <v>5</v>
      </c>
      <c r="AC79">
        <v>4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7</v>
      </c>
      <c r="AJ79">
        <v>8</v>
      </c>
      <c r="AK79">
        <v>6</v>
      </c>
      <c r="AL79">
        <v>5</v>
      </c>
      <c r="AM79">
        <v>5</v>
      </c>
      <c r="AN79">
        <v>5</v>
      </c>
      <c r="AO79" t="s">
        <v>67</v>
      </c>
      <c r="AP79" t="s">
        <v>52</v>
      </c>
      <c r="AQ79" t="s">
        <v>59</v>
      </c>
      <c r="AR79" t="s">
        <v>95</v>
      </c>
      <c r="AS79" t="s">
        <v>54</v>
      </c>
      <c r="AT79" t="b">
        <v>0</v>
      </c>
      <c r="AU79" t="b">
        <v>1</v>
      </c>
      <c r="AV79" t="b">
        <f t="shared" si="4"/>
        <v>0</v>
      </c>
      <c r="AW79" t="str">
        <f t="shared" si="5"/>
        <v>inThreat</v>
      </c>
      <c r="AX79">
        <v>4</v>
      </c>
      <c r="AY79">
        <v>4.6666666666666696</v>
      </c>
      <c r="AZ79">
        <v>5</v>
      </c>
      <c r="BA79">
        <v>6</v>
      </c>
    </row>
    <row r="80" spans="1:53" x14ac:dyDescent="0.2">
      <c r="A80" t="s">
        <v>194</v>
      </c>
      <c r="B80" t="s">
        <v>48</v>
      </c>
      <c r="C80" t="s">
        <v>57</v>
      </c>
      <c r="D80" s="3">
        <f t="shared" si="3"/>
        <v>142.624</v>
      </c>
      <c r="E80" s="2">
        <v>1619804411764</v>
      </c>
      <c r="F80" s="2">
        <v>1619804554388</v>
      </c>
      <c r="G80">
        <v>2</v>
      </c>
      <c r="H80" s="1">
        <v>44316.611377314817</v>
      </c>
      <c r="I80" t="s">
        <v>50</v>
      </c>
      <c r="J80">
        <v>4</v>
      </c>
      <c r="K80">
        <v>2</v>
      </c>
      <c r="L80">
        <v>4</v>
      </c>
      <c r="M80">
        <v>4</v>
      </c>
      <c r="N80">
        <v>4</v>
      </c>
      <c r="O80">
        <v>4</v>
      </c>
      <c r="P80">
        <v>5</v>
      </c>
      <c r="Q80">
        <v>5</v>
      </c>
      <c r="R80">
        <v>5</v>
      </c>
      <c r="S80">
        <v>8</v>
      </c>
      <c r="T80">
        <v>8</v>
      </c>
      <c r="U80">
        <v>8</v>
      </c>
      <c r="V80">
        <v>6</v>
      </c>
      <c r="W80">
        <v>6</v>
      </c>
      <c r="X80">
        <v>7</v>
      </c>
      <c r="Y80" s="1">
        <v>44316.617175925923</v>
      </c>
      <c r="Z80">
        <v>2</v>
      </c>
      <c r="AA80">
        <v>5</v>
      </c>
      <c r="AB80">
        <v>2</v>
      </c>
      <c r="AC80">
        <v>3</v>
      </c>
      <c r="AD80">
        <v>3</v>
      </c>
      <c r="AE80">
        <v>2</v>
      </c>
      <c r="AF80">
        <v>3</v>
      </c>
      <c r="AG80">
        <v>4</v>
      </c>
      <c r="AH80">
        <v>2</v>
      </c>
      <c r="AI80">
        <v>8</v>
      </c>
      <c r="AJ80">
        <v>7</v>
      </c>
      <c r="AK80">
        <v>6</v>
      </c>
      <c r="AL80">
        <v>8</v>
      </c>
      <c r="AM80">
        <v>6</v>
      </c>
      <c r="AN80">
        <v>4</v>
      </c>
      <c r="AO80" t="s">
        <v>51</v>
      </c>
      <c r="AP80" t="s">
        <v>52</v>
      </c>
      <c r="AQ80" t="s">
        <v>59</v>
      </c>
      <c r="AR80" t="s">
        <v>95</v>
      </c>
      <c r="AS80" t="s">
        <v>60</v>
      </c>
      <c r="AT80" t="b">
        <v>1</v>
      </c>
      <c r="AU80" t="b">
        <v>0</v>
      </c>
      <c r="AV80" t="b">
        <f t="shared" si="4"/>
        <v>0</v>
      </c>
      <c r="AW80" t="str">
        <f t="shared" si="5"/>
        <v>inBoost</v>
      </c>
      <c r="AX80">
        <v>4.1111111111111098</v>
      </c>
      <c r="AY80">
        <v>2.8888888888888902</v>
      </c>
      <c r="AZ80">
        <v>7.1666666666666696</v>
      </c>
      <c r="BA80">
        <v>6.5</v>
      </c>
    </row>
    <row r="81" spans="1:53" x14ac:dyDescent="0.2">
      <c r="A81" t="s">
        <v>195</v>
      </c>
      <c r="B81" t="s">
        <v>55</v>
      </c>
      <c r="C81" t="s">
        <v>72</v>
      </c>
      <c r="D81" s="3">
        <f t="shared" si="3"/>
        <v>1853.9760000000001</v>
      </c>
      <c r="E81" s="2">
        <v>1619834105492</v>
      </c>
      <c r="F81" s="2">
        <v>1619835959468</v>
      </c>
      <c r="G81">
        <v>19</v>
      </c>
      <c r="H81" s="1">
        <v>44316.954872685186</v>
      </c>
      <c r="I81" t="s">
        <v>50</v>
      </c>
      <c r="J81">
        <v>5</v>
      </c>
      <c r="K81">
        <v>4</v>
      </c>
      <c r="L81">
        <v>3</v>
      </c>
      <c r="M81">
        <v>4</v>
      </c>
      <c r="N81">
        <v>4</v>
      </c>
      <c r="O81">
        <v>2</v>
      </c>
      <c r="P81">
        <v>3</v>
      </c>
      <c r="Q81">
        <v>5</v>
      </c>
      <c r="R81">
        <v>5</v>
      </c>
      <c r="S81">
        <v>8</v>
      </c>
      <c r="T81">
        <v>8</v>
      </c>
      <c r="U81">
        <v>8</v>
      </c>
      <c r="V81">
        <v>8</v>
      </c>
      <c r="W81">
        <v>8</v>
      </c>
      <c r="X81">
        <v>8</v>
      </c>
      <c r="Y81" s="1">
        <v>44316.982407407406</v>
      </c>
      <c r="Z81">
        <v>4</v>
      </c>
      <c r="AA81">
        <v>2</v>
      </c>
      <c r="AB81">
        <v>5</v>
      </c>
      <c r="AC81">
        <v>5</v>
      </c>
      <c r="AD81">
        <v>5</v>
      </c>
      <c r="AE81">
        <v>2</v>
      </c>
      <c r="AF81">
        <v>3</v>
      </c>
      <c r="AG81">
        <v>5</v>
      </c>
      <c r="AH81">
        <v>5</v>
      </c>
      <c r="AI81">
        <v>8</v>
      </c>
      <c r="AJ81">
        <v>8</v>
      </c>
      <c r="AK81">
        <v>8</v>
      </c>
      <c r="AL81">
        <v>8</v>
      </c>
      <c r="AM81">
        <v>8</v>
      </c>
      <c r="AN81">
        <v>8</v>
      </c>
      <c r="AO81" t="s">
        <v>51</v>
      </c>
      <c r="AP81" t="s">
        <v>52</v>
      </c>
      <c r="AQ81" t="s">
        <v>59</v>
      </c>
      <c r="AR81" t="s">
        <v>94</v>
      </c>
      <c r="AS81" t="s">
        <v>60</v>
      </c>
      <c r="AT81" t="b">
        <v>0</v>
      </c>
      <c r="AU81" t="b">
        <v>1</v>
      </c>
      <c r="AV81" t="b">
        <f t="shared" si="4"/>
        <v>0</v>
      </c>
      <c r="AW81" t="str">
        <f t="shared" si="5"/>
        <v>inThreat</v>
      </c>
      <c r="AX81">
        <v>3.8888888888888902</v>
      </c>
      <c r="AY81">
        <v>4</v>
      </c>
      <c r="AZ81">
        <v>8</v>
      </c>
      <c r="BA81">
        <v>8</v>
      </c>
    </row>
    <row r="82" spans="1:53" x14ac:dyDescent="0.2">
      <c r="A82" t="s">
        <v>196</v>
      </c>
      <c r="B82" t="s">
        <v>61</v>
      </c>
      <c r="D82" s="3">
        <f t="shared" si="3"/>
        <v>394.77800000000002</v>
      </c>
      <c r="E82" s="2">
        <v>1619809400798</v>
      </c>
      <c r="F82" s="2">
        <v>1619809795576</v>
      </c>
      <c r="G82">
        <v>16</v>
      </c>
      <c r="H82" s="1">
        <v>44316.670671296299</v>
      </c>
      <c r="I82" t="s">
        <v>50</v>
      </c>
      <c r="J82">
        <v>5</v>
      </c>
      <c r="K82">
        <v>2</v>
      </c>
      <c r="L82">
        <v>3</v>
      </c>
      <c r="M82">
        <v>4</v>
      </c>
      <c r="N82">
        <v>4</v>
      </c>
      <c r="O82">
        <v>3</v>
      </c>
      <c r="P82">
        <v>1</v>
      </c>
      <c r="Q82">
        <v>5</v>
      </c>
      <c r="R82">
        <v>5</v>
      </c>
      <c r="S82">
        <v>8</v>
      </c>
      <c r="T82">
        <v>8</v>
      </c>
      <c r="U82">
        <v>8</v>
      </c>
      <c r="V82">
        <v>7</v>
      </c>
      <c r="W82">
        <v>7</v>
      </c>
      <c r="X82">
        <v>8</v>
      </c>
      <c r="Y82" s="1">
        <v>44316.679074074076</v>
      </c>
      <c r="Z82">
        <v>4</v>
      </c>
      <c r="AA82">
        <v>2</v>
      </c>
      <c r="AB82">
        <v>5</v>
      </c>
      <c r="AC82">
        <v>5</v>
      </c>
      <c r="AD82">
        <v>3</v>
      </c>
      <c r="AE82">
        <v>5</v>
      </c>
      <c r="AF82">
        <v>4</v>
      </c>
      <c r="AG82">
        <v>3</v>
      </c>
      <c r="AH82">
        <v>5</v>
      </c>
      <c r="AI82">
        <v>8</v>
      </c>
      <c r="AJ82">
        <v>8</v>
      </c>
      <c r="AK82">
        <v>8</v>
      </c>
      <c r="AL82">
        <v>8</v>
      </c>
      <c r="AM82">
        <v>8</v>
      </c>
      <c r="AN82">
        <v>8</v>
      </c>
      <c r="AO82" t="s">
        <v>51</v>
      </c>
      <c r="AP82" t="s">
        <v>63</v>
      </c>
      <c r="AQ82" t="s">
        <v>59</v>
      </c>
      <c r="AR82" t="s">
        <v>81</v>
      </c>
      <c r="AS82" t="s">
        <v>64</v>
      </c>
      <c r="AT82" t="b">
        <v>0</v>
      </c>
      <c r="AU82" t="b">
        <v>0</v>
      </c>
      <c r="AV82" t="b">
        <f t="shared" si="4"/>
        <v>1</v>
      </c>
      <c r="AW82" t="str">
        <f t="shared" si="5"/>
        <v>neutro</v>
      </c>
      <c r="AX82">
        <v>3.5555555555555598</v>
      </c>
      <c r="AY82">
        <v>4</v>
      </c>
      <c r="AZ82">
        <v>7.6666666666666696</v>
      </c>
      <c r="BA82">
        <v>8</v>
      </c>
    </row>
    <row r="83" spans="1:53" x14ac:dyDescent="0.2">
      <c r="A83" t="s">
        <v>197</v>
      </c>
      <c r="B83" t="s">
        <v>61</v>
      </c>
      <c r="D83" s="3">
        <f t="shared" si="3"/>
        <v>394.77800000000002</v>
      </c>
      <c r="E83" s="2">
        <v>1619809400798</v>
      </c>
      <c r="F83" s="2">
        <v>1619809795576</v>
      </c>
      <c r="G83">
        <v>16</v>
      </c>
      <c r="H83" s="1">
        <v>44316.669537037036</v>
      </c>
      <c r="I83" t="s">
        <v>50</v>
      </c>
      <c r="J83">
        <v>5</v>
      </c>
      <c r="K83">
        <v>2</v>
      </c>
      <c r="L83">
        <v>3</v>
      </c>
      <c r="M83">
        <v>4</v>
      </c>
      <c r="N83">
        <v>4</v>
      </c>
      <c r="O83">
        <v>3</v>
      </c>
      <c r="P83">
        <v>1</v>
      </c>
      <c r="Q83">
        <v>5</v>
      </c>
      <c r="R83">
        <v>5</v>
      </c>
      <c r="S83">
        <v>8</v>
      </c>
      <c r="T83">
        <v>8</v>
      </c>
      <c r="U83">
        <v>8</v>
      </c>
      <c r="V83">
        <v>7</v>
      </c>
      <c r="W83">
        <v>7</v>
      </c>
      <c r="X83">
        <v>8</v>
      </c>
      <c r="Y83" s="1">
        <v>44316.679074074076</v>
      </c>
      <c r="Z83">
        <v>4</v>
      </c>
      <c r="AA83">
        <v>2</v>
      </c>
      <c r="AB83">
        <v>5</v>
      </c>
      <c r="AC83">
        <v>5</v>
      </c>
      <c r="AD83">
        <v>3</v>
      </c>
      <c r="AE83">
        <v>5</v>
      </c>
      <c r="AF83">
        <v>4</v>
      </c>
      <c r="AG83">
        <v>3</v>
      </c>
      <c r="AH83">
        <v>5</v>
      </c>
      <c r="AI83">
        <v>8</v>
      </c>
      <c r="AJ83">
        <v>8</v>
      </c>
      <c r="AK83">
        <v>8</v>
      </c>
      <c r="AL83">
        <v>8</v>
      </c>
      <c r="AM83">
        <v>8</v>
      </c>
      <c r="AN83">
        <v>8</v>
      </c>
      <c r="AO83" t="s">
        <v>51</v>
      </c>
      <c r="AP83" t="s">
        <v>63</v>
      </c>
      <c r="AQ83" t="s">
        <v>59</v>
      </c>
      <c r="AR83" t="s">
        <v>81</v>
      </c>
      <c r="AS83" t="s">
        <v>64</v>
      </c>
      <c r="AT83" t="b">
        <v>0</v>
      </c>
      <c r="AU83" t="b">
        <v>0</v>
      </c>
      <c r="AV83" t="b">
        <f t="shared" si="4"/>
        <v>1</v>
      </c>
      <c r="AW83" t="str">
        <f t="shared" si="5"/>
        <v>neutro</v>
      </c>
      <c r="AX83">
        <v>3.5555555555555598</v>
      </c>
      <c r="AY83">
        <v>4</v>
      </c>
      <c r="AZ83">
        <v>7.6666666666666696</v>
      </c>
      <c r="BA83">
        <v>8</v>
      </c>
    </row>
    <row r="84" spans="1:53" x14ac:dyDescent="0.2">
      <c r="A84" t="s">
        <v>198</v>
      </c>
      <c r="B84" t="s">
        <v>55</v>
      </c>
      <c r="C84" t="s">
        <v>56</v>
      </c>
      <c r="D84" s="3">
        <f t="shared" si="3"/>
        <v>258.04599999999999</v>
      </c>
      <c r="E84" s="2">
        <v>1620147038383</v>
      </c>
      <c r="F84" s="2">
        <v>1620147296429</v>
      </c>
      <c r="G84">
        <v>13</v>
      </c>
      <c r="H84" s="1">
        <v>44320.576817129629</v>
      </c>
      <c r="I84" t="s">
        <v>50</v>
      </c>
      <c r="J84">
        <v>4</v>
      </c>
      <c r="K84">
        <v>2</v>
      </c>
      <c r="L84">
        <v>4</v>
      </c>
      <c r="M84">
        <v>5</v>
      </c>
      <c r="N84">
        <v>4</v>
      </c>
      <c r="O84">
        <v>5</v>
      </c>
      <c r="P84">
        <v>5</v>
      </c>
      <c r="Q84">
        <v>3</v>
      </c>
      <c r="R84">
        <v>5</v>
      </c>
      <c r="S84">
        <v>8</v>
      </c>
      <c r="T84">
        <v>8</v>
      </c>
      <c r="U84">
        <v>8</v>
      </c>
      <c r="V84">
        <v>8</v>
      </c>
      <c r="W84">
        <v>6</v>
      </c>
      <c r="X84">
        <v>8</v>
      </c>
      <c r="Y84" s="1">
        <v>44320.581076388888</v>
      </c>
      <c r="Z84">
        <v>4</v>
      </c>
      <c r="AA84">
        <v>5</v>
      </c>
      <c r="AB84">
        <v>4</v>
      </c>
      <c r="AC84">
        <v>3</v>
      </c>
      <c r="AD84">
        <v>3</v>
      </c>
      <c r="AE84">
        <v>5</v>
      </c>
      <c r="AF84">
        <v>5</v>
      </c>
      <c r="AG84">
        <v>5</v>
      </c>
      <c r="AH84">
        <v>5</v>
      </c>
      <c r="AI84">
        <v>8</v>
      </c>
      <c r="AJ84">
        <v>8</v>
      </c>
      <c r="AK84">
        <v>8</v>
      </c>
      <c r="AL84">
        <v>6</v>
      </c>
      <c r="AM84">
        <v>5</v>
      </c>
      <c r="AN84">
        <v>6</v>
      </c>
      <c r="AO84" t="s">
        <v>58</v>
      </c>
      <c r="AP84" t="s">
        <v>52</v>
      </c>
      <c r="AQ84" t="s">
        <v>59</v>
      </c>
      <c r="AR84" t="s">
        <v>94</v>
      </c>
      <c r="AS84" t="s">
        <v>54</v>
      </c>
      <c r="AT84" t="b">
        <v>0</v>
      </c>
      <c r="AU84" t="b">
        <v>1</v>
      </c>
      <c r="AV84" t="b">
        <f t="shared" si="4"/>
        <v>0</v>
      </c>
      <c r="AW84" t="str">
        <f t="shared" si="5"/>
        <v>inThreat</v>
      </c>
      <c r="AX84">
        <v>4.1111111111111098</v>
      </c>
      <c r="AY84">
        <v>4.3333333333333304</v>
      </c>
      <c r="AZ84">
        <v>7.6666666666666696</v>
      </c>
      <c r="BA84">
        <v>6.8333333333333304</v>
      </c>
    </row>
    <row r="85" spans="1:53" x14ac:dyDescent="0.2">
      <c r="A85" t="s">
        <v>199</v>
      </c>
      <c r="B85" t="s">
        <v>55</v>
      </c>
      <c r="C85" t="s">
        <v>65</v>
      </c>
      <c r="D85" s="3">
        <f t="shared" si="3"/>
        <v>133.71</v>
      </c>
      <c r="E85" s="2">
        <v>1620147565910</v>
      </c>
      <c r="F85" s="2">
        <v>1620147699620</v>
      </c>
      <c r="G85">
        <v>3</v>
      </c>
      <c r="H85" s="1">
        <v>44320.583148148151</v>
      </c>
      <c r="I85" t="s">
        <v>50</v>
      </c>
      <c r="J85">
        <v>4</v>
      </c>
      <c r="K85">
        <v>2</v>
      </c>
      <c r="L85">
        <v>3</v>
      </c>
      <c r="M85">
        <v>5</v>
      </c>
      <c r="N85">
        <v>5</v>
      </c>
      <c r="O85">
        <v>4</v>
      </c>
      <c r="P85">
        <v>3</v>
      </c>
      <c r="Q85">
        <v>4</v>
      </c>
      <c r="R85">
        <v>5</v>
      </c>
      <c r="S85">
        <v>4</v>
      </c>
      <c r="T85">
        <v>5</v>
      </c>
      <c r="U85">
        <v>4</v>
      </c>
      <c r="V85">
        <v>4</v>
      </c>
      <c r="W85">
        <v>5</v>
      </c>
      <c r="X85">
        <v>4</v>
      </c>
      <c r="Y85" s="1">
        <v>44320.585625</v>
      </c>
      <c r="Z85">
        <v>3</v>
      </c>
      <c r="AA85">
        <v>4</v>
      </c>
      <c r="AB85">
        <v>4</v>
      </c>
      <c r="AC85">
        <v>4</v>
      </c>
      <c r="AD85">
        <v>4</v>
      </c>
      <c r="AE85">
        <v>5</v>
      </c>
      <c r="AF85">
        <v>4</v>
      </c>
      <c r="AG85">
        <v>5</v>
      </c>
      <c r="AH85">
        <v>4</v>
      </c>
      <c r="AI85">
        <v>5</v>
      </c>
      <c r="AJ85">
        <v>6</v>
      </c>
      <c r="AK85">
        <v>6</v>
      </c>
      <c r="AL85">
        <v>5</v>
      </c>
      <c r="AM85">
        <v>6</v>
      </c>
      <c r="AN85">
        <v>5</v>
      </c>
      <c r="AO85" t="s">
        <v>58</v>
      </c>
      <c r="AP85" t="s">
        <v>52</v>
      </c>
      <c r="AQ85" t="s">
        <v>59</v>
      </c>
      <c r="AR85" t="s">
        <v>81</v>
      </c>
      <c r="AS85" t="s">
        <v>54</v>
      </c>
      <c r="AT85" t="b">
        <v>0</v>
      </c>
      <c r="AU85" t="b">
        <v>1</v>
      </c>
      <c r="AV85" t="b">
        <f t="shared" si="4"/>
        <v>0</v>
      </c>
      <c r="AW85" t="str">
        <f t="shared" si="5"/>
        <v>inThreat</v>
      </c>
      <c r="AX85">
        <v>3.8888888888888902</v>
      </c>
      <c r="AY85">
        <v>4.1111111111111098</v>
      </c>
      <c r="AZ85">
        <v>4.3333333333333304</v>
      </c>
      <c r="BA85">
        <v>5.5</v>
      </c>
    </row>
    <row r="86" spans="1:53" x14ac:dyDescent="0.2">
      <c r="A86" t="s">
        <v>200</v>
      </c>
      <c r="B86" t="s">
        <v>48</v>
      </c>
      <c r="C86" t="s">
        <v>57</v>
      </c>
      <c r="D86" s="3">
        <f t="shared" si="3"/>
        <v>190.357</v>
      </c>
      <c r="E86" s="2">
        <v>1620148061477</v>
      </c>
      <c r="F86" s="2">
        <v>1620148251834</v>
      </c>
      <c r="G86">
        <v>11</v>
      </c>
      <c r="H86" s="1">
        <v>44320.58866898148</v>
      </c>
      <c r="I86" t="s">
        <v>50</v>
      </c>
      <c r="J86">
        <v>3</v>
      </c>
      <c r="K86">
        <v>2</v>
      </c>
      <c r="L86">
        <v>5</v>
      </c>
      <c r="M86">
        <v>5</v>
      </c>
      <c r="N86">
        <v>5</v>
      </c>
      <c r="O86">
        <v>2</v>
      </c>
      <c r="P86">
        <v>1</v>
      </c>
      <c r="Q86">
        <v>5</v>
      </c>
      <c r="R86">
        <v>1</v>
      </c>
      <c r="S86">
        <v>8</v>
      </c>
      <c r="T86">
        <v>8</v>
      </c>
      <c r="U86">
        <v>1</v>
      </c>
      <c r="V86">
        <v>5</v>
      </c>
      <c r="W86">
        <v>3</v>
      </c>
      <c r="X86">
        <v>6</v>
      </c>
      <c r="Y86" s="1">
        <v>44320.592141203706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8</v>
      </c>
      <c r="AJ86">
        <v>8</v>
      </c>
      <c r="AK86">
        <v>8</v>
      </c>
      <c r="AL86">
        <v>8</v>
      </c>
      <c r="AM86">
        <v>8</v>
      </c>
      <c r="AN86">
        <v>6</v>
      </c>
      <c r="AO86" t="s">
        <v>51</v>
      </c>
      <c r="AP86" t="s">
        <v>52</v>
      </c>
      <c r="AQ86" t="s">
        <v>74</v>
      </c>
      <c r="AR86" t="s">
        <v>86</v>
      </c>
      <c r="AS86" t="s">
        <v>54</v>
      </c>
      <c r="AT86" t="b">
        <v>1</v>
      </c>
      <c r="AU86" t="b">
        <v>0</v>
      </c>
      <c r="AV86" t="b">
        <f t="shared" si="4"/>
        <v>0</v>
      </c>
      <c r="AW86" t="str">
        <f t="shared" si="5"/>
        <v>inBoost</v>
      </c>
      <c r="AX86">
        <v>3.2222222222222201</v>
      </c>
      <c r="AY86">
        <v>5</v>
      </c>
      <c r="AZ86">
        <v>5.1666666666666696</v>
      </c>
      <c r="BA86">
        <v>7.6666666666666696</v>
      </c>
    </row>
    <row r="87" spans="1:53" x14ac:dyDescent="0.2">
      <c r="A87" t="s">
        <v>201</v>
      </c>
      <c r="B87" t="s">
        <v>48</v>
      </c>
      <c r="C87" t="s">
        <v>49</v>
      </c>
      <c r="D87" s="3">
        <f t="shared" si="3"/>
        <v>455.27</v>
      </c>
      <c r="E87" s="2">
        <v>1620151227284</v>
      </c>
      <c r="F87" s="2">
        <v>1620151682554</v>
      </c>
      <c r="G87">
        <v>11</v>
      </c>
      <c r="H87" s="1">
        <v>44320.625300925924</v>
      </c>
      <c r="I87" t="s">
        <v>50</v>
      </c>
      <c r="J87">
        <v>4</v>
      </c>
      <c r="K87">
        <v>3</v>
      </c>
      <c r="L87">
        <v>4</v>
      </c>
      <c r="M87">
        <v>5</v>
      </c>
      <c r="N87">
        <v>3</v>
      </c>
      <c r="O87">
        <v>4</v>
      </c>
      <c r="P87">
        <v>4</v>
      </c>
      <c r="Q87">
        <v>3</v>
      </c>
      <c r="R87">
        <v>5</v>
      </c>
      <c r="S87">
        <v>7</v>
      </c>
      <c r="T87">
        <v>8</v>
      </c>
      <c r="U87">
        <v>8</v>
      </c>
      <c r="V87">
        <v>6</v>
      </c>
      <c r="W87">
        <v>8</v>
      </c>
      <c r="X87">
        <v>6</v>
      </c>
      <c r="Y87" s="1">
        <v>44320.634444444448</v>
      </c>
      <c r="Z87">
        <v>5</v>
      </c>
      <c r="AA87">
        <v>5</v>
      </c>
      <c r="AB87">
        <v>4</v>
      </c>
      <c r="AC87">
        <v>5</v>
      </c>
      <c r="AD87">
        <v>5</v>
      </c>
      <c r="AE87">
        <v>4</v>
      </c>
      <c r="AF87">
        <v>5</v>
      </c>
      <c r="AG87">
        <v>5</v>
      </c>
      <c r="AH87">
        <v>5</v>
      </c>
      <c r="AI87">
        <v>8</v>
      </c>
      <c r="AJ87">
        <v>8</v>
      </c>
      <c r="AK87">
        <v>8</v>
      </c>
      <c r="AL87">
        <v>8</v>
      </c>
      <c r="AM87">
        <v>8</v>
      </c>
      <c r="AN87">
        <v>8</v>
      </c>
      <c r="AO87" t="s">
        <v>102</v>
      </c>
      <c r="AP87" t="s">
        <v>52</v>
      </c>
      <c r="AQ87" t="s">
        <v>59</v>
      </c>
      <c r="AR87" t="s">
        <v>97</v>
      </c>
      <c r="AS87" t="s">
        <v>64</v>
      </c>
      <c r="AT87" t="b">
        <v>1</v>
      </c>
      <c r="AU87" t="b">
        <v>0</v>
      </c>
      <c r="AV87" t="b">
        <f t="shared" si="4"/>
        <v>0</v>
      </c>
      <c r="AW87" t="str">
        <f t="shared" si="5"/>
        <v>inBoost</v>
      </c>
      <c r="AX87">
        <v>3.8888888888888902</v>
      </c>
      <c r="AY87">
        <v>4.7777777777777803</v>
      </c>
      <c r="AZ87">
        <v>7.1666666666666696</v>
      </c>
      <c r="BA87">
        <v>8</v>
      </c>
    </row>
    <row r="88" spans="1:53" x14ac:dyDescent="0.2">
      <c r="A88" t="s">
        <v>202</v>
      </c>
      <c r="B88" t="s">
        <v>61</v>
      </c>
      <c r="D88" s="3">
        <f t="shared" si="3"/>
        <v>273.339</v>
      </c>
      <c r="E88" s="2">
        <v>1619804968820</v>
      </c>
      <c r="F88" s="2">
        <v>1619805242159</v>
      </c>
      <c r="G88">
        <v>13</v>
      </c>
      <c r="H88" s="1">
        <v>44316.617685185185</v>
      </c>
      <c r="I88" t="s">
        <v>50</v>
      </c>
      <c r="J88">
        <v>3</v>
      </c>
      <c r="K88">
        <v>2</v>
      </c>
      <c r="L88">
        <v>4</v>
      </c>
      <c r="M88">
        <v>3</v>
      </c>
      <c r="N88">
        <v>4</v>
      </c>
      <c r="O88">
        <v>4</v>
      </c>
      <c r="P88">
        <v>1</v>
      </c>
      <c r="Q88">
        <v>5</v>
      </c>
      <c r="R88">
        <v>4</v>
      </c>
      <c r="S88">
        <v>8</v>
      </c>
      <c r="T88">
        <v>8</v>
      </c>
      <c r="U88">
        <v>8</v>
      </c>
      <c r="V88">
        <v>8</v>
      </c>
      <c r="W88">
        <v>5</v>
      </c>
      <c r="X88">
        <v>6</v>
      </c>
      <c r="Y88" s="1">
        <v>44316.622789351852</v>
      </c>
      <c r="Z88">
        <v>5</v>
      </c>
      <c r="AA88">
        <v>2</v>
      </c>
      <c r="AB88">
        <v>3</v>
      </c>
      <c r="AC88">
        <v>2</v>
      </c>
      <c r="AD88">
        <v>3</v>
      </c>
      <c r="AE88">
        <v>5</v>
      </c>
      <c r="AF88">
        <v>4</v>
      </c>
      <c r="AG88">
        <v>4</v>
      </c>
      <c r="AH88">
        <v>5</v>
      </c>
      <c r="AI88">
        <v>8</v>
      </c>
      <c r="AJ88">
        <v>8</v>
      </c>
      <c r="AK88">
        <v>8</v>
      </c>
      <c r="AL88">
        <v>8</v>
      </c>
      <c r="AM88">
        <v>1</v>
      </c>
      <c r="AN88">
        <v>8</v>
      </c>
      <c r="AO88" t="s">
        <v>58</v>
      </c>
      <c r="AP88" t="s">
        <v>52</v>
      </c>
      <c r="AQ88" t="s">
        <v>59</v>
      </c>
      <c r="AR88" t="s">
        <v>95</v>
      </c>
      <c r="AS88" t="s">
        <v>64</v>
      </c>
      <c r="AT88" t="b">
        <v>0</v>
      </c>
      <c r="AU88" t="b">
        <v>0</v>
      </c>
      <c r="AV88" t="b">
        <f t="shared" si="4"/>
        <v>1</v>
      </c>
      <c r="AW88" t="str">
        <f t="shared" si="5"/>
        <v>neutro</v>
      </c>
      <c r="AX88">
        <v>3.3333333333333299</v>
      </c>
      <c r="AY88">
        <v>3.6666666666666701</v>
      </c>
      <c r="AZ88">
        <v>7.1666666666666696</v>
      </c>
      <c r="BA88">
        <v>6.8333333333333304</v>
      </c>
    </row>
    <row r="89" spans="1:53" x14ac:dyDescent="0.2">
      <c r="A89" t="s">
        <v>203</v>
      </c>
      <c r="B89" t="s">
        <v>48</v>
      </c>
      <c r="C89" t="s">
        <v>57</v>
      </c>
      <c r="D89" s="3">
        <f t="shared" si="3"/>
        <v>226.41499999999999</v>
      </c>
      <c r="E89" s="2">
        <v>1620152982481</v>
      </c>
      <c r="F89" s="2">
        <v>1620153208896</v>
      </c>
      <c r="G89">
        <v>16</v>
      </c>
      <c r="H89" s="1">
        <v>44320.636643518519</v>
      </c>
      <c r="I89" t="s">
        <v>50</v>
      </c>
      <c r="J89">
        <v>4</v>
      </c>
      <c r="K89">
        <v>4</v>
      </c>
      <c r="L89">
        <v>4</v>
      </c>
      <c r="M89">
        <v>4</v>
      </c>
      <c r="N89">
        <v>5</v>
      </c>
      <c r="O89">
        <v>3</v>
      </c>
      <c r="P89">
        <v>3</v>
      </c>
      <c r="Q89">
        <v>5</v>
      </c>
      <c r="R89">
        <v>4</v>
      </c>
      <c r="S89">
        <v>8</v>
      </c>
      <c r="T89">
        <v>8</v>
      </c>
      <c r="U89">
        <v>8</v>
      </c>
      <c r="V89">
        <v>8</v>
      </c>
      <c r="W89">
        <v>6</v>
      </c>
      <c r="X89">
        <v>6</v>
      </c>
      <c r="Y89" s="1">
        <v>44320.651203703703</v>
      </c>
      <c r="Z89">
        <v>4</v>
      </c>
      <c r="AA89">
        <v>3</v>
      </c>
      <c r="AB89">
        <v>4</v>
      </c>
      <c r="AC89">
        <v>4</v>
      </c>
      <c r="AD89">
        <v>4</v>
      </c>
      <c r="AE89">
        <v>3</v>
      </c>
      <c r="AF89">
        <v>4</v>
      </c>
      <c r="AG89">
        <v>3</v>
      </c>
      <c r="AH89">
        <v>5</v>
      </c>
      <c r="AI89">
        <v>7</v>
      </c>
      <c r="AJ89">
        <v>7</v>
      </c>
      <c r="AK89">
        <v>7</v>
      </c>
      <c r="AL89">
        <v>6</v>
      </c>
      <c r="AM89">
        <v>5</v>
      </c>
      <c r="AN89">
        <v>6</v>
      </c>
      <c r="AO89" t="s">
        <v>51</v>
      </c>
      <c r="AP89" t="s">
        <v>52</v>
      </c>
      <c r="AQ89" t="s">
        <v>59</v>
      </c>
      <c r="AR89" t="s">
        <v>98</v>
      </c>
      <c r="AS89" t="s">
        <v>64</v>
      </c>
      <c r="AT89" t="b">
        <v>1</v>
      </c>
      <c r="AU89" t="b">
        <v>0</v>
      </c>
      <c r="AV89" t="b">
        <f t="shared" si="4"/>
        <v>0</v>
      </c>
      <c r="AW89" t="str">
        <f t="shared" si="5"/>
        <v>inBoost</v>
      </c>
      <c r="AX89">
        <v>4</v>
      </c>
      <c r="AY89">
        <v>3.7777777777777799</v>
      </c>
      <c r="AZ89">
        <v>7.3333333333333304</v>
      </c>
      <c r="BA89">
        <v>6.3333333333333304</v>
      </c>
    </row>
    <row r="90" spans="1:53" x14ac:dyDescent="0.2">
      <c r="A90" t="s">
        <v>204</v>
      </c>
      <c r="B90" t="s">
        <v>55</v>
      </c>
      <c r="C90" t="s">
        <v>72</v>
      </c>
      <c r="D90" s="3">
        <f t="shared" si="3"/>
        <v>161.565</v>
      </c>
      <c r="E90" s="2">
        <v>1620147118715</v>
      </c>
      <c r="F90" s="2">
        <v>1620147280280</v>
      </c>
      <c r="G90">
        <v>3</v>
      </c>
      <c r="H90" s="1">
        <v>44320.577951388892</v>
      </c>
      <c r="I90" t="s">
        <v>50</v>
      </c>
      <c r="J90">
        <v>4</v>
      </c>
      <c r="K90">
        <v>2</v>
      </c>
      <c r="L90">
        <v>4</v>
      </c>
      <c r="M90">
        <v>5</v>
      </c>
      <c r="N90">
        <v>3</v>
      </c>
      <c r="O90">
        <v>4</v>
      </c>
      <c r="P90">
        <v>3</v>
      </c>
      <c r="Q90">
        <v>4</v>
      </c>
      <c r="R90">
        <v>2</v>
      </c>
      <c r="S90">
        <v>8</v>
      </c>
      <c r="T90">
        <v>8</v>
      </c>
      <c r="U90">
        <v>4</v>
      </c>
      <c r="V90">
        <v>3</v>
      </c>
      <c r="W90">
        <v>3</v>
      </c>
      <c r="X90">
        <v>8</v>
      </c>
      <c r="Y90" s="1">
        <v>44320.580787037034</v>
      </c>
      <c r="Z90">
        <v>4</v>
      </c>
      <c r="AA90">
        <v>3</v>
      </c>
      <c r="AB90">
        <v>4</v>
      </c>
      <c r="AC90">
        <v>3</v>
      </c>
      <c r="AD90">
        <v>4</v>
      </c>
      <c r="AE90">
        <v>4</v>
      </c>
      <c r="AF90">
        <v>3</v>
      </c>
      <c r="AG90">
        <v>4</v>
      </c>
      <c r="AH90">
        <v>5</v>
      </c>
      <c r="AI90">
        <v>6</v>
      </c>
      <c r="AJ90">
        <v>8</v>
      </c>
      <c r="AK90">
        <v>3</v>
      </c>
      <c r="AL90">
        <v>8</v>
      </c>
      <c r="AM90">
        <v>7</v>
      </c>
      <c r="AN90">
        <v>5</v>
      </c>
      <c r="AO90" t="s">
        <v>58</v>
      </c>
      <c r="AP90" t="s">
        <v>52</v>
      </c>
      <c r="AQ90" t="s">
        <v>59</v>
      </c>
      <c r="AR90" t="s">
        <v>95</v>
      </c>
      <c r="AS90" t="s">
        <v>54</v>
      </c>
      <c r="AT90" t="b">
        <v>0</v>
      </c>
      <c r="AU90" t="b">
        <v>1</v>
      </c>
      <c r="AV90" t="b">
        <f t="shared" si="4"/>
        <v>0</v>
      </c>
      <c r="AW90" t="str">
        <f t="shared" si="5"/>
        <v>inThreat</v>
      </c>
      <c r="AX90">
        <v>3.4444444444444402</v>
      </c>
      <c r="AY90">
        <v>3.7777777777777799</v>
      </c>
      <c r="AZ90">
        <v>5.6666666666666696</v>
      </c>
      <c r="BA90">
        <v>6.1666666666666696</v>
      </c>
    </row>
    <row r="91" spans="1:53" x14ac:dyDescent="0.2">
      <c r="A91" t="s">
        <v>205</v>
      </c>
      <c r="B91" t="s">
        <v>55</v>
      </c>
      <c r="C91" t="s">
        <v>72</v>
      </c>
      <c r="D91" s="3">
        <f t="shared" si="3"/>
        <v>129.90700000000001</v>
      </c>
      <c r="E91" s="2">
        <v>1620147083272</v>
      </c>
      <c r="F91" s="2">
        <v>1620147213179</v>
      </c>
      <c r="G91">
        <v>3</v>
      </c>
      <c r="H91" s="1">
        <v>44320.577685185184</v>
      </c>
      <c r="I91" t="s">
        <v>50</v>
      </c>
      <c r="J91">
        <v>4</v>
      </c>
      <c r="K91">
        <v>1</v>
      </c>
      <c r="L91">
        <v>5</v>
      </c>
      <c r="M91">
        <v>5</v>
      </c>
      <c r="N91">
        <v>5</v>
      </c>
      <c r="O91">
        <v>5</v>
      </c>
      <c r="P91">
        <v>5</v>
      </c>
      <c r="Q91">
        <v>4</v>
      </c>
      <c r="R91">
        <v>5</v>
      </c>
      <c r="S91">
        <v>8</v>
      </c>
      <c r="T91">
        <v>7</v>
      </c>
      <c r="U91">
        <v>8</v>
      </c>
      <c r="V91">
        <v>8</v>
      </c>
      <c r="W91">
        <v>7</v>
      </c>
      <c r="X91">
        <v>8</v>
      </c>
      <c r="Y91" s="1">
        <v>44320.580324074072</v>
      </c>
      <c r="Z91">
        <v>5</v>
      </c>
      <c r="AA91">
        <v>5</v>
      </c>
      <c r="AB91">
        <v>5</v>
      </c>
      <c r="AC91">
        <v>5</v>
      </c>
      <c r="AD91">
        <v>5</v>
      </c>
      <c r="AE91">
        <v>5</v>
      </c>
      <c r="AF91">
        <v>5</v>
      </c>
      <c r="AG91">
        <v>5</v>
      </c>
      <c r="AH91">
        <v>5</v>
      </c>
      <c r="AI91">
        <v>8</v>
      </c>
      <c r="AJ91">
        <v>8</v>
      </c>
      <c r="AK91">
        <v>7</v>
      </c>
      <c r="AL91">
        <v>7</v>
      </c>
      <c r="AM91">
        <v>8</v>
      </c>
      <c r="AN91">
        <v>8</v>
      </c>
      <c r="AO91" t="s">
        <v>58</v>
      </c>
      <c r="AP91" t="s">
        <v>63</v>
      </c>
      <c r="AQ91" t="s">
        <v>59</v>
      </c>
      <c r="AR91" t="s">
        <v>95</v>
      </c>
      <c r="AS91" t="s">
        <v>54</v>
      </c>
      <c r="AT91" t="b">
        <v>1</v>
      </c>
      <c r="AU91" t="b">
        <v>0</v>
      </c>
      <c r="AV91" t="b">
        <f t="shared" si="4"/>
        <v>0</v>
      </c>
      <c r="AW91" t="str">
        <f t="shared" si="5"/>
        <v>inBoost</v>
      </c>
      <c r="AX91">
        <v>4.3333333333333304</v>
      </c>
      <c r="AY91">
        <v>5</v>
      </c>
      <c r="AZ91">
        <v>7.6666666666666696</v>
      </c>
      <c r="BA91">
        <v>7.6666666666666696</v>
      </c>
    </row>
    <row r="92" spans="1:53" x14ac:dyDescent="0.2">
      <c r="A92" t="s">
        <v>206</v>
      </c>
      <c r="B92" t="s">
        <v>48</v>
      </c>
      <c r="C92" t="s">
        <v>57</v>
      </c>
      <c r="D92" s="3">
        <f t="shared" si="3"/>
        <v>323.25400000000002</v>
      </c>
      <c r="E92" s="2">
        <v>1619828752303</v>
      </c>
      <c r="F92" s="2">
        <v>1619829075557</v>
      </c>
      <c r="G92">
        <v>20</v>
      </c>
      <c r="H92" s="1">
        <v>44316.884351851855</v>
      </c>
      <c r="I92" t="s">
        <v>50</v>
      </c>
      <c r="J92">
        <v>4</v>
      </c>
      <c r="K92">
        <v>2</v>
      </c>
      <c r="L92">
        <v>1</v>
      </c>
      <c r="M92">
        <v>4</v>
      </c>
      <c r="N92">
        <v>4</v>
      </c>
      <c r="O92">
        <v>3</v>
      </c>
      <c r="P92">
        <v>5</v>
      </c>
      <c r="Q92">
        <v>5</v>
      </c>
      <c r="R92">
        <v>5</v>
      </c>
      <c r="S92">
        <v>7</v>
      </c>
      <c r="T92">
        <v>7</v>
      </c>
      <c r="U92">
        <v>7</v>
      </c>
      <c r="V92">
        <v>7</v>
      </c>
      <c r="W92">
        <v>7</v>
      </c>
      <c r="X92">
        <v>7</v>
      </c>
      <c r="Y92" s="1">
        <v>44316.899085648147</v>
      </c>
      <c r="Z92">
        <v>3</v>
      </c>
      <c r="AA92">
        <v>1</v>
      </c>
      <c r="AB92">
        <v>4</v>
      </c>
      <c r="AC92">
        <v>3</v>
      </c>
      <c r="AD92">
        <v>5</v>
      </c>
      <c r="AE92">
        <v>5</v>
      </c>
      <c r="AF92">
        <v>1</v>
      </c>
      <c r="AG92">
        <v>5</v>
      </c>
      <c r="AH92">
        <v>5</v>
      </c>
      <c r="AI92">
        <v>7</v>
      </c>
      <c r="AJ92">
        <v>8</v>
      </c>
      <c r="AK92">
        <v>7</v>
      </c>
      <c r="AL92">
        <v>7</v>
      </c>
      <c r="AM92">
        <v>7</v>
      </c>
      <c r="AN92">
        <v>7</v>
      </c>
      <c r="AO92" t="s">
        <v>58</v>
      </c>
      <c r="AP92" t="s">
        <v>52</v>
      </c>
      <c r="AQ92" t="s">
        <v>53</v>
      </c>
      <c r="AR92" t="s">
        <v>95</v>
      </c>
      <c r="AS92" t="s">
        <v>54</v>
      </c>
      <c r="AT92" t="b">
        <v>1</v>
      </c>
      <c r="AU92" t="b">
        <v>0</v>
      </c>
      <c r="AV92" t="b">
        <f t="shared" si="4"/>
        <v>0</v>
      </c>
      <c r="AW92" t="str">
        <f t="shared" si="5"/>
        <v>inBoost</v>
      </c>
      <c r="AX92">
        <v>3.6666666666666701</v>
      </c>
      <c r="AY92">
        <v>3.5555555555555598</v>
      </c>
      <c r="AZ92">
        <v>7</v>
      </c>
      <c r="BA92">
        <v>7.1666666666666696</v>
      </c>
    </row>
    <row r="93" spans="1:53" x14ac:dyDescent="0.2">
      <c r="A93" t="s">
        <v>207</v>
      </c>
      <c r="B93" t="s">
        <v>48</v>
      </c>
      <c r="C93" t="s">
        <v>57</v>
      </c>
      <c r="D93" s="3">
        <f t="shared" si="3"/>
        <v>323.25400000000002</v>
      </c>
      <c r="E93" s="2">
        <v>1619828752303</v>
      </c>
      <c r="F93" s="2">
        <v>1619829075557</v>
      </c>
      <c r="G93">
        <v>20</v>
      </c>
      <c r="H93" s="1">
        <v>44316.877175925925</v>
      </c>
      <c r="I93" t="s">
        <v>50</v>
      </c>
      <c r="J93">
        <v>4</v>
      </c>
      <c r="K93">
        <v>2</v>
      </c>
      <c r="L93">
        <v>1</v>
      </c>
      <c r="M93">
        <v>4</v>
      </c>
      <c r="N93">
        <v>4</v>
      </c>
      <c r="O93">
        <v>3</v>
      </c>
      <c r="P93">
        <v>5</v>
      </c>
      <c r="Q93">
        <v>5</v>
      </c>
      <c r="R93">
        <v>5</v>
      </c>
      <c r="S93">
        <v>7</v>
      </c>
      <c r="T93">
        <v>7</v>
      </c>
      <c r="U93">
        <v>7</v>
      </c>
      <c r="V93">
        <v>7</v>
      </c>
      <c r="W93">
        <v>7</v>
      </c>
      <c r="X93">
        <v>7</v>
      </c>
      <c r="Y93" s="1">
        <v>44316.899085648147</v>
      </c>
      <c r="Z93">
        <v>3</v>
      </c>
      <c r="AA93">
        <v>1</v>
      </c>
      <c r="AB93">
        <v>4</v>
      </c>
      <c r="AC93">
        <v>3</v>
      </c>
      <c r="AD93">
        <v>5</v>
      </c>
      <c r="AE93">
        <v>5</v>
      </c>
      <c r="AF93">
        <v>1</v>
      </c>
      <c r="AG93">
        <v>5</v>
      </c>
      <c r="AH93">
        <v>5</v>
      </c>
      <c r="AI93">
        <v>7</v>
      </c>
      <c r="AJ93">
        <v>8</v>
      </c>
      <c r="AK93">
        <v>7</v>
      </c>
      <c r="AL93">
        <v>7</v>
      </c>
      <c r="AM93">
        <v>7</v>
      </c>
      <c r="AN93">
        <v>7</v>
      </c>
      <c r="AO93" t="s">
        <v>58</v>
      </c>
      <c r="AP93" t="s">
        <v>52</v>
      </c>
      <c r="AQ93" t="s">
        <v>53</v>
      </c>
      <c r="AR93" t="s">
        <v>95</v>
      </c>
      <c r="AS93" t="s">
        <v>54</v>
      </c>
      <c r="AT93" t="b">
        <v>1</v>
      </c>
      <c r="AU93" t="b">
        <v>0</v>
      </c>
      <c r="AV93" t="b">
        <f t="shared" si="4"/>
        <v>0</v>
      </c>
      <c r="AW93" t="str">
        <f t="shared" si="5"/>
        <v>inBoost</v>
      </c>
      <c r="AX93">
        <v>3.6666666666666701</v>
      </c>
      <c r="AY93">
        <v>3.5555555555555598</v>
      </c>
      <c r="AZ93">
        <v>7</v>
      </c>
      <c r="BA93">
        <v>7.1666666666666696</v>
      </c>
    </row>
    <row r="94" spans="1:53" x14ac:dyDescent="0.2">
      <c r="A94" t="s">
        <v>208</v>
      </c>
      <c r="B94" t="s">
        <v>48</v>
      </c>
      <c r="C94" t="s">
        <v>57</v>
      </c>
      <c r="D94" s="3">
        <f t="shared" si="3"/>
        <v>323.25400000000002</v>
      </c>
      <c r="E94" s="2">
        <v>1619828752303</v>
      </c>
      <c r="F94" s="2">
        <v>1619829075557</v>
      </c>
      <c r="G94">
        <v>20</v>
      </c>
      <c r="H94" s="1">
        <v>44316.881423611114</v>
      </c>
      <c r="I94" t="s">
        <v>50</v>
      </c>
      <c r="J94">
        <v>4</v>
      </c>
      <c r="K94">
        <v>2</v>
      </c>
      <c r="L94">
        <v>1</v>
      </c>
      <c r="M94">
        <v>4</v>
      </c>
      <c r="N94">
        <v>4</v>
      </c>
      <c r="O94">
        <v>3</v>
      </c>
      <c r="P94">
        <v>5</v>
      </c>
      <c r="Q94">
        <v>5</v>
      </c>
      <c r="R94">
        <v>5</v>
      </c>
      <c r="S94">
        <v>7</v>
      </c>
      <c r="T94">
        <v>7</v>
      </c>
      <c r="U94">
        <v>7</v>
      </c>
      <c r="V94">
        <v>7</v>
      </c>
      <c r="W94">
        <v>7</v>
      </c>
      <c r="X94">
        <v>7</v>
      </c>
      <c r="Y94" s="1">
        <v>44316.899085648147</v>
      </c>
      <c r="Z94">
        <v>3</v>
      </c>
      <c r="AA94">
        <v>1</v>
      </c>
      <c r="AB94">
        <v>4</v>
      </c>
      <c r="AC94">
        <v>3</v>
      </c>
      <c r="AD94">
        <v>5</v>
      </c>
      <c r="AE94">
        <v>5</v>
      </c>
      <c r="AF94">
        <v>1</v>
      </c>
      <c r="AG94">
        <v>5</v>
      </c>
      <c r="AH94">
        <v>5</v>
      </c>
      <c r="AI94">
        <v>7</v>
      </c>
      <c r="AJ94">
        <v>8</v>
      </c>
      <c r="AK94">
        <v>7</v>
      </c>
      <c r="AL94">
        <v>7</v>
      </c>
      <c r="AM94">
        <v>7</v>
      </c>
      <c r="AN94">
        <v>7</v>
      </c>
      <c r="AO94" t="s">
        <v>58</v>
      </c>
      <c r="AP94" t="s">
        <v>52</v>
      </c>
      <c r="AQ94" t="s">
        <v>53</v>
      </c>
      <c r="AR94" t="s">
        <v>95</v>
      </c>
      <c r="AS94" t="s">
        <v>54</v>
      </c>
      <c r="AT94" t="b">
        <v>1</v>
      </c>
      <c r="AU94" t="b">
        <v>0</v>
      </c>
      <c r="AV94" t="b">
        <f t="shared" si="4"/>
        <v>0</v>
      </c>
      <c r="AW94" t="str">
        <f t="shared" si="5"/>
        <v>inBoost</v>
      </c>
      <c r="AX94">
        <v>3.6666666666666701</v>
      </c>
      <c r="AY94">
        <v>3.5555555555555598</v>
      </c>
      <c r="AZ94">
        <v>7</v>
      </c>
      <c r="BA94">
        <v>7.1666666666666696</v>
      </c>
    </row>
    <row r="95" spans="1:53" x14ac:dyDescent="0.2">
      <c r="A95" t="s">
        <v>209</v>
      </c>
      <c r="B95" t="s">
        <v>48</v>
      </c>
      <c r="C95" t="s">
        <v>57</v>
      </c>
      <c r="D95" s="3">
        <f t="shared" si="3"/>
        <v>323.25400000000002</v>
      </c>
      <c r="E95" s="2">
        <v>1619828752303</v>
      </c>
      <c r="F95" s="2">
        <v>1619829075557</v>
      </c>
      <c r="G95">
        <v>20</v>
      </c>
      <c r="H95" s="1">
        <v>44316.875324074077</v>
      </c>
      <c r="I95" t="s">
        <v>50</v>
      </c>
      <c r="J95">
        <v>4</v>
      </c>
      <c r="K95">
        <v>2</v>
      </c>
      <c r="L95">
        <v>1</v>
      </c>
      <c r="M95">
        <v>4</v>
      </c>
      <c r="N95">
        <v>4</v>
      </c>
      <c r="O95">
        <v>3</v>
      </c>
      <c r="P95">
        <v>5</v>
      </c>
      <c r="Q95">
        <v>5</v>
      </c>
      <c r="R95">
        <v>5</v>
      </c>
      <c r="S95">
        <v>7</v>
      </c>
      <c r="T95">
        <v>7</v>
      </c>
      <c r="U95">
        <v>7</v>
      </c>
      <c r="V95">
        <v>7</v>
      </c>
      <c r="W95">
        <v>7</v>
      </c>
      <c r="X95">
        <v>7</v>
      </c>
      <c r="Y95" s="1">
        <v>44316.899085648147</v>
      </c>
      <c r="Z95">
        <v>3</v>
      </c>
      <c r="AA95">
        <v>1</v>
      </c>
      <c r="AB95">
        <v>4</v>
      </c>
      <c r="AC95">
        <v>3</v>
      </c>
      <c r="AD95">
        <v>5</v>
      </c>
      <c r="AE95">
        <v>5</v>
      </c>
      <c r="AF95">
        <v>1</v>
      </c>
      <c r="AG95">
        <v>5</v>
      </c>
      <c r="AH95">
        <v>5</v>
      </c>
      <c r="AI95">
        <v>7</v>
      </c>
      <c r="AJ95">
        <v>8</v>
      </c>
      <c r="AK95">
        <v>7</v>
      </c>
      <c r="AL95">
        <v>7</v>
      </c>
      <c r="AM95">
        <v>7</v>
      </c>
      <c r="AN95">
        <v>7</v>
      </c>
      <c r="AO95" t="s">
        <v>58</v>
      </c>
      <c r="AP95" t="s">
        <v>52</v>
      </c>
      <c r="AQ95" t="s">
        <v>53</v>
      </c>
      <c r="AR95" t="s">
        <v>95</v>
      </c>
      <c r="AS95" t="s">
        <v>54</v>
      </c>
      <c r="AT95" t="b">
        <v>1</v>
      </c>
      <c r="AU95" t="b">
        <v>0</v>
      </c>
      <c r="AV95" t="b">
        <f t="shared" si="4"/>
        <v>0</v>
      </c>
      <c r="AW95" t="str">
        <f t="shared" si="5"/>
        <v>inBoost</v>
      </c>
      <c r="AX95">
        <v>3.6666666666666701</v>
      </c>
      <c r="AY95">
        <v>3.5555555555555598</v>
      </c>
      <c r="AZ95">
        <v>7</v>
      </c>
      <c r="BA95">
        <v>7.1666666666666696</v>
      </c>
    </row>
    <row r="96" spans="1:53" x14ac:dyDescent="0.2">
      <c r="A96" t="s">
        <v>210</v>
      </c>
      <c r="B96" t="s">
        <v>48</v>
      </c>
      <c r="C96" t="s">
        <v>57</v>
      </c>
      <c r="D96" s="3">
        <f t="shared" si="3"/>
        <v>323.25400000000002</v>
      </c>
      <c r="E96" s="2">
        <v>1619828752303</v>
      </c>
      <c r="F96" s="2">
        <v>1619829075557</v>
      </c>
      <c r="G96">
        <v>20</v>
      </c>
      <c r="H96" s="1">
        <v>44316.893101851849</v>
      </c>
      <c r="I96" t="s">
        <v>50</v>
      </c>
      <c r="J96">
        <v>4</v>
      </c>
      <c r="K96">
        <v>2</v>
      </c>
      <c r="L96">
        <v>1</v>
      </c>
      <c r="M96">
        <v>4</v>
      </c>
      <c r="N96">
        <v>4</v>
      </c>
      <c r="O96">
        <v>3</v>
      </c>
      <c r="P96">
        <v>5</v>
      </c>
      <c r="Q96">
        <v>5</v>
      </c>
      <c r="R96">
        <v>5</v>
      </c>
      <c r="S96">
        <v>7</v>
      </c>
      <c r="T96">
        <v>7</v>
      </c>
      <c r="U96">
        <v>7</v>
      </c>
      <c r="V96">
        <v>7</v>
      </c>
      <c r="W96">
        <v>7</v>
      </c>
      <c r="X96">
        <v>7</v>
      </c>
      <c r="Y96" s="1">
        <v>44316.899085648147</v>
      </c>
      <c r="Z96">
        <v>3</v>
      </c>
      <c r="AA96">
        <v>1</v>
      </c>
      <c r="AB96">
        <v>4</v>
      </c>
      <c r="AC96">
        <v>3</v>
      </c>
      <c r="AD96">
        <v>5</v>
      </c>
      <c r="AE96">
        <v>5</v>
      </c>
      <c r="AF96">
        <v>1</v>
      </c>
      <c r="AG96">
        <v>5</v>
      </c>
      <c r="AH96">
        <v>5</v>
      </c>
      <c r="AI96">
        <v>7</v>
      </c>
      <c r="AJ96">
        <v>8</v>
      </c>
      <c r="AK96">
        <v>7</v>
      </c>
      <c r="AL96">
        <v>7</v>
      </c>
      <c r="AM96">
        <v>7</v>
      </c>
      <c r="AN96">
        <v>7</v>
      </c>
      <c r="AO96" t="s">
        <v>58</v>
      </c>
      <c r="AP96" t="s">
        <v>52</v>
      </c>
      <c r="AQ96" t="s">
        <v>53</v>
      </c>
      <c r="AR96" t="s">
        <v>95</v>
      </c>
      <c r="AS96" t="s">
        <v>54</v>
      </c>
      <c r="AT96" t="b">
        <v>1</v>
      </c>
      <c r="AU96" t="b">
        <v>0</v>
      </c>
      <c r="AV96" t="b">
        <f t="shared" si="4"/>
        <v>0</v>
      </c>
      <c r="AW96" t="str">
        <f t="shared" si="5"/>
        <v>inBoost</v>
      </c>
      <c r="AX96">
        <v>3.6666666666666701</v>
      </c>
      <c r="AY96">
        <v>3.5555555555555598</v>
      </c>
      <c r="AZ96">
        <v>7</v>
      </c>
      <c r="BA96">
        <v>7.1666666666666696</v>
      </c>
    </row>
    <row r="97" spans="1:53" x14ac:dyDescent="0.2">
      <c r="A97" t="s">
        <v>211</v>
      </c>
      <c r="B97" t="s">
        <v>48</v>
      </c>
      <c r="C97" t="s">
        <v>57</v>
      </c>
      <c r="D97" s="3">
        <f t="shared" si="3"/>
        <v>323.25400000000002</v>
      </c>
      <c r="E97" s="2">
        <v>1619828752303</v>
      </c>
      <c r="F97" s="2">
        <v>1619829075557</v>
      </c>
      <c r="G97">
        <v>20</v>
      </c>
      <c r="H97" s="1">
        <v>44316.876944444448</v>
      </c>
      <c r="I97" t="s">
        <v>50</v>
      </c>
      <c r="J97">
        <v>4</v>
      </c>
      <c r="K97">
        <v>2</v>
      </c>
      <c r="L97">
        <v>1</v>
      </c>
      <c r="M97">
        <v>4</v>
      </c>
      <c r="N97">
        <v>4</v>
      </c>
      <c r="O97">
        <v>3</v>
      </c>
      <c r="P97">
        <v>5</v>
      </c>
      <c r="Q97">
        <v>5</v>
      </c>
      <c r="R97">
        <v>5</v>
      </c>
      <c r="S97">
        <v>7</v>
      </c>
      <c r="T97">
        <v>7</v>
      </c>
      <c r="U97">
        <v>7</v>
      </c>
      <c r="V97">
        <v>7</v>
      </c>
      <c r="W97">
        <v>7</v>
      </c>
      <c r="X97">
        <v>7</v>
      </c>
      <c r="Y97" s="1">
        <v>44316.899085648147</v>
      </c>
      <c r="Z97">
        <v>3</v>
      </c>
      <c r="AA97">
        <v>1</v>
      </c>
      <c r="AB97">
        <v>4</v>
      </c>
      <c r="AC97">
        <v>3</v>
      </c>
      <c r="AD97">
        <v>5</v>
      </c>
      <c r="AE97">
        <v>5</v>
      </c>
      <c r="AF97">
        <v>1</v>
      </c>
      <c r="AG97">
        <v>5</v>
      </c>
      <c r="AH97">
        <v>5</v>
      </c>
      <c r="AI97">
        <v>7</v>
      </c>
      <c r="AJ97">
        <v>8</v>
      </c>
      <c r="AK97">
        <v>7</v>
      </c>
      <c r="AL97">
        <v>7</v>
      </c>
      <c r="AM97">
        <v>7</v>
      </c>
      <c r="AN97">
        <v>7</v>
      </c>
      <c r="AO97" t="s">
        <v>58</v>
      </c>
      <c r="AP97" t="s">
        <v>52</v>
      </c>
      <c r="AQ97" t="s">
        <v>53</v>
      </c>
      <c r="AR97" t="s">
        <v>95</v>
      </c>
      <c r="AS97" t="s">
        <v>54</v>
      </c>
      <c r="AT97" t="b">
        <v>1</v>
      </c>
      <c r="AU97" t="b">
        <v>0</v>
      </c>
      <c r="AV97" t="b">
        <f t="shared" si="4"/>
        <v>0</v>
      </c>
      <c r="AW97" t="str">
        <f t="shared" si="5"/>
        <v>inBoost</v>
      </c>
      <c r="AX97">
        <v>3.6666666666666701</v>
      </c>
      <c r="AY97">
        <v>3.5555555555555598</v>
      </c>
      <c r="AZ97">
        <v>7</v>
      </c>
      <c r="BA97">
        <v>7.1666666666666696</v>
      </c>
    </row>
    <row r="98" spans="1:53" x14ac:dyDescent="0.2">
      <c r="A98" t="s">
        <v>212</v>
      </c>
      <c r="B98" t="s">
        <v>48</v>
      </c>
      <c r="C98" t="s">
        <v>57</v>
      </c>
      <c r="D98" s="3">
        <f t="shared" si="3"/>
        <v>323.25400000000002</v>
      </c>
      <c r="E98" s="2">
        <v>1619828752303</v>
      </c>
      <c r="F98" s="2">
        <v>1619829075557</v>
      </c>
      <c r="G98">
        <v>20</v>
      </c>
      <c r="H98" s="1">
        <v>44316.882280092592</v>
      </c>
      <c r="I98" t="s">
        <v>50</v>
      </c>
      <c r="J98">
        <v>4</v>
      </c>
      <c r="K98">
        <v>2</v>
      </c>
      <c r="L98">
        <v>1</v>
      </c>
      <c r="M98">
        <v>4</v>
      </c>
      <c r="N98">
        <v>4</v>
      </c>
      <c r="O98">
        <v>3</v>
      </c>
      <c r="P98">
        <v>5</v>
      </c>
      <c r="Q98">
        <v>5</v>
      </c>
      <c r="R98">
        <v>5</v>
      </c>
      <c r="S98">
        <v>7</v>
      </c>
      <c r="T98">
        <v>7</v>
      </c>
      <c r="U98">
        <v>7</v>
      </c>
      <c r="V98">
        <v>7</v>
      </c>
      <c r="W98">
        <v>7</v>
      </c>
      <c r="X98">
        <v>7</v>
      </c>
      <c r="Y98" s="1">
        <v>44316.899085648147</v>
      </c>
      <c r="Z98">
        <v>3</v>
      </c>
      <c r="AA98">
        <v>1</v>
      </c>
      <c r="AB98">
        <v>4</v>
      </c>
      <c r="AC98">
        <v>3</v>
      </c>
      <c r="AD98">
        <v>5</v>
      </c>
      <c r="AE98">
        <v>5</v>
      </c>
      <c r="AF98">
        <v>1</v>
      </c>
      <c r="AG98">
        <v>5</v>
      </c>
      <c r="AH98">
        <v>5</v>
      </c>
      <c r="AI98">
        <v>7</v>
      </c>
      <c r="AJ98">
        <v>8</v>
      </c>
      <c r="AK98">
        <v>7</v>
      </c>
      <c r="AL98">
        <v>7</v>
      </c>
      <c r="AM98">
        <v>7</v>
      </c>
      <c r="AN98">
        <v>7</v>
      </c>
      <c r="AO98" t="s">
        <v>58</v>
      </c>
      <c r="AP98" t="s">
        <v>52</v>
      </c>
      <c r="AQ98" t="s">
        <v>53</v>
      </c>
      <c r="AR98" t="s">
        <v>95</v>
      </c>
      <c r="AS98" t="s">
        <v>54</v>
      </c>
      <c r="AT98" t="b">
        <v>1</v>
      </c>
      <c r="AU98" t="b">
        <v>0</v>
      </c>
      <c r="AV98" t="b">
        <f t="shared" si="4"/>
        <v>0</v>
      </c>
      <c r="AW98" t="str">
        <f t="shared" si="5"/>
        <v>inBoost</v>
      </c>
      <c r="AX98">
        <v>3.6666666666666701</v>
      </c>
      <c r="AY98">
        <v>3.5555555555555598</v>
      </c>
      <c r="AZ98">
        <v>7</v>
      </c>
      <c r="BA98">
        <v>7.1666666666666696</v>
      </c>
    </row>
    <row r="99" spans="1:53" x14ac:dyDescent="0.2">
      <c r="A99" t="s">
        <v>213</v>
      </c>
      <c r="B99" t="s">
        <v>48</v>
      </c>
      <c r="C99" t="s">
        <v>49</v>
      </c>
      <c r="D99" s="3">
        <f t="shared" si="3"/>
        <v>288.435</v>
      </c>
      <c r="E99" s="2">
        <v>1619808725383</v>
      </c>
      <c r="F99" s="2">
        <v>1619809013818</v>
      </c>
      <c r="G99">
        <v>9</v>
      </c>
      <c r="H99" s="1">
        <v>44316.65965277778</v>
      </c>
      <c r="I99" t="s">
        <v>50</v>
      </c>
      <c r="J99">
        <v>2</v>
      </c>
      <c r="K99">
        <v>4</v>
      </c>
      <c r="L99">
        <v>4</v>
      </c>
      <c r="M99">
        <v>2</v>
      </c>
      <c r="N99">
        <v>5</v>
      </c>
      <c r="O99">
        <v>4</v>
      </c>
      <c r="P99">
        <v>3</v>
      </c>
      <c r="Q99">
        <v>4</v>
      </c>
      <c r="R99">
        <v>5</v>
      </c>
      <c r="S99">
        <v>8</v>
      </c>
      <c r="T99">
        <v>8</v>
      </c>
      <c r="U99">
        <v>8</v>
      </c>
      <c r="V99">
        <v>7</v>
      </c>
      <c r="W99">
        <v>7</v>
      </c>
      <c r="X99">
        <v>7</v>
      </c>
      <c r="Y99" s="1">
        <v>44316.664884259262</v>
      </c>
      <c r="Z99">
        <v>4</v>
      </c>
      <c r="AA99">
        <v>3</v>
      </c>
      <c r="AB99">
        <v>3</v>
      </c>
      <c r="AC99">
        <v>1</v>
      </c>
      <c r="AD99">
        <v>4</v>
      </c>
      <c r="AE99">
        <v>4</v>
      </c>
      <c r="AF99">
        <v>5</v>
      </c>
      <c r="AG99">
        <v>4</v>
      </c>
      <c r="AH99">
        <v>5</v>
      </c>
      <c r="AI99">
        <v>8</v>
      </c>
      <c r="AJ99">
        <v>7</v>
      </c>
      <c r="AK99">
        <v>7</v>
      </c>
      <c r="AL99">
        <v>6</v>
      </c>
      <c r="AM99">
        <v>7</v>
      </c>
      <c r="AN99">
        <v>6</v>
      </c>
      <c r="AO99" t="s">
        <v>62</v>
      </c>
      <c r="AP99" t="s">
        <v>63</v>
      </c>
      <c r="AQ99" t="s">
        <v>53</v>
      </c>
      <c r="AR99" t="s">
        <v>81</v>
      </c>
      <c r="AS99" t="s">
        <v>64</v>
      </c>
      <c r="AT99" t="b">
        <v>0</v>
      </c>
      <c r="AU99" t="b">
        <v>1</v>
      </c>
      <c r="AV99" t="b">
        <f t="shared" si="4"/>
        <v>0</v>
      </c>
      <c r="AW99" t="str">
        <f t="shared" si="5"/>
        <v>inThreat</v>
      </c>
      <c r="AX99">
        <v>3.6666666666666701</v>
      </c>
      <c r="AY99">
        <v>3.6666666666666701</v>
      </c>
      <c r="AZ99">
        <v>7.5</v>
      </c>
      <c r="BA99">
        <v>6.8333333333333304</v>
      </c>
    </row>
    <row r="100" spans="1:53" x14ac:dyDescent="0.2">
      <c r="A100" t="s">
        <v>214</v>
      </c>
      <c r="B100" t="s">
        <v>61</v>
      </c>
      <c r="D100" s="3">
        <f t="shared" si="3"/>
        <v>220.268</v>
      </c>
      <c r="E100" s="2">
        <v>1620146789742</v>
      </c>
      <c r="F100" s="2">
        <v>1620147010010</v>
      </c>
      <c r="G100">
        <v>12</v>
      </c>
      <c r="H100" s="1">
        <v>44320.573923611111</v>
      </c>
      <c r="I100" t="s">
        <v>50</v>
      </c>
      <c r="J100">
        <v>3</v>
      </c>
      <c r="K100">
        <v>4</v>
      </c>
      <c r="L100">
        <v>5</v>
      </c>
      <c r="M100">
        <v>4</v>
      </c>
      <c r="N100">
        <v>4</v>
      </c>
      <c r="O100">
        <v>5</v>
      </c>
      <c r="P100">
        <v>4</v>
      </c>
      <c r="Q100">
        <v>5</v>
      </c>
      <c r="R100">
        <v>3</v>
      </c>
      <c r="S100">
        <v>8</v>
      </c>
      <c r="T100">
        <v>8</v>
      </c>
      <c r="U100">
        <v>8</v>
      </c>
      <c r="V100">
        <v>7</v>
      </c>
      <c r="W100">
        <v>8</v>
      </c>
      <c r="X100">
        <v>7</v>
      </c>
      <c r="Y100" s="1">
        <v>44320.578599537039</v>
      </c>
      <c r="Z100">
        <v>4</v>
      </c>
      <c r="AA100">
        <v>4</v>
      </c>
      <c r="AB100">
        <v>2</v>
      </c>
      <c r="AC100">
        <v>2</v>
      </c>
      <c r="AD100">
        <v>5</v>
      </c>
      <c r="AE100">
        <v>3</v>
      </c>
      <c r="AF100">
        <v>4</v>
      </c>
      <c r="AG100">
        <v>4</v>
      </c>
      <c r="AH100">
        <v>5</v>
      </c>
      <c r="AI100">
        <v>7</v>
      </c>
      <c r="AJ100">
        <v>8</v>
      </c>
      <c r="AK100">
        <v>5</v>
      </c>
      <c r="AL100">
        <v>6</v>
      </c>
      <c r="AM100">
        <v>1</v>
      </c>
      <c r="AN100">
        <v>4</v>
      </c>
      <c r="AO100" t="s">
        <v>58</v>
      </c>
      <c r="AP100" t="s">
        <v>63</v>
      </c>
      <c r="AQ100" t="s">
        <v>59</v>
      </c>
      <c r="AR100" t="s">
        <v>94</v>
      </c>
      <c r="AS100" t="s">
        <v>54</v>
      </c>
      <c r="AT100" t="b">
        <v>0</v>
      </c>
      <c r="AU100" t="b">
        <v>0</v>
      </c>
      <c r="AV100" t="b">
        <f t="shared" si="4"/>
        <v>1</v>
      </c>
      <c r="AW100" t="str">
        <f t="shared" si="5"/>
        <v>neutro</v>
      </c>
      <c r="AX100">
        <v>4.1111111111111098</v>
      </c>
      <c r="AY100">
        <v>3.6666666666666701</v>
      </c>
      <c r="AZ100">
        <v>7.6666666666666696</v>
      </c>
      <c r="BA100">
        <v>5.1666666666666696</v>
      </c>
    </row>
    <row r="101" spans="1:53" x14ac:dyDescent="0.2">
      <c r="A101" t="s">
        <v>215</v>
      </c>
      <c r="B101" t="s">
        <v>48</v>
      </c>
      <c r="C101" t="s">
        <v>57</v>
      </c>
      <c r="D101" s="3">
        <f t="shared" si="3"/>
        <v>142.43199999999999</v>
      </c>
      <c r="E101" s="2">
        <v>1620147294890</v>
      </c>
      <c r="F101" s="2">
        <v>1620147437322</v>
      </c>
      <c r="G101">
        <v>18</v>
      </c>
      <c r="H101" s="1">
        <v>44320.576828703706</v>
      </c>
      <c r="I101" t="s">
        <v>50</v>
      </c>
      <c r="J101">
        <v>4</v>
      </c>
      <c r="K101">
        <v>2</v>
      </c>
      <c r="L101">
        <v>2</v>
      </c>
      <c r="M101">
        <v>5</v>
      </c>
      <c r="N101">
        <v>5</v>
      </c>
      <c r="O101">
        <v>1</v>
      </c>
      <c r="P101">
        <v>1</v>
      </c>
      <c r="Q101">
        <v>5</v>
      </c>
      <c r="R101">
        <v>5</v>
      </c>
      <c r="S101">
        <v>7</v>
      </c>
      <c r="T101">
        <v>7</v>
      </c>
      <c r="U101">
        <v>7</v>
      </c>
      <c r="V101">
        <v>7</v>
      </c>
      <c r="W101">
        <v>7</v>
      </c>
      <c r="X101">
        <v>7</v>
      </c>
      <c r="Y101" s="1">
        <v>44320.582557870373</v>
      </c>
      <c r="Z101">
        <v>3</v>
      </c>
      <c r="AA101">
        <v>1</v>
      </c>
      <c r="AB101">
        <v>4</v>
      </c>
      <c r="AC101">
        <v>1</v>
      </c>
      <c r="AD101">
        <v>5</v>
      </c>
      <c r="AE101">
        <v>5</v>
      </c>
      <c r="AF101">
        <v>1</v>
      </c>
      <c r="AG101">
        <v>1</v>
      </c>
      <c r="AH101">
        <v>5</v>
      </c>
      <c r="AI101">
        <v>7</v>
      </c>
      <c r="AJ101">
        <v>7</v>
      </c>
      <c r="AK101">
        <v>7</v>
      </c>
      <c r="AL101">
        <v>7</v>
      </c>
      <c r="AM101">
        <v>7</v>
      </c>
      <c r="AN101">
        <v>7</v>
      </c>
      <c r="AO101" t="s">
        <v>58</v>
      </c>
      <c r="AP101" t="s">
        <v>52</v>
      </c>
      <c r="AQ101" t="s">
        <v>53</v>
      </c>
      <c r="AR101" t="s">
        <v>95</v>
      </c>
      <c r="AS101" t="s">
        <v>54</v>
      </c>
      <c r="AT101" t="b">
        <v>1</v>
      </c>
      <c r="AU101" t="b">
        <v>0</v>
      </c>
      <c r="AV101" t="b">
        <f t="shared" si="4"/>
        <v>0</v>
      </c>
      <c r="AW101" t="str">
        <f t="shared" si="5"/>
        <v>inBoost</v>
      </c>
      <c r="AX101">
        <v>3.3333333333333299</v>
      </c>
      <c r="AY101">
        <v>2.8888888888888902</v>
      </c>
      <c r="AZ101">
        <v>7</v>
      </c>
      <c r="BA101">
        <v>7</v>
      </c>
    </row>
    <row r="102" spans="1:53" x14ac:dyDescent="0.2">
      <c r="A102" t="s">
        <v>216</v>
      </c>
      <c r="B102" t="s">
        <v>48</v>
      </c>
      <c r="C102" t="s">
        <v>49</v>
      </c>
      <c r="D102" s="3">
        <f t="shared" si="3"/>
        <v>152.62700000000001</v>
      </c>
      <c r="E102" s="2">
        <v>1620147359482</v>
      </c>
      <c r="F102" s="2">
        <v>1620147512109</v>
      </c>
      <c r="G102">
        <v>4</v>
      </c>
      <c r="H102" s="1">
        <v>44320.580520833333</v>
      </c>
      <c r="I102" t="s">
        <v>50</v>
      </c>
      <c r="J102">
        <v>4</v>
      </c>
      <c r="K102">
        <v>1</v>
      </c>
      <c r="L102">
        <v>1</v>
      </c>
      <c r="M102">
        <v>5</v>
      </c>
      <c r="N102">
        <v>4</v>
      </c>
      <c r="O102">
        <v>2</v>
      </c>
      <c r="P102">
        <v>2</v>
      </c>
      <c r="Q102">
        <v>1</v>
      </c>
      <c r="R102">
        <v>5</v>
      </c>
      <c r="S102">
        <v>8</v>
      </c>
      <c r="T102">
        <v>8</v>
      </c>
      <c r="U102">
        <v>8</v>
      </c>
      <c r="V102">
        <v>8</v>
      </c>
      <c r="W102">
        <v>1</v>
      </c>
      <c r="X102">
        <v>8</v>
      </c>
      <c r="Y102" s="1">
        <v>44320.585625</v>
      </c>
      <c r="Z102">
        <v>3</v>
      </c>
      <c r="AA102">
        <v>5</v>
      </c>
      <c r="AB102">
        <v>2</v>
      </c>
      <c r="AC102">
        <v>1</v>
      </c>
      <c r="AD102">
        <v>1</v>
      </c>
      <c r="AE102">
        <v>3</v>
      </c>
      <c r="AF102">
        <v>3</v>
      </c>
      <c r="AG102">
        <v>5</v>
      </c>
      <c r="AH102">
        <v>4</v>
      </c>
      <c r="AI102">
        <v>8</v>
      </c>
      <c r="AJ102">
        <v>8</v>
      </c>
      <c r="AK102">
        <v>8</v>
      </c>
      <c r="AL102">
        <v>8</v>
      </c>
      <c r="AM102">
        <v>8</v>
      </c>
      <c r="AN102">
        <v>8</v>
      </c>
      <c r="AO102" t="s">
        <v>51</v>
      </c>
      <c r="AP102" t="s">
        <v>52</v>
      </c>
      <c r="AQ102" t="s">
        <v>53</v>
      </c>
      <c r="AR102" t="s">
        <v>98</v>
      </c>
      <c r="AS102" t="s">
        <v>54</v>
      </c>
      <c r="AT102" t="b">
        <v>1</v>
      </c>
      <c r="AU102" t="b">
        <v>0</v>
      </c>
      <c r="AV102" t="b">
        <f t="shared" si="4"/>
        <v>0</v>
      </c>
      <c r="AW102" t="str">
        <f t="shared" si="5"/>
        <v>inBoost</v>
      </c>
      <c r="AX102">
        <v>2.7777777777777799</v>
      </c>
      <c r="AY102">
        <v>3</v>
      </c>
      <c r="AZ102">
        <v>6.8333333333333304</v>
      </c>
      <c r="BA102">
        <v>8</v>
      </c>
    </row>
    <row r="103" spans="1:53" x14ac:dyDescent="0.2">
      <c r="A103" t="s">
        <v>217</v>
      </c>
      <c r="B103" t="s">
        <v>48</v>
      </c>
      <c r="C103" t="s">
        <v>73</v>
      </c>
      <c r="D103" s="3">
        <f t="shared" si="3"/>
        <v>758.952</v>
      </c>
      <c r="E103" s="2">
        <v>1619804723327</v>
      </c>
      <c r="F103" s="2">
        <v>1619805482279</v>
      </c>
      <c r="G103">
        <v>18</v>
      </c>
      <c r="H103" s="1">
        <v>44316.61378472222</v>
      </c>
      <c r="I103" t="s">
        <v>50</v>
      </c>
      <c r="J103">
        <v>3</v>
      </c>
      <c r="K103">
        <v>3</v>
      </c>
      <c r="L103">
        <v>4</v>
      </c>
      <c r="M103">
        <v>5</v>
      </c>
      <c r="N103">
        <v>4</v>
      </c>
      <c r="O103">
        <v>3</v>
      </c>
      <c r="P103">
        <v>3</v>
      </c>
      <c r="Q103">
        <v>3</v>
      </c>
      <c r="R103">
        <v>2</v>
      </c>
      <c r="S103">
        <v>8</v>
      </c>
      <c r="T103">
        <v>8</v>
      </c>
      <c r="U103">
        <v>8</v>
      </c>
      <c r="V103">
        <v>8</v>
      </c>
      <c r="W103">
        <v>8</v>
      </c>
      <c r="X103">
        <v>8</v>
      </c>
      <c r="Y103" s="1">
        <v>44316.633587962962</v>
      </c>
      <c r="Z103">
        <v>5</v>
      </c>
      <c r="AA103">
        <v>5</v>
      </c>
      <c r="AB103">
        <v>5</v>
      </c>
      <c r="AC103">
        <v>4</v>
      </c>
      <c r="AD103">
        <v>5</v>
      </c>
      <c r="AE103">
        <v>4</v>
      </c>
      <c r="AF103">
        <v>5</v>
      </c>
      <c r="AG103">
        <v>4</v>
      </c>
      <c r="AH103">
        <v>5</v>
      </c>
      <c r="AI103">
        <v>8</v>
      </c>
      <c r="AJ103">
        <v>8</v>
      </c>
      <c r="AK103">
        <v>8</v>
      </c>
      <c r="AL103">
        <v>8</v>
      </c>
      <c r="AM103">
        <v>6</v>
      </c>
      <c r="AN103">
        <v>7</v>
      </c>
      <c r="AO103" t="s">
        <v>58</v>
      </c>
      <c r="AP103" t="s">
        <v>52</v>
      </c>
      <c r="AQ103" t="s">
        <v>53</v>
      </c>
      <c r="AR103" t="s">
        <v>87</v>
      </c>
      <c r="AS103" t="s">
        <v>54</v>
      </c>
      <c r="AT103" t="b">
        <v>1</v>
      </c>
      <c r="AU103" t="b">
        <v>0</v>
      </c>
      <c r="AV103" t="b">
        <f t="shared" si="4"/>
        <v>0</v>
      </c>
      <c r="AW103" t="str">
        <f t="shared" si="5"/>
        <v>inBoost</v>
      </c>
      <c r="AX103">
        <v>3.3333333333333299</v>
      </c>
      <c r="AY103">
        <v>4.6666666666666696</v>
      </c>
      <c r="AZ103">
        <v>8</v>
      </c>
      <c r="BA103">
        <v>7.5</v>
      </c>
    </row>
    <row r="104" spans="1:53" x14ac:dyDescent="0.2">
      <c r="A104" t="s">
        <v>218</v>
      </c>
      <c r="B104" t="s">
        <v>55</v>
      </c>
      <c r="C104" t="s">
        <v>65</v>
      </c>
      <c r="D104" s="3">
        <f t="shared" si="3"/>
        <v>181.797</v>
      </c>
      <c r="E104" s="2">
        <v>1620148305550</v>
      </c>
      <c r="F104" s="2">
        <v>1620148487347</v>
      </c>
      <c r="G104">
        <v>12</v>
      </c>
      <c r="H104" s="1">
        <v>44320.584027777775</v>
      </c>
      <c r="I104" t="s">
        <v>50</v>
      </c>
      <c r="J104">
        <v>3</v>
      </c>
      <c r="K104">
        <v>1</v>
      </c>
      <c r="L104">
        <v>4</v>
      </c>
      <c r="M104">
        <v>4</v>
      </c>
      <c r="N104">
        <v>5</v>
      </c>
      <c r="O104">
        <v>5</v>
      </c>
      <c r="P104">
        <v>5</v>
      </c>
      <c r="Q104">
        <v>1</v>
      </c>
      <c r="R104">
        <v>5</v>
      </c>
      <c r="S104">
        <v>8</v>
      </c>
      <c r="T104">
        <v>8</v>
      </c>
      <c r="U104">
        <v>8</v>
      </c>
      <c r="V104">
        <v>8</v>
      </c>
      <c r="W104">
        <v>1</v>
      </c>
      <c r="X104">
        <v>1</v>
      </c>
      <c r="Y104" s="1">
        <v>44320.597037037034</v>
      </c>
      <c r="Z104">
        <v>5</v>
      </c>
      <c r="AA104">
        <v>5</v>
      </c>
      <c r="AB104">
        <v>5</v>
      </c>
      <c r="AC104">
        <v>4</v>
      </c>
      <c r="AD104">
        <v>5</v>
      </c>
      <c r="AE104">
        <v>5</v>
      </c>
      <c r="AF104">
        <v>5</v>
      </c>
      <c r="AG104">
        <v>5</v>
      </c>
      <c r="AH104">
        <v>5</v>
      </c>
      <c r="AI104">
        <v>8</v>
      </c>
      <c r="AJ104">
        <v>4</v>
      </c>
      <c r="AK104">
        <v>5</v>
      </c>
      <c r="AL104">
        <v>8</v>
      </c>
      <c r="AM104">
        <v>5</v>
      </c>
      <c r="AN104">
        <v>5</v>
      </c>
      <c r="AO104" t="s">
        <v>51</v>
      </c>
      <c r="AP104" t="s">
        <v>52</v>
      </c>
      <c r="AQ104" t="s">
        <v>59</v>
      </c>
      <c r="AR104" t="s">
        <v>107</v>
      </c>
      <c r="AS104" t="s">
        <v>54</v>
      </c>
      <c r="AT104" t="b">
        <v>0</v>
      </c>
      <c r="AU104" t="b">
        <v>1</v>
      </c>
      <c r="AV104" t="b">
        <f t="shared" si="4"/>
        <v>0</v>
      </c>
      <c r="AW104" t="str">
        <f t="shared" si="5"/>
        <v>inThreat</v>
      </c>
      <c r="AX104">
        <v>3.6666666666666701</v>
      </c>
      <c r="AY104">
        <v>4.8888888888888902</v>
      </c>
      <c r="AZ104">
        <v>5.6666666666666696</v>
      </c>
      <c r="BA104">
        <v>5.8333333333333304</v>
      </c>
    </row>
    <row r="105" spans="1:53" x14ac:dyDescent="0.2">
      <c r="A105" t="s">
        <v>219</v>
      </c>
      <c r="B105" t="s">
        <v>48</v>
      </c>
      <c r="C105" t="s">
        <v>73</v>
      </c>
      <c r="D105" s="3">
        <f t="shared" si="3"/>
        <v>399.87799999999999</v>
      </c>
      <c r="E105" s="2">
        <v>1619721789039</v>
      </c>
      <c r="F105" s="2">
        <v>1619722188917</v>
      </c>
      <c r="G105">
        <v>12</v>
      </c>
      <c r="H105" s="1">
        <v>44315.654965277776</v>
      </c>
      <c r="I105" t="s">
        <v>50</v>
      </c>
      <c r="J105">
        <v>3</v>
      </c>
      <c r="K105">
        <v>3</v>
      </c>
      <c r="L105">
        <v>4</v>
      </c>
      <c r="M105">
        <v>2</v>
      </c>
      <c r="N105">
        <v>3</v>
      </c>
      <c r="O105">
        <v>3</v>
      </c>
      <c r="P105">
        <v>2</v>
      </c>
      <c r="Q105">
        <v>5</v>
      </c>
      <c r="R105">
        <v>5</v>
      </c>
      <c r="S105">
        <v>7</v>
      </c>
      <c r="T105">
        <v>5</v>
      </c>
      <c r="U105">
        <v>8</v>
      </c>
      <c r="V105">
        <v>8</v>
      </c>
      <c r="W105">
        <v>5</v>
      </c>
      <c r="X105">
        <v>5</v>
      </c>
      <c r="Y105" s="1">
        <v>44315.663368055553</v>
      </c>
      <c r="Z105">
        <v>5</v>
      </c>
      <c r="AA105">
        <v>3</v>
      </c>
      <c r="AB105">
        <v>3</v>
      </c>
      <c r="AC105">
        <v>3</v>
      </c>
      <c r="AD105">
        <v>5</v>
      </c>
      <c r="AE105">
        <v>4</v>
      </c>
      <c r="AF105">
        <v>4</v>
      </c>
      <c r="AG105">
        <v>2</v>
      </c>
      <c r="AH105">
        <v>4</v>
      </c>
      <c r="AI105">
        <v>8</v>
      </c>
      <c r="AJ105">
        <v>8</v>
      </c>
      <c r="AK105">
        <v>8</v>
      </c>
      <c r="AL105">
        <v>8</v>
      </c>
      <c r="AM105">
        <v>1</v>
      </c>
      <c r="AN105">
        <v>8</v>
      </c>
      <c r="AO105" t="s">
        <v>58</v>
      </c>
      <c r="AP105" t="s">
        <v>52</v>
      </c>
      <c r="AQ105" t="s">
        <v>59</v>
      </c>
      <c r="AR105" t="s">
        <v>78</v>
      </c>
      <c r="AS105" t="s">
        <v>54</v>
      </c>
      <c r="AT105" t="b">
        <v>1</v>
      </c>
      <c r="AU105" t="b">
        <v>0</v>
      </c>
      <c r="AV105" t="b">
        <f t="shared" si="4"/>
        <v>0</v>
      </c>
      <c r="AW105" t="str">
        <f t="shared" si="5"/>
        <v>inBoost</v>
      </c>
      <c r="AX105">
        <v>3.3333333333333299</v>
      </c>
      <c r="AY105">
        <v>3.6666666666666701</v>
      </c>
      <c r="AZ105">
        <v>6.3333333333333304</v>
      </c>
      <c r="BA105">
        <v>6.8333333333333304</v>
      </c>
    </row>
    <row r="106" spans="1:53" x14ac:dyDescent="0.2">
      <c r="A106" t="s">
        <v>220</v>
      </c>
      <c r="B106" t="s">
        <v>48</v>
      </c>
      <c r="C106" t="s">
        <v>57</v>
      </c>
      <c r="D106" s="3">
        <f t="shared" si="3"/>
        <v>428.45400000000001</v>
      </c>
      <c r="E106" s="2">
        <v>1620149890021</v>
      </c>
      <c r="F106" s="2">
        <v>1620150318475</v>
      </c>
      <c r="G106">
        <v>12</v>
      </c>
      <c r="H106" s="1">
        <v>44320.609826388885</v>
      </c>
      <c r="I106" t="s">
        <v>50</v>
      </c>
      <c r="J106">
        <v>4</v>
      </c>
      <c r="K106">
        <v>4</v>
      </c>
      <c r="L106">
        <v>3</v>
      </c>
      <c r="M106">
        <v>5</v>
      </c>
      <c r="N106">
        <v>5</v>
      </c>
      <c r="O106">
        <v>4</v>
      </c>
      <c r="P106">
        <v>3</v>
      </c>
      <c r="Q106">
        <v>3</v>
      </c>
      <c r="R106">
        <v>4</v>
      </c>
      <c r="S106">
        <v>8</v>
      </c>
      <c r="T106">
        <v>8</v>
      </c>
      <c r="U106">
        <v>8</v>
      </c>
      <c r="V106">
        <v>5</v>
      </c>
      <c r="W106">
        <v>5</v>
      </c>
      <c r="X106">
        <v>8</v>
      </c>
      <c r="Y106" s="1">
        <v>44320.618391203701</v>
      </c>
      <c r="Z106">
        <v>4</v>
      </c>
      <c r="AA106">
        <v>3</v>
      </c>
      <c r="AB106">
        <v>4</v>
      </c>
      <c r="AC106">
        <v>3</v>
      </c>
      <c r="AD106">
        <v>3</v>
      </c>
      <c r="AE106">
        <v>5</v>
      </c>
      <c r="AF106">
        <v>4</v>
      </c>
      <c r="AG106">
        <v>4</v>
      </c>
      <c r="AH106">
        <v>4</v>
      </c>
      <c r="AI106">
        <v>8</v>
      </c>
      <c r="AJ106">
        <v>8</v>
      </c>
      <c r="AK106">
        <v>7</v>
      </c>
      <c r="AL106">
        <v>6</v>
      </c>
      <c r="AM106">
        <v>8</v>
      </c>
      <c r="AN106">
        <v>8</v>
      </c>
      <c r="AO106" t="s">
        <v>58</v>
      </c>
      <c r="AP106" t="s">
        <v>63</v>
      </c>
      <c r="AQ106" t="s">
        <v>59</v>
      </c>
      <c r="AR106" t="s">
        <v>95</v>
      </c>
      <c r="AS106" t="s">
        <v>64</v>
      </c>
      <c r="AT106" t="b">
        <v>0</v>
      </c>
      <c r="AU106" t="b">
        <v>1</v>
      </c>
      <c r="AV106" t="b">
        <f t="shared" si="4"/>
        <v>0</v>
      </c>
      <c r="AW106" t="str">
        <f t="shared" si="5"/>
        <v>inThreat</v>
      </c>
      <c r="AX106">
        <v>3.8888888888888902</v>
      </c>
      <c r="AY106">
        <v>3.7777777777777799</v>
      </c>
      <c r="AZ106">
        <v>7</v>
      </c>
      <c r="BA106">
        <v>7.5</v>
      </c>
    </row>
    <row r="107" spans="1:53" x14ac:dyDescent="0.2">
      <c r="A107" t="s">
        <v>221</v>
      </c>
      <c r="B107" t="s">
        <v>61</v>
      </c>
      <c r="D107" s="3">
        <f t="shared" si="3"/>
        <v>291.05200000000002</v>
      </c>
      <c r="E107" s="2">
        <v>1619714172840</v>
      </c>
      <c r="F107" s="2">
        <v>1619714463892</v>
      </c>
      <c r="G107">
        <v>12</v>
      </c>
      <c r="H107" s="1">
        <v>44315.566770833335</v>
      </c>
      <c r="I107" t="s">
        <v>50</v>
      </c>
      <c r="J107">
        <v>3</v>
      </c>
      <c r="K107">
        <v>3</v>
      </c>
      <c r="L107">
        <v>2</v>
      </c>
      <c r="M107">
        <v>5</v>
      </c>
      <c r="N107">
        <v>3</v>
      </c>
      <c r="O107">
        <v>2</v>
      </c>
      <c r="P107">
        <v>4</v>
      </c>
      <c r="Q107">
        <v>5</v>
      </c>
      <c r="R107">
        <v>2</v>
      </c>
      <c r="S107">
        <v>6</v>
      </c>
      <c r="T107">
        <v>6</v>
      </c>
      <c r="U107">
        <v>7</v>
      </c>
      <c r="V107">
        <v>4</v>
      </c>
      <c r="W107">
        <v>4</v>
      </c>
      <c r="X107">
        <v>3</v>
      </c>
      <c r="Y107" s="1">
        <v>44315.572256944448</v>
      </c>
      <c r="Z107">
        <v>3</v>
      </c>
      <c r="AA107">
        <v>2</v>
      </c>
      <c r="AB107">
        <v>2</v>
      </c>
      <c r="AC107">
        <v>4</v>
      </c>
      <c r="AD107">
        <v>5</v>
      </c>
      <c r="AE107">
        <v>5</v>
      </c>
      <c r="AF107">
        <v>4</v>
      </c>
      <c r="AG107">
        <v>3</v>
      </c>
      <c r="AH107">
        <v>2</v>
      </c>
      <c r="AI107">
        <v>5</v>
      </c>
      <c r="AJ107">
        <v>6</v>
      </c>
      <c r="AK107">
        <v>7</v>
      </c>
      <c r="AL107">
        <v>5</v>
      </c>
      <c r="AM107">
        <v>7</v>
      </c>
      <c r="AN107">
        <v>5</v>
      </c>
      <c r="AO107" t="s">
        <v>58</v>
      </c>
      <c r="AP107" t="s">
        <v>52</v>
      </c>
      <c r="AQ107" t="s">
        <v>59</v>
      </c>
      <c r="AR107" t="s">
        <v>78</v>
      </c>
      <c r="AS107" t="s">
        <v>64</v>
      </c>
      <c r="AT107" t="b">
        <v>0</v>
      </c>
      <c r="AU107" t="b">
        <v>0</v>
      </c>
      <c r="AV107" t="b">
        <f t="shared" si="4"/>
        <v>1</v>
      </c>
      <c r="AW107" t="str">
        <f t="shared" si="5"/>
        <v>neutro</v>
      </c>
      <c r="AX107">
        <v>3.2222222222222201</v>
      </c>
      <c r="AY107">
        <v>3.3333333333333299</v>
      </c>
      <c r="AZ107">
        <v>5</v>
      </c>
      <c r="BA107">
        <v>5.8333333333333304</v>
      </c>
    </row>
    <row r="108" spans="1:53" x14ac:dyDescent="0.2">
      <c r="A108" t="s">
        <v>222</v>
      </c>
      <c r="B108" t="s">
        <v>61</v>
      </c>
      <c r="D108" s="3">
        <f t="shared" si="3"/>
        <v>292.125</v>
      </c>
      <c r="E108" s="2">
        <v>1619714172840</v>
      </c>
      <c r="F108" s="2">
        <v>1619714464965</v>
      </c>
      <c r="G108">
        <v>12</v>
      </c>
      <c r="H108" s="1">
        <v>44315.566770833335</v>
      </c>
      <c r="I108" t="s">
        <v>50</v>
      </c>
      <c r="J108">
        <v>3</v>
      </c>
      <c r="K108">
        <v>3</v>
      </c>
      <c r="L108">
        <v>2</v>
      </c>
      <c r="M108">
        <v>5</v>
      </c>
      <c r="N108">
        <v>3</v>
      </c>
      <c r="O108">
        <v>2</v>
      </c>
      <c r="P108">
        <v>4</v>
      </c>
      <c r="Q108">
        <v>5</v>
      </c>
      <c r="R108">
        <v>2</v>
      </c>
      <c r="S108">
        <v>6</v>
      </c>
      <c r="T108">
        <v>6</v>
      </c>
      <c r="U108">
        <v>7</v>
      </c>
      <c r="V108">
        <v>4</v>
      </c>
      <c r="W108">
        <v>4</v>
      </c>
      <c r="X108">
        <v>3</v>
      </c>
      <c r="Y108" s="1">
        <v>44315.572256944448</v>
      </c>
      <c r="Z108">
        <v>3</v>
      </c>
      <c r="AA108">
        <v>2</v>
      </c>
      <c r="AB108">
        <v>2</v>
      </c>
      <c r="AC108">
        <v>4</v>
      </c>
      <c r="AD108">
        <v>5</v>
      </c>
      <c r="AE108">
        <v>5</v>
      </c>
      <c r="AF108">
        <v>4</v>
      </c>
      <c r="AG108">
        <v>3</v>
      </c>
      <c r="AH108">
        <v>2</v>
      </c>
      <c r="AI108">
        <v>5</v>
      </c>
      <c r="AJ108">
        <v>6</v>
      </c>
      <c r="AK108">
        <v>7</v>
      </c>
      <c r="AL108">
        <v>5</v>
      </c>
      <c r="AM108">
        <v>7</v>
      </c>
      <c r="AN108">
        <v>5</v>
      </c>
      <c r="AO108" t="s">
        <v>58</v>
      </c>
      <c r="AP108" t="s">
        <v>52</v>
      </c>
      <c r="AQ108" t="s">
        <v>59</v>
      </c>
      <c r="AR108" t="s">
        <v>78</v>
      </c>
      <c r="AS108" t="s">
        <v>64</v>
      </c>
      <c r="AT108" t="b">
        <v>0</v>
      </c>
      <c r="AU108" t="b">
        <v>0</v>
      </c>
      <c r="AV108" t="b">
        <f t="shared" si="4"/>
        <v>1</v>
      </c>
      <c r="AW108" t="str">
        <f t="shared" si="5"/>
        <v>neutro</v>
      </c>
      <c r="AX108">
        <v>3.2222222222222201</v>
      </c>
      <c r="AY108">
        <v>3.3333333333333299</v>
      </c>
      <c r="AZ108">
        <v>5</v>
      </c>
      <c r="BA108">
        <v>5.8333333333333304</v>
      </c>
    </row>
    <row r="109" spans="1:53" x14ac:dyDescent="0.2">
      <c r="A109" t="s">
        <v>223</v>
      </c>
      <c r="B109" t="s">
        <v>55</v>
      </c>
      <c r="C109" t="s">
        <v>56</v>
      </c>
      <c r="D109" s="3">
        <f t="shared" si="3"/>
        <v>254.822</v>
      </c>
      <c r="E109" s="2">
        <v>1620146670446</v>
      </c>
      <c r="F109" s="2">
        <v>1620146925268</v>
      </c>
      <c r="G109">
        <v>11</v>
      </c>
      <c r="H109" s="1">
        <v>44320.573310185187</v>
      </c>
      <c r="I109" t="s">
        <v>50</v>
      </c>
      <c r="J109">
        <v>4</v>
      </c>
      <c r="K109">
        <v>4</v>
      </c>
      <c r="L109">
        <v>5</v>
      </c>
      <c r="M109">
        <v>5</v>
      </c>
      <c r="N109">
        <v>4</v>
      </c>
      <c r="O109">
        <v>5</v>
      </c>
      <c r="P109">
        <v>5</v>
      </c>
      <c r="Q109">
        <v>5</v>
      </c>
      <c r="R109">
        <v>4</v>
      </c>
      <c r="S109">
        <v>8</v>
      </c>
      <c r="T109">
        <v>8</v>
      </c>
      <c r="U109">
        <v>8</v>
      </c>
      <c r="V109">
        <v>8</v>
      </c>
      <c r="W109">
        <v>3</v>
      </c>
      <c r="X109">
        <v>8</v>
      </c>
      <c r="Y109" s="1">
        <v>44320.577592592592</v>
      </c>
      <c r="Z109">
        <v>5</v>
      </c>
      <c r="AA109">
        <v>5</v>
      </c>
      <c r="AB109">
        <v>4</v>
      </c>
      <c r="AC109">
        <v>5</v>
      </c>
      <c r="AD109">
        <v>3</v>
      </c>
      <c r="AE109">
        <v>5</v>
      </c>
      <c r="AF109">
        <v>3</v>
      </c>
      <c r="AG109">
        <v>4</v>
      </c>
      <c r="AH109">
        <v>5</v>
      </c>
      <c r="AI109">
        <v>8</v>
      </c>
      <c r="AJ109">
        <v>8</v>
      </c>
      <c r="AK109">
        <v>8</v>
      </c>
      <c r="AL109">
        <v>8</v>
      </c>
      <c r="AM109">
        <v>8</v>
      </c>
      <c r="AN109">
        <v>8</v>
      </c>
      <c r="AO109" t="s">
        <v>51</v>
      </c>
      <c r="AP109" t="s">
        <v>52</v>
      </c>
      <c r="AQ109" t="s">
        <v>59</v>
      </c>
      <c r="AR109" t="s">
        <v>95</v>
      </c>
      <c r="AS109" t="s">
        <v>54</v>
      </c>
      <c r="AT109" t="b">
        <v>0</v>
      </c>
      <c r="AU109" t="b">
        <v>1</v>
      </c>
      <c r="AV109" t="b">
        <f t="shared" si="4"/>
        <v>0</v>
      </c>
      <c r="AW109" t="str">
        <f t="shared" si="5"/>
        <v>inThreat</v>
      </c>
      <c r="AX109">
        <v>4.5555555555555598</v>
      </c>
      <c r="AY109">
        <v>4.3333333333333304</v>
      </c>
      <c r="AZ109">
        <v>7.1666666666666696</v>
      </c>
      <c r="BA109">
        <v>8</v>
      </c>
    </row>
    <row r="110" spans="1:53" x14ac:dyDescent="0.2">
      <c r="A110" t="s">
        <v>224</v>
      </c>
      <c r="B110" t="s">
        <v>55</v>
      </c>
      <c r="C110" t="s">
        <v>56</v>
      </c>
      <c r="D110" s="3">
        <f t="shared" si="3"/>
        <v>254.822</v>
      </c>
      <c r="E110" s="2">
        <v>1620146670446</v>
      </c>
      <c r="F110" s="2">
        <v>1620146925268</v>
      </c>
      <c r="G110">
        <v>11</v>
      </c>
      <c r="H110" s="1">
        <v>44320.573599537034</v>
      </c>
      <c r="I110" t="s">
        <v>50</v>
      </c>
      <c r="J110">
        <v>4</v>
      </c>
      <c r="K110">
        <v>4</v>
      </c>
      <c r="L110">
        <v>5</v>
      </c>
      <c r="M110">
        <v>5</v>
      </c>
      <c r="N110">
        <v>4</v>
      </c>
      <c r="O110">
        <v>5</v>
      </c>
      <c r="P110">
        <v>5</v>
      </c>
      <c r="Q110">
        <v>5</v>
      </c>
      <c r="R110">
        <v>4</v>
      </c>
      <c r="S110">
        <v>8</v>
      </c>
      <c r="T110">
        <v>8</v>
      </c>
      <c r="U110">
        <v>8</v>
      </c>
      <c r="V110">
        <v>8</v>
      </c>
      <c r="W110">
        <v>3</v>
      </c>
      <c r="X110">
        <v>8</v>
      </c>
      <c r="Y110" s="1">
        <v>44320.577592592592</v>
      </c>
      <c r="Z110">
        <v>5</v>
      </c>
      <c r="AA110">
        <v>5</v>
      </c>
      <c r="AB110">
        <v>4</v>
      </c>
      <c r="AC110">
        <v>5</v>
      </c>
      <c r="AD110">
        <v>3</v>
      </c>
      <c r="AE110">
        <v>5</v>
      </c>
      <c r="AF110">
        <v>3</v>
      </c>
      <c r="AG110">
        <v>4</v>
      </c>
      <c r="AH110">
        <v>5</v>
      </c>
      <c r="AI110">
        <v>8</v>
      </c>
      <c r="AJ110">
        <v>8</v>
      </c>
      <c r="AK110">
        <v>8</v>
      </c>
      <c r="AL110">
        <v>8</v>
      </c>
      <c r="AM110">
        <v>8</v>
      </c>
      <c r="AN110">
        <v>8</v>
      </c>
      <c r="AO110" t="s">
        <v>51</v>
      </c>
      <c r="AP110" t="s">
        <v>52</v>
      </c>
      <c r="AQ110" t="s">
        <v>59</v>
      </c>
      <c r="AR110" t="s">
        <v>95</v>
      </c>
      <c r="AS110" t="s">
        <v>54</v>
      </c>
      <c r="AT110" t="b">
        <v>0</v>
      </c>
      <c r="AU110" t="b">
        <v>1</v>
      </c>
      <c r="AV110" t="b">
        <f t="shared" si="4"/>
        <v>0</v>
      </c>
      <c r="AW110" t="str">
        <f t="shared" si="5"/>
        <v>inThreat</v>
      </c>
      <c r="AX110">
        <v>4.5555555555555598</v>
      </c>
      <c r="AY110">
        <v>4.3333333333333304</v>
      </c>
      <c r="AZ110">
        <v>7.1666666666666696</v>
      </c>
      <c r="BA110">
        <v>8</v>
      </c>
    </row>
    <row r="111" spans="1:53" x14ac:dyDescent="0.2">
      <c r="A111" t="s">
        <v>225</v>
      </c>
      <c r="B111" t="s">
        <v>48</v>
      </c>
      <c r="C111" t="s">
        <v>73</v>
      </c>
      <c r="D111" s="3">
        <f t="shared" si="3"/>
        <v>536.30100000000004</v>
      </c>
      <c r="E111" s="2">
        <v>1619804542557</v>
      </c>
      <c r="F111" s="2">
        <v>1619805078858</v>
      </c>
      <c r="G111">
        <v>15</v>
      </c>
      <c r="H111" s="1">
        <v>44316.612881944442</v>
      </c>
      <c r="I111" t="s">
        <v>50</v>
      </c>
      <c r="J111">
        <v>4</v>
      </c>
      <c r="K111">
        <v>3</v>
      </c>
      <c r="L111">
        <v>2</v>
      </c>
      <c r="M111">
        <v>3</v>
      </c>
      <c r="N111">
        <v>3</v>
      </c>
      <c r="O111">
        <v>1</v>
      </c>
      <c r="P111">
        <v>1</v>
      </c>
      <c r="Q111">
        <v>5</v>
      </c>
      <c r="R111">
        <v>3</v>
      </c>
      <c r="S111">
        <v>7</v>
      </c>
      <c r="T111">
        <v>7</v>
      </c>
      <c r="U111">
        <v>7</v>
      </c>
      <c r="V111">
        <v>6</v>
      </c>
      <c r="W111">
        <v>5</v>
      </c>
      <c r="X111">
        <v>3</v>
      </c>
      <c r="Y111" s="1">
        <v>44316.623680555553</v>
      </c>
      <c r="Z111">
        <v>4</v>
      </c>
      <c r="AA111">
        <v>1</v>
      </c>
      <c r="AB111">
        <v>3</v>
      </c>
      <c r="AC111">
        <v>5</v>
      </c>
      <c r="AD111">
        <v>5</v>
      </c>
      <c r="AE111">
        <v>4</v>
      </c>
      <c r="AF111">
        <v>4</v>
      </c>
      <c r="AG111">
        <v>5</v>
      </c>
      <c r="AH111">
        <v>3</v>
      </c>
      <c r="AI111">
        <v>8</v>
      </c>
      <c r="AJ111">
        <v>4</v>
      </c>
      <c r="AK111">
        <v>8</v>
      </c>
      <c r="AL111">
        <v>8</v>
      </c>
      <c r="AM111">
        <v>4</v>
      </c>
      <c r="AN111">
        <v>4</v>
      </c>
      <c r="AO111" t="s">
        <v>58</v>
      </c>
      <c r="AP111" t="s">
        <v>52</v>
      </c>
      <c r="AQ111" t="s">
        <v>53</v>
      </c>
      <c r="AR111" t="s">
        <v>66</v>
      </c>
      <c r="AS111" t="s">
        <v>54</v>
      </c>
      <c r="AT111" t="b">
        <v>1</v>
      </c>
      <c r="AU111" t="b">
        <v>0</v>
      </c>
      <c r="AV111" t="b">
        <f t="shared" si="4"/>
        <v>0</v>
      </c>
      <c r="AW111" t="str">
        <f t="shared" si="5"/>
        <v>inBoost</v>
      </c>
      <c r="AX111">
        <v>2.7777777777777799</v>
      </c>
      <c r="AY111">
        <v>3.7777777777777799</v>
      </c>
      <c r="AZ111">
        <v>5.8333333333333304</v>
      </c>
      <c r="BA111">
        <v>6</v>
      </c>
    </row>
    <row r="112" spans="1:53" x14ac:dyDescent="0.2">
      <c r="A112" t="s">
        <v>226</v>
      </c>
      <c r="B112" t="s">
        <v>48</v>
      </c>
      <c r="C112" t="s">
        <v>73</v>
      </c>
      <c r="D112" s="3">
        <f t="shared" si="3"/>
        <v>536.30100000000004</v>
      </c>
      <c r="E112" s="2">
        <v>1619804542557</v>
      </c>
      <c r="F112" s="2">
        <v>1619805078858</v>
      </c>
      <c r="G112">
        <v>15</v>
      </c>
      <c r="H112" s="1">
        <v>44316.610925925925</v>
      </c>
      <c r="I112" t="s">
        <v>50</v>
      </c>
      <c r="J112">
        <v>4</v>
      </c>
      <c r="K112">
        <v>3</v>
      </c>
      <c r="L112">
        <v>2</v>
      </c>
      <c r="M112">
        <v>3</v>
      </c>
      <c r="N112">
        <v>3</v>
      </c>
      <c r="O112">
        <v>1</v>
      </c>
      <c r="P112">
        <v>1</v>
      </c>
      <c r="Q112">
        <v>5</v>
      </c>
      <c r="R112">
        <v>3</v>
      </c>
      <c r="S112">
        <v>7</v>
      </c>
      <c r="T112">
        <v>7</v>
      </c>
      <c r="U112">
        <v>7</v>
      </c>
      <c r="V112">
        <v>6</v>
      </c>
      <c r="W112">
        <v>5</v>
      </c>
      <c r="X112">
        <v>3</v>
      </c>
      <c r="Y112" s="1">
        <v>44316.623680555553</v>
      </c>
      <c r="Z112">
        <v>4</v>
      </c>
      <c r="AA112">
        <v>1</v>
      </c>
      <c r="AB112">
        <v>3</v>
      </c>
      <c r="AC112">
        <v>5</v>
      </c>
      <c r="AD112">
        <v>5</v>
      </c>
      <c r="AE112">
        <v>4</v>
      </c>
      <c r="AF112">
        <v>4</v>
      </c>
      <c r="AG112">
        <v>5</v>
      </c>
      <c r="AH112">
        <v>3</v>
      </c>
      <c r="AI112">
        <v>8</v>
      </c>
      <c r="AJ112">
        <v>4</v>
      </c>
      <c r="AK112">
        <v>8</v>
      </c>
      <c r="AL112">
        <v>8</v>
      </c>
      <c r="AM112">
        <v>4</v>
      </c>
      <c r="AN112">
        <v>4</v>
      </c>
      <c r="AO112" t="s">
        <v>58</v>
      </c>
      <c r="AP112" t="s">
        <v>52</v>
      </c>
      <c r="AQ112" t="s">
        <v>53</v>
      </c>
      <c r="AR112" t="s">
        <v>66</v>
      </c>
      <c r="AS112" t="s">
        <v>54</v>
      </c>
      <c r="AT112" t="b">
        <v>1</v>
      </c>
      <c r="AU112" t="b">
        <v>0</v>
      </c>
      <c r="AV112" t="b">
        <f t="shared" si="4"/>
        <v>0</v>
      </c>
      <c r="AW112" t="str">
        <f t="shared" si="5"/>
        <v>inBoost</v>
      </c>
      <c r="AX112">
        <v>2.7777777777777799</v>
      </c>
      <c r="AY112">
        <v>3.7777777777777799</v>
      </c>
      <c r="AZ112">
        <v>5.8333333333333304</v>
      </c>
      <c r="BA112">
        <v>6</v>
      </c>
    </row>
    <row r="113" spans="1:53" x14ac:dyDescent="0.2">
      <c r="A113" t="s">
        <v>227</v>
      </c>
      <c r="B113" t="s">
        <v>61</v>
      </c>
      <c r="D113" s="3">
        <f t="shared" si="3"/>
        <v>326.47500000000002</v>
      </c>
      <c r="E113" s="2">
        <v>1619715775330</v>
      </c>
      <c r="F113" s="2">
        <v>1619716101805</v>
      </c>
      <c r="G113">
        <v>15</v>
      </c>
      <c r="H113" s="1">
        <v>44315.585335648146</v>
      </c>
      <c r="I113" t="s">
        <v>50</v>
      </c>
      <c r="J113">
        <v>3</v>
      </c>
      <c r="K113">
        <v>2</v>
      </c>
      <c r="L113">
        <v>2</v>
      </c>
      <c r="M113">
        <v>5</v>
      </c>
      <c r="N113">
        <v>4</v>
      </c>
      <c r="O113">
        <v>4</v>
      </c>
      <c r="P113">
        <v>5</v>
      </c>
      <c r="Q113">
        <v>5</v>
      </c>
      <c r="R113">
        <v>3</v>
      </c>
      <c r="S113">
        <v>5</v>
      </c>
      <c r="T113">
        <v>7</v>
      </c>
      <c r="U113">
        <v>6</v>
      </c>
      <c r="V113">
        <v>6</v>
      </c>
      <c r="W113">
        <v>8</v>
      </c>
      <c r="X113">
        <v>6</v>
      </c>
      <c r="Y113" s="1">
        <v>44315.592835648145</v>
      </c>
      <c r="Z113">
        <v>4</v>
      </c>
      <c r="AA113">
        <v>5</v>
      </c>
      <c r="AB113">
        <v>4</v>
      </c>
      <c r="AC113">
        <v>3</v>
      </c>
      <c r="AD113">
        <v>1</v>
      </c>
      <c r="AE113">
        <v>5</v>
      </c>
      <c r="AF113">
        <v>4</v>
      </c>
      <c r="AG113">
        <v>3</v>
      </c>
      <c r="AH113">
        <v>5</v>
      </c>
      <c r="AI113">
        <v>7</v>
      </c>
      <c r="AJ113">
        <v>2</v>
      </c>
      <c r="AK113">
        <v>7</v>
      </c>
      <c r="AL113">
        <v>6</v>
      </c>
      <c r="AM113">
        <v>3</v>
      </c>
      <c r="AN113">
        <v>2</v>
      </c>
      <c r="AO113" t="s">
        <v>51</v>
      </c>
      <c r="AP113" t="s">
        <v>52</v>
      </c>
      <c r="AQ113" t="s">
        <v>53</v>
      </c>
      <c r="AR113" t="s">
        <v>78</v>
      </c>
      <c r="AS113" t="s">
        <v>54</v>
      </c>
      <c r="AT113" t="b">
        <v>0</v>
      </c>
      <c r="AU113" t="b">
        <v>0</v>
      </c>
      <c r="AV113" t="b">
        <f t="shared" si="4"/>
        <v>1</v>
      </c>
      <c r="AW113" t="str">
        <f t="shared" si="5"/>
        <v>neutro</v>
      </c>
      <c r="AX113">
        <v>3.6666666666666701</v>
      </c>
      <c r="AY113">
        <v>3.7777777777777799</v>
      </c>
      <c r="AZ113">
        <v>6.3333333333333304</v>
      </c>
      <c r="BA113">
        <v>4.5</v>
      </c>
    </row>
    <row r="114" spans="1:53" x14ac:dyDescent="0.2">
      <c r="A114" t="s">
        <v>228</v>
      </c>
      <c r="B114" t="s">
        <v>55</v>
      </c>
      <c r="C114" t="s">
        <v>72</v>
      </c>
      <c r="D114" s="3">
        <f t="shared" si="3"/>
        <v>193.35499999999999</v>
      </c>
      <c r="E114" s="2">
        <v>1620147503092</v>
      </c>
      <c r="F114" s="2">
        <v>1620147696447</v>
      </c>
      <c r="G114">
        <v>12</v>
      </c>
      <c r="H114" s="1">
        <v>44320.582384259258</v>
      </c>
      <c r="I114" t="s">
        <v>50</v>
      </c>
      <c r="J114">
        <v>4</v>
      </c>
      <c r="K114">
        <v>4</v>
      </c>
      <c r="L114">
        <v>5</v>
      </c>
      <c r="M114">
        <v>5</v>
      </c>
      <c r="N114">
        <v>5</v>
      </c>
      <c r="O114">
        <v>4</v>
      </c>
      <c r="P114">
        <v>3</v>
      </c>
      <c r="Q114">
        <v>2</v>
      </c>
      <c r="R114">
        <v>5</v>
      </c>
      <c r="S114">
        <v>8</v>
      </c>
      <c r="T114">
        <v>8</v>
      </c>
      <c r="U114">
        <v>8</v>
      </c>
      <c r="V114">
        <v>8</v>
      </c>
      <c r="W114">
        <v>8</v>
      </c>
      <c r="X114">
        <v>6</v>
      </c>
      <c r="Y114" s="1">
        <v>44320.586458333331</v>
      </c>
      <c r="Z114">
        <v>4</v>
      </c>
      <c r="AA114">
        <v>5</v>
      </c>
      <c r="AB114">
        <v>4</v>
      </c>
      <c r="AC114">
        <v>4</v>
      </c>
      <c r="AD114">
        <v>1</v>
      </c>
      <c r="AE114">
        <v>4</v>
      </c>
      <c r="AF114">
        <v>4</v>
      </c>
      <c r="AG114">
        <v>5</v>
      </c>
      <c r="AH114">
        <v>5</v>
      </c>
      <c r="AI114">
        <v>8</v>
      </c>
      <c r="AJ114">
        <v>5</v>
      </c>
      <c r="AK114">
        <v>4</v>
      </c>
      <c r="AL114">
        <v>8</v>
      </c>
      <c r="AM114">
        <v>6</v>
      </c>
      <c r="AN114">
        <v>6</v>
      </c>
      <c r="AO114" t="s">
        <v>58</v>
      </c>
      <c r="AP114" t="s">
        <v>52</v>
      </c>
      <c r="AQ114" t="s">
        <v>59</v>
      </c>
      <c r="AR114" t="s">
        <v>95</v>
      </c>
      <c r="AS114" t="s">
        <v>54</v>
      </c>
      <c r="AT114" t="b">
        <v>0</v>
      </c>
      <c r="AU114" t="b">
        <v>1</v>
      </c>
      <c r="AV114" t="b">
        <f t="shared" si="4"/>
        <v>0</v>
      </c>
      <c r="AW114" t="str">
        <f t="shared" si="5"/>
        <v>inThreat</v>
      </c>
      <c r="AX114">
        <v>4.1111111111111098</v>
      </c>
      <c r="AY114">
        <v>4</v>
      </c>
      <c r="AZ114">
        <v>7.6666666666666696</v>
      </c>
      <c r="BA114">
        <v>6.1666666666666696</v>
      </c>
    </row>
    <row r="115" spans="1:53" x14ac:dyDescent="0.2">
      <c r="A115" t="s">
        <v>229</v>
      </c>
      <c r="B115" t="s">
        <v>55</v>
      </c>
      <c r="C115" t="s">
        <v>65</v>
      </c>
      <c r="D115" s="3">
        <f t="shared" si="3"/>
        <v>254.721</v>
      </c>
      <c r="E115" s="2">
        <v>1620148029071</v>
      </c>
      <c r="F115" s="2">
        <v>1620148283792</v>
      </c>
      <c r="G115">
        <v>14</v>
      </c>
      <c r="H115" s="1">
        <v>44320.588379629633</v>
      </c>
      <c r="I115" t="s">
        <v>50</v>
      </c>
      <c r="J115">
        <v>3</v>
      </c>
      <c r="K115">
        <v>2</v>
      </c>
      <c r="L115">
        <v>3</v>
      </c>
      <c r="M115">
        <v>4</v>
      </c>
      <c r="N115">
        <v>3</v>
      </c>
      <c r="O115">
        <v>3</v>
      </c>
      <c r="P115">
        <v>4</v>
      </c>
      <c r="Q115">
        <v>4</v>
      </c>
      <c r="R115">
        <v>3</v>
      </c>
      <c r="S115">
        <v>2</v>
      </c>
      <c r="T115">
        <v>6</v>
      </c>
      <c r="U115">
        <v>6</v>
      </c>
      <c r="V115">
        <v>3</v>
      </c>
      <c r="W115">
        <v>3</v>
      </c>
      <c r="X115">
        <v>3</v>
      </c>
      <c r="Y115" s="1">
        <v>44320.604583333334</v>
      </c>
      <c r="Z115">
        <v>3</v>
      </c>
      <c r="AA115">
        <v>2</v>
      </c>
      <c r="AB115">
        <v>4</v>
      </c>
      <c r="AC115">
        <v>4</v>
      </c>
      <c r="AD115">
        <v>4</v>
      </c>
      <c r="AE115">
        <v>2</v>
      </c>
      <c r="AF115">
        <v>3</v>
      </c>
      <c r="AG115">
        <v>4</v>
      </c>
      <c r="AH115">
        <v>4</v>
      </c>
      <c r="AI115">
        <v>6</v>
      </c>
      <c r="AJ115">
        <v>6</v>
      </c>
      <c r="AK115">
        <v>6</v>
      </c>
      <c r="AL115">
        <v>6</v>
      </c>
      <c r="AM115">
        <v>2</v>
      </c>
      <c r="AN115">
        <v>5</v>
      </c>
      <c r="AO115" t="s">
        <v>58</v>
      </c>
      <c r="AP115" t="s">
        <v>52</v>
      </c>
      <c r="AQ115" t="s">
        <v>59</v>
      </c>
      <c r="AR115" t="s">
        <v>95</v>
      </c>
      <c r="AS115" t="s">
        <v>54</v>
      </c>
      <c r="AT115" t="b">
        <v>0</v>
      </c>
      <c r="AU115" t="b">
        <v>1</v>
      </c>
      <c r="AV115" t="b">
        <f t="shared" si="4"/>
        <v>0</v>
      </c>
      <c r="AW115" t="str">
        <f t="shared" si="5"/>
        <v>inThreat</v>
      </c>
      <c r="AX115">
        <v>3.2222222222222201</v>
      </c>
      <c r="AY115">
        <v>3.3333333333333299</v>
      </c>
      <c r="AZ115">
        <v>3.8333333333333299</v>
      </c>
      <c r="BA115">
        <v>5.1666666666666696</v>
      </c>
    </row>
    <row r="116" spans="1:53" x14ac:dyDescent="0.2">
      <c r="A116" t="s">
        <v>230</v>
      </c>
      <c r="B116" t="s">
        <v>55</v>
      </c>
      <c r="C116" t="s">
        <v>65</v>
      </c>
      <c r="D116" s="3">
        <f t="shared" si="3"/>
        <v>202.53800000000001</v>
      </c>
      <c r="E116" s="2">
        <v>1620143896695</v>
      </c>
      <c r="F116" s="2">
        <v>1620144099233</v>
      </c>
      <c r="G116">
        <v>10</v>
      </c>
      <c r="H116" s="1">
        <v>44320.581041666665</v>
      </c>
      <c r="I116" t="s">
        <v>50</v>
      </c>
      <c r="J116">
        <v>5</v>
      </c>
      <c r="K116">
        <v>1</v>
      </c>
      <c r="L116">
        <v>3</v>
      </c>
      <c r="M116">
        <v>4</v>
      </c>
      <c r="N116">
        <v>5</v>
      </c>
      <c r="O116">
        <v>4</v>
      </c>
      <c r="P116">
        <v>3</v>
      </c>
      <c r="Q116">
        <v>3</v>
      </c>
      <c r="R116">
        <v>5</v>
      </c>
      <c r="S116">
        <v>6</v>
      </c>
      <c r="T116">
        <v>8</v>
      </c>
      <c r="U116">
        <v>8</v>
      </c>
      <c r="V116">
        <v>8</v>
      </c>
      <c r="W116">
        <v>7</v>
      </c>
      <c r="X116">
        <v>8</v>
      </c>
      <c r="Y116" s="1">
        <v>44320.585335648146</v>
      </c>
      <c r="Z116">
        <v>3</v>
      </c>
      <c r="AA116">
        <v>4</v>
      </c>
      <c r="AB116">
        <v>3</v>
      </c>
      <c r="AC116">
        <v>1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8</v>
      </c>
      <c r="AJ116">
        <v>7</v>
      </c>
      <c r="AK116">
        <v>8</v>
      </c>
      <c r="AL116">
        <v>5</v>
      </c>
      <c r="AM116">
        <v>5</v>
      </c>
      <c r="AN116">
        <v>5</v>
      </c>
      <c r="AO116" t="s">
        <v>58</v>
      </c>
      <c r="AP116" t="s">
        <v>52</v>
      </c>
      <c r="AQ116" t="s">
        <v>53</v>
      </c>
      <c r="AR116" t="s">
        <v>88</v>
      </c>
      <c r="AS116" t="s">
        <v>54</v>
      </c>
      <c r="AT116" t="b">
        <v>0</v>
      </c>
      <c r="AU116" t="b">
        <v>1</v>
      </c>
      <c r="AV116" t="b">
        <f t="shared" si="4"/>
        <v>0</v>
      </c>
      <c r="AW116" t="str">
        <f t="shared" si="5"/>
        <v>inThreat</v>
      </c>
      <c r="AX116">
        <v>3.6666666666666701</v>
      </c>
      <c r="AY116">
        <v>4</v>
      </c>
      <c r="AZ116">
        <v>7.5</v>
      </c>
      <c r="BA116">
        <v>6.3333333333333304</v>
      </c>
    </row>
    <row r="117" spans="1:53" x14ac:dyDescent="0.2">
      <c r="A117" t="s">
        <v>231</v>
      </c>
      <c r="B117" t="s">
        <v>61</v>
      </c>
      <c r="D117" s="3">
        <f t="shared" si="3"/>
        <v>448.87900000000002</v>
      </c>
      <c r="E117" s="2">
        <v>1620148440976</v>
      </c>
      <c r="F117" s="2">
        <v>1620148889855</v>
      </c>
      <c r="G117">
        <v>11</v>
      </c>
      <c r="H117" s="1">
        <v>44320.592893518522</v>
      </c>
      <c r="I117" t="s">
        <v>50</v>
      </c>
      <c r="J117">
        <v>5</v>
      </c>
      <c r="K117">
        <v>2</v>
      </c>
      <c r="L117">
        <v>2</v>
      </c>
      <c r="M117">
        <v>4</v>
      </c>
      <c r="N117">
        <v>5</v>
      </c>
      <c r="O117">
        <v>3</v>
      </c>
      <c r="P117">
        <v>4</v>
      </c>
      <c r="Q117">
        <v>4</v>
      </c>
      <c r="R117">
        <v>3</v>
      </c>
      <c r="S117">
        <v>8</v>
      </c>
      <c r="T117">
        <v>8</v>
      </c>
      <c r="U117">
        <v>8</v>
      </c>
      <c r="V117">
        <v>8</v>
      </c>
      <c r="W117">
        <v>8</v>
      </c>
      <c r="X117">
        <v>8</v>
      </c>
      <c r="Y117" s="1">
        <v>44320.606828703705</v>
      </c>
      <c r="Z117">
        <v>3</v>
      </c>
      <c r="AA117">
        <v>5</v>
      </c>
      <c r="AB117">
        <v>4</v>
      </c>
      <c r="AC117">
        <v>3</v>
      </c>
      <c r="AD117">
        <v>4</v>
      </c>
      <c r="AE117">
        <v>3</v>
      </c>
      <c r="AF117">
        <v>3</v>
      </c>
      <c r="AG117">
        <v>4</v>
      </c>
      <c r="AH117">
        <v>5</v>
      </c>
      <c r="AI117">
        <v>8</v>
      </c>
      <c r="AJ117">
        <v>8</v>
      </c>
      <c r="AK117">
        <v>8</v>
      </c>
      <c r="AL117">
        <v>8</v>
      </c>
      <c r="AM117">
        <v>5</v>
      </c>
      <c r="AN117">
        <v>8</v>
      </c>
      <c r="AO117" t="s">
        <v>51</v>
      </c>
      <c r="AP117" t="s">
        <v>52</v>
      </c>
      <c r="AQ117" t="s">
        <v>53</v>
      </c>
      <c r="AR117" t="s">
        <v>95</v>
      </c>
      <c r="AS117" t="s">
        <v>54</v>
      </c>
      <c r="AT117" t="b">
        <v>0</v>
      </c>
      <c r="AU117" t="b">
        <v>0</v>
      </c>
      <c r="AV117" t="b">
        <f t="shared" si="4"/>
        <v>1</v>
      </c>
      <c r="AW117" t="str">
        <f t="shared" si="5"/>
        <v>neutro</v>
      </c>
      <c r="AX117">
        <v>3.5555555555555598</v>
      </c>
      <c r="AY117">
        <v>3.7777777777777799</v>
      </c>
      <c r="AZ117">
        <v>8</v>
      </c>
      <c r="BA117">
        <v>7.5</v>
      </c>
    </row>
    <row r="118" spans="1:53" x14ac:dyDescent="0.2">
      <c r="A118" t="s">
        <v>232</v>
      </c>
      <c r="B118" t="s">
        <v>61</v>
      </c>
      <c r="D118" s="3">
        <f t="shared" si="3"/>
        <v>362.20600000000002</v>
      </c>
      <c r="E118" s="2">
        <v>1620147096610</v>
      </c>
      <c r="F118" s="2">
        <v>1620147458816</v>
      </c>
      <c r="G118">
        <v>18</v>
      </c>
      <c r="H118" s="1">
        <v>44320.576909722222</v>
      </c>
      <c r="I118" t="s">
        <v>50</v>
      </c>
      <c r="J118">
        <v>4</v>
      </c>
      <c r="K118">
        <v>3</v>
      </c>
      <c r="L118">
        <v>2</v>
      </c>
      <c r="M118">
        <v>2</v>
      </c>
      <c r="N118">
        <v>3</v>
      </c>
      <c r="O118">
        <v>3</v>
      </c>
      <c r="P118">
        <v>1</v>
      </c>
      <c r="Q118">
        <v>1</v>
      </c>
      <c r="R118">
        <v>3</v>
      </c>
      <c r="S118">
        <v>8</v>
      </c>
      <c r="T118">
        <v>8</v>
      </c>
      <c r="U118">
        <v>8</v>
      </c>
      <c r="V118">
        <v>8</v>
      </c>
      <c r="W118">
        <v>8</v>
      </c>
      <c r="X118">
        <v>8</v>
      </c>
      <c r="Y118" s="1">
        <v>44320.583935185183</v>
      </c>
      <c r="Z118">
        <v>5</v>
      </c>
      <c r="AA118">
        <v>3</v>
      </c>
      <c r="AB118">
        <v>4</v>
      </c>
      <c r="AC118">
        <v>1</v>
      </c>
      <c r="AD118">
        <v>1</v>
      </c>
      <c r="AE118">
        <v>5</v>
      </c>
      <c r="AF118">
        <v>5</v>
      </c>
      <c r="AG118">
        <v>4</v>
      </c>
      <c r="AH118">
        <v>5</v>
      </c>
      <c r="AI118">
        <v>8</v>
      </c>
      <c r="AJ118">
        <v>8</v>
      </c>
      <c r="AK118">
        <v>8</v>
      </c>
      <c r="AL118">
        <v>8</v>
      </c>
      <c r="AM118">
        <v>8</v>
      </c>
      <c r="AN118">
        <v>8</v>
      </c>
      <c r="AO118" t="s">
        <v>58</v>
      </c>
      <c r="AP118" t="s">
        <v>52</v>
      </c>
      <c r="AQ118" t="s">
        <v>59</v>
      </c>
      <c r="AR118" t="s">
        <v>95</v>
      </c>
      <c r="AS118" t="s">
        <v>54</v>
      </c>
      <c r="AT118" t="b">
        <v>0</v>
      </c>
      <c r="AU118" t="b">
        <v>0</v>
      </c>
      <c r="AV118" t="b">
        <f t="shared" si="4"/>
        <v>1</v>
      </c>
      <c r="AW118" t="str">
        <f t="shared" si="5"/>
        <v>neutro</v>
      </c>
      <c r="AX118">
        <v>2.4444444444444402</v>
      </c>
      <c r="AY118">
        <v>3.6666666666666701</v>
      </c>
      <c r="AZ118">
        <v>8</v>
      </c>
      <c r="BA118">
        <v>8</v>
      </c>
    </row>
    <row r="119" spans="1:53" x14ac:dyDescent="0.2">
      <c r="A119" t="s">
        <v>233</v>
      </c>
      <c r="B119" t="s">
        <v>61</v>
      </c>
      <c r="D119" s="3">
        <f t="shared" si="3"/>
        <v>167.50800000000001</v>
      </c>
      <c r="E119" s="2">
        <v>1620148131646</v>
      </c>
      <c r="F119" s="2">
        <v>1620148299154</v>
      </c>
      <c r="G119">
        <v>10</v>
      </c>
      <c r="H119" s="1">
        <v>44320.589479166665</v>
      </c>
      <c r="I119" t="s">
        <v>50</v>
      </c>
      <c r="J119">
        <v>3</v>
      </c>
      <c r="K119">
        <v>3</v>
      </c>
      <c r="L119">
        <v>4</v>
      </c>
      <c r="M119">
        <v>4</v>
      </c>
      <c r="N119">
        <v>4</v>
      </c>
      <c r="O119">
        <v>3</v>
      </c>
      <c r="P119">
        <v>4</v>
      </c>
      <c r="Q119">
        <v>3</v>
      </c>
      <c r="R119">
        <v>4</v>
      </c>
      <c r="S119">
        <v>5</v>
      </c>
      <c r="T119">
        <v>5</v>
      </c>
      <c r="U119">
        <v>6</v>
      </c>
      <c r="V119">
        <v>6</v>
      </c>
      <c r="W119">
        <v>5</v>
      </c>
      <c r="X119">
        <v>5</v>
      </c>
      <c r="Y119" s="1">
        <v>44320.59375</v>
      </c>
      <c r="Z119">
        <v>3</v>
      </c>
      <c r="AA119">
        <v>4</v>
      </c>
      <c r="AB119">
        <v>4</v>
      </c>
      <c r="AC119">
        <v>3</v>
      </c>
      <c r="AD119">
        <v>2</v>
      </c>
      <c r="AE119">
        <v>4</v>
      </c>
      <c r="AF119">
        <v>5</v>
      </c>
      <c r="AG119">
        <v>5</v>
      </c>
      <c r="AH119">
        <v>4</v>
      </c>
      <c r="AI119">
        <v>8</v>
      </c>
      <c r="AJ119">
        <v>5</v>
      </c>
      <c r="AK119">
        <v>6</v>
      </c>
      <c r="AL119">
        <v>5</v>
      </c>
      <c r="AM119">
        <v>5</v>
      </c>
      <c r="AN119">
        <v>7</v>
      </c>
      <c r="AO119" t="s">
        <v>51</v>
      </c>
      <c r="AP119" t="s">
        <v>63</v>
      </c>
      <c r="AQ119" t="s">
        <v>59</v>
      </c>
      <c r="AR119" t="s">
        <v>89</v>
      </c>
      <c r="AS119" t="s">
        <v>54</v>
      </c>
      <c r="AT119" t="b">
        <v>0</v>
      </c>
      <c r="AU119" t="b">
        <v>0</v>
      </c>
      <c r="AV119" t="b">
        <f t="shared" si="4"/>
        <v>1</v>
      </c>
      <c r="AW119" t="str">
        <f t="shared" si="5"/>
        <v>neutro</v>
      </c>
      <c r="AX119">
        <v>3.5555555555555598</v>
      </c>
      <c r="AY119">
        <v>3.7777777777777799</v>
      </c>
      <c r="AZ119">
        <v>5.3333333333333304</v>
      </c>
      <c r="BA119">
        <v>6</v>
      </c>
    </row>
    <row r="120" spans="1:53" x14ac:dyDescent="0.2">
      <c r="A120" t="s">
        <v>234</v>
      </c>
      <c r="B120" t="s">
        <v>55</v>
      </c>
      <c r="C120" t="s">
        <v>65</v>
      </c>
      <c r="D120" s="3">
        <f t="shared" si="3"/>
        <v>262.57799999999997</v>
      </c>
      <c r="E120" s="2">
        <v>1620147447694</v>
      </c>
      <c r="F120" s="2">
        <v>1620147710272</v>
      </c>
      <c r="G120">
        <v>13</v>
      </c>
      <c r="H120" s="1">
        <v>44320.581585648149</v>
      </c>
      <c r="I120" t="s">
        <v>50</v>
      </c>
      <c r="J120">
        <v>2</v>
      </c>
      <c r="K120">
        <v>3</v>
      </c>
      <c r="L120">
        <v>2</v>
      </c>
      <c r="M120">
        <v>4</v>
      </c>
      <c r="N120">
        <v>3</v>
      </c>
      <c r="O120">
        <v>4</v>
      </c>
      <c r="P120">
        <v>2</v>
      </c>
      <c r="Q120">
        <v>4</v>
      </c>
      <c r="R120">
        <v>5</v>
      </c>
      <c r="S120">
        <v>8</v>
      </c>
      <c r="T120">
        <v>8</v>
      </c>
      <c r="U120">
        <v>8</v>
      </c>
      <c r="V120">
        <v>8</v>
      </c>
      <c r="W120">
        <v>8</v>
      </c>
      <c r="X120">
        <v>1</v>
      </c>
      <c r="Y120" s="1">
        <v>44320.587002314816</v>
      </c>
      <c r="Z120">
        <v>1</v>
      </c>
      <c r="AA120">
        <v>5</v>
      </c>
      <c r="AB120">
        <v>4</v>
      </c>
      <c r="AC120">
        <v>4</v>
      </c>
      <c r="AD120">
        <v>5</v>
      </c>
      <c r="AE120">
        <v>1</v>
      </c>
      <c r="AF120">
        <v>1</v>
      </c>
      <c r="AG120">
        <v>5</v>
      </c>
      <c r="AH120">
        <v>4</v>
      </c>
      <c r="AI120">
        <v>8</v>
      </c>
      <c r="AJ120">
        <v>8</v>
      </c>
      <c r="AK120">
        <v>2</v>
      </c>
      <c r="AL120">
        <v>2</v>
      </c>
      <c r="AM120">
        <v>1</v>
      </c>
      <c r="AN120">
        <v>1</v>
      </c>
      <c r="AO120" t="s">
        <v>51</v>
      </c>
      <c r="AP120" t="s">
        <v>63</v>
      </c>
      <c r="AQ120" t="s">
        <v>59</v>
      </c>
      <c r="AR120" t="s">
        <v>108</v>
      </c>
      <c r="AS120" t="s">
        <v>54</v>
      </c>
      <c r="AT120" t="b">
        <v>1</v>
      </c>
      <c r="AU120" t="b">
        <v>0</v>
      </c>
      <c r="AV120" t="b">
        <f t="shared" si="4"/>
        <v>0</v>
      </c>
      <c r="AW120" t="str">
        <f t="shared" si="5"/>
        <v>inBoost</v>
      </c>
      <c r="AX120">
        <v>3.2222222222222201</v>
      </c>
      <c r="AY120">
        <v>3.3333333333333299</v>
      </c>
      <c r="AZ120">
        <v>6.8333333333333304</v>
      </c>
      <c r="BA120">
        <v>3.6666666666666701</v>
      </c>
    </row>
    <row r="121" spans="1:53" x14ac:dyDescent="0.2">
      <c r="A121" t="s">
        <v>235</v>
      </c>
      <c r="B121" t="s">
        <v>55</v>
      </c>
      <c r="C121" t="s">
        <v>56</v>
      </c>
      <c r="D121" s="3">
        <f t="shared" si="3"/>
        <v>421.38099999999997</v>
      </c>
      <c r="E121" s="2">
        <v>1620146814787</v>
      </c>
      <c r="F121" s="2">
        <v>1620147236168</v>
      </c>
      <c r="G121">
        <v>16</v>
      </c>
      <c r="H121" s="1">
        <v>44320.574432870373</v>
      </c>
      <c r="I121" t="s">
        <v>50</v>
      </c>
      <c r="J121">
        <v>4</v>
      </c>
      <c r="K121">
        <v>1</v>
      </c>
      <c r="L121">
        <v>4</v>
      </c>
      <c r="M121">
        <v>5</v>
      </c>
      <c r="N121">
        <v>5</v>
      </c>
      <c r="O121">
        <v>5</v>
      </c>
      <c r="P121">
        <v>3</v>
      </c>
      <c r="Q121">
        <v>3</v>
      </c>
      <c r="R121">
        <v>5</v>
      </c>
      <c r="S121">
        <v>8</v>
      </c>
      <c r="T121">
        <v>8</v>
      </c>
      <c r="U121">
        <v>8</v>
      </c>
      <c r="V121">
        <v>8</v>
      </c>
      <c r="W121">
        <v>8</v>
      </c>
      <c r="X121">
        <v>8</v>
      </c>
      <c r="Y121" s="1">
        <v>44320.581620370373</v>
      </c>
      <c r="Z121">
        <v>5</v>
      </c>
      <c r="AA121">
        <v>3</v>
      </c>
      <c r="AB121">
        <v>4</v>
      </c>
      <c r="AC121">
        <v>3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8</v>
      </c>
      <c r="AJ121">
        <v>8</v>
      </c>
      <c r="AK121">
        <v>8</v>
      </c>
      <c r="AL121">
        <v>8</v>
      </c>
      <c r="AM121">
        <v>8</v>
      </c>
      <c r="AN121">
        <v>8</v>
      </c>
      <c r="AO121" t="s">
        <v>58</v>
      </c>
      <c r="AP121" t="s">
        <v>52</v>
      </c>
      <c r="AQ121" t="s">
        <v>59</v>
      </c>
      <c r="AR121" t="s">
        <v>76</v>
      </c>
      <c r="AS121" t="s">
        <v>54</v>
      </c>
      <c r="AT121" t="b">
        <v>0</v>
      </c>
      <c r="AU121" t="b">
        <v>1</v>
      </c>
      <c r="AV121" t="b">
        <f t="shared" si="4"/>
        <v>0</v>
      </c>
      <c r="AW121" t="str">
        <f t="shared" si="5"/>
        <v>inThreat</v>
      </c>
      <c r="AX121">
        <v>3.8888888888888902</v>
      </c>
      <c r="AY121">
        <v>4.4444444444444402</v>
      </c>
      <c r="AZ121">
        <v>8</v>
      </c>
      <c r="BA121">
        <v>8</v>
      </c>
    </row>
    <row r="122" spans="1:53" x14ac:dyDescent="0.2">
      <c r="A122" t="s">
        <v>236</v>
      </c>
      <c r="B122" t="s">
        <v>48</v>
      </c>
      <c r="C122" t="s">
        <v>49</v>
      </c>
      <c r="D122" s="3">
        <f t="shared" si="3"/>
        <v>478.21600000000001</v>
      </c>
      <c r="E122" s="2">
        <v>1620147110614</v>
      </c>
      <c r="F122" s="2">
        <v>1620147588830</v>
      </c>
      <c r="G122">
        <v>12</v>
      </c>
      <c r="H122" s="1">
        <v>44320.577615740738</v>
      </c>
      <c r="I122" t="s">
        <v>50</v>
      </c>
      <c r="J122">
        <v>4</v>
      </c>
      <c r="K122">
        <v>2</v>
      </c>
      <c r="L122">
        <v>4</v>
      </c>
      <c r="M122">
        <v>4</v>
      </c>
      <c r="N122">
        <v>3</v>
      </c>
      <c r="O122">
        <v>4</v>
      </c>
      <c r="P122">
        <v>4</v>
      </c>
      <c r="Q122">
        <v>4</v>
      </c>
      <c r="R122">
        <v>4</v>
      </c>
      <c r="S122">
        <v>8</v>
      </c>
      <c r="T122">
        <v>8</v>
      </c>
      <c r="U122">
        <v>8</v>
      </c>
      <c r="V122">
        <v>8</v>
      </c>
      <c r="W122">
        <v>8</v>
      </c>
      <c r="X122">
        <v>8</v>
      </c>
      <c r="Y122" s="1">
        <v>44320.584085648145</v>
      </c>
      <c r="Z122">
        <v>5</v>
      </c>
      <c r="AA122">
        <v>4</v>
      </c>
      <c r="AB122">
        <v>5</v>
      </c>
      <c r="AC122">
        <v>5</v>
      </c>
      <c r="AD122">
        <v>5</v>
      </c>
      <c r="AE122">
        <v>5</v>
      </c>
      <c r="AF122">
        <v>5</v>
      </c>
      <c r="AG122">
        <v>5</v>
      </c>
      <c r="AH122">
        <v>5</v>
      </c>
      <c r="AI122">
        <v>8</v>
      </c>
      <c r="AJ122">
        <v>8</v>
      </c>
      <c r="AK122">
        <v>8</v>
      </c>
      <c r="AL122">
        <v>8</v>
      </c>
      <c r="AM122">
        <v>8</v>
      </c>
      <c r="AN122">
        <v>8</v>
      </c>
      <c r="AO122" t="s">
        <v>58</v>
      </c>
      <c r="AP122" t="s">
        <v>52</v>
      </c>
      <c r="AQ122" t="s">
        <v>59</v>
      </c>
      <c r="AR122" t="s">
        <v>76</v>
      </c>
      <c r="AS122" t="s">
        <v>54</v>
      </c>
      <c r="AT122" t="b">
        <v>1</v>
      </c>
      <c r="AU122" t="b">
        <v>0</v>
      </c>
      <c r="AV122" t="b">
        <f t="shared" si="4"/>
        <v>0</v>
      </c>
      <c r="AW122" t="str">
        <f t="shared" si="5"/>
        <v>inBoost</v>
      </c>
      <c r="AX122">
        <v>3.6666666666666701</v>
      </c>
      <c r="AY122">
        <v>4.8888888888888902</v>
      </c>
      <c r="AZ122">
        <v>8</v>
      </c>
      <c r="BA122">
        <v>8</v>
      </c>
    </row>
    <row r="123" spans="1:53" x14ac:dyDescent="0.2">
      <c r="A123" t="s">
        <v>237</v>
      </c>
      <c r="B123" t="s">
        <v>61</v>
      </c>
      <c r="D123" s="3">
        <f t="shared" si="3"/>
        <v>408.339</v>
      </c>
      <c r="E123" s="2">
        <v>1620146732098</v>
      </c>
      <c r="F123" s="2">
        <v>1620147140437</v>
      </c>
      <c r="G123">
        <v>18</v>
      </c>
      <c r="H123" s="1">
        <v>44320.573263888888</v>
      </c>
      <c r="I123" t="s">
        <v>50</v>
      </c>
      <c r="J123">
        <v>3</v>
      </c>
      <c r="K123">
        <v>2</v>
      </c>
      <c r="L123">
        <v>3</v>
      </c>
      <c r="M123">
        <v>5</v>
      </c>
      <c r="N123">
        <v>4</v>
      </c>
      <c r="O123">
        <v>1</v>
      </c>
      <c r="P123">
        <v>5</v>
      </c>
      <c r="Q123">
        <v>5</v>
      </c>
      <c r="R123">
        <v>5</v>
      </c>
      <c r="S123">
        <v>8</v>
      </c>
      <c r="T123">
        <v>8</v>
      </c>
      <c r="U123">
        <v>8</v>
      </c>
      <c r="V123">
        <v>8</v>
      </c>
      <c r="W123">
        <v>8</v>
      </c>
      <c r="X123">
        <v>8</v>
      </c>
      <c r="Y123" s="1">
        <v>44320.580277777779</v>
      </c>
      <c r="Z123">
        <v>5</v>
      </c>
      <c r="AA123">
        <v>5</v>
      </c>
      <c r="AB123">
        <v>5</v>
      </c>
      <c r="AC123">
        <v>5</v>
      </c>
      <c r="AD123">
        <v>1</v>
      </c>
      <c r="AE123">
        <v>5</v>
      </c>
      <c r="AF123">
        <v>1</v>
      </c>
      <c r="AG123">
        <v>5</v>
      </c>
      <c r="AH123">
        <v>5</v>
      </c>
      <c r="AI123">
        <v>8</v>
      </c>
      <c r="AJ123">
        <v>8</v>
      </c>
      <c r="AK123">
        <v>7</v>
      </c>
      <c r="AL123">
        <v>8</v>
      </c>
      <c r="AM123">
        <v>5</v>
      </c>
      <c r="AN123">
        <v>6</v>
      </c>
      <c r="AO123" t="s">
        <v>58</v>
      </c>
      <c r="AP123" t="s">
        <v>52</v>
      </c>
      <c r="AQ123" t="s">
        <v>59</v>
      </c>
      <c r="AR123" t="s">
        <v>95</v>
      </c>
      <c r="AS123" t="s">
        <v>54</v>
      </c>
      <c r="AT123" t="b">
        <v>0</v>
      </c>
      <c r="AU123" t="b">
        <v>0</v>
      </c>
      <c r="AV123" t="b">
        <f t="shared" si="4"/>
        <v>1</v>
      </c>
      <c r="AW123" t="str">
        <f t="shared" si="5"/>
        <v>neutro</v>
      </c>
      <c r="AX123">
        <v>3.6666666666666701</v>
      </c>
      <c r="AY123">
        <v>4.1111111111111098</v>
      </c>
      <c r="AZ123">
        <v>8</v>
      </c>
      <c r="BA123">
        <v>7</v>
      </c>
    </row>
    <row r="124" spans="1:53" x14ac:dyDescent="0.2">
      <c r="A124" t="s">
        <v>238</v>
      </c>
      <c r="B124" t="s">
        <v>55</v>
      </c>
      <c r="C124" t="s">
        <v>72</v>
      </c>
      <c r="D124" s="3">
        <f t="shared" si="3"/>
        <v>339.94099999999997</v>
      </c>
      <c r="E124" s="2">
        <v>1620147137257</v>
      </c>
      <c r="F124" s="2">
        <v>1620147477198</v>
      </c>
      <c r="G124">
        <v>14</v>
      </c>
      <c r="H124" s="1">
        <v>44320.577986111108</v>
      </c>
      <c r="I124" t="s">
        <v>50</v>
      </c>
      <c r="J124">
        <v>3</v>
      </c>
      <c r="K124">
        <v>4</v>
      </c>
      <c r="L124">
        <v>3</v>
      </c>
      <c r="M124">
        <v>2</v>
      </c>
      <c r="N124">
        <v>2</v>
      </c>
      <c r="O124">
        <v>3</v>
      </c>
      <c r="P124">
        <v>4</v>
      </c>
      <c r="Q124">
        <v>4</v>
      </c>
      <c r="R124">
        <v>5</v>
      </c>
      <c r="S124">
        <v>7</v>
      </c>
      <c r="T124">
        <v>8</v>
      </c>
      <c r="U124">
        <v>7</v>
      </c>
      <c r="V124">
        <v>6</v>
      </c>
      <c r="W124">
        <v>8</v>
      </c>
      <c r="X124">
        <v>6</v>
      </c>
      <c r="Y124" s="1">
        <v>44320.584745370368</v>
      </c>
      <c r="Z124">
        <v>4</v>
      </c>
      <c r="AA124">
        <v>4</v>
      </c>
      <c r="AB124">
        <v>3</v>
      </c>
      <c r="AC124">
        <v>5</v>
      </c>
      <c r="AD124">
        <v>4</v>
      </c>
      <c r="AE124">
        <v>2</v>
      </c>
      <c r="AF124">
        <v>4</v>
      </c>
      <c r="AG124">
        <v>4</v>
      </c>
      <c r="AH124">
        <v>5</v>
      </c>
      <c r="AI124">
        <v>8</v>
      </c>
      <c r="AJ124">
        <v>8</v>
      </c>
      <c r="AK124">
        <v>4</v>
      </c>
      <c r="AL124">
        <v>7</v>
      </c>
      <c r="AM124">
        <v>2</v>
      </c>
      <c r="AN124">
        <v>6</v>
      </c>
      <c r="AO124" t="s">
        <v>51</v>
      </c>
      <c r="AP124" t="s">
        <v>63</v>
      </c>
      <c r="AQ124" t="s">
        <v>59</v>
      </c>
      <c r="AR124" t="s">
        <v>95</v>
      </c>
      <c r="AS124" t="s">
        <v>54</v>
      </c>
      <c r="AT124" t="b">
        <v>1</v>
      </c>
      <c r="AU124" t="b">
        <v>0</v>
      </c>
      <c r="AV124" t="b">
        <f t="shared" si="4"/>
        <v>0</v>
      </c>
      <c r="AW124" t="str">
        <f t="shared" si="5"/>
        <v>inBoost</v>
      </c>
      <c r="AX124">
        <v>3.3333333333333299</v>
      </c>
      <c r="AY124">
        <v>3.8888888888888902</v>
      </c>
      <c r="AZ124">
        <v>7</v>
      </c>
      <c r="BA124">
        <v>5.8333333333333304</v>
      </c>
    </row>
    <row r="125" spans="1:53" x14ac:dyDescent="0.2">
      <c r="A125" t="s">
        <v>239</v>
      </c>
      <c r="B125" t="s">
        <v>61</v>
      </c>
      <c r="D125" s="3">
        <f t="shared" si="3"/>
        <v>38.154000000000003</v>
      </c>
      <c r="E125" s="2">
        <v>1620146780889</v>
      </c>
      <c r="F125" s="2">
        <v>1620146819043</v>
      </c>
      <c r="G125">
        <v>3</v>
      </c>
      <c r="H125" s="1">
        <v>44320.57402777778</v>
      </c>
      <c r="I125" t="s">
        <v>50</v>
      </c>
      <c r="J125">
        <v>3</v>
      </c>
      <c r="K125">
        <v>1</v>
      </c>
      <c r="L125">
        <v>4</v>
      </c>
      <c r="M125">
        <v>4</v>
      </c>
      <c r="N125">
        <v>4</v>
      </c>
      <c r="O125">
        <v>3</v>
      </c>
      <c r="P125">
        <v>2</v>
      </c>
      <c r="Q125">
        <v>3</v>
      </c>
      <c r="R125">
        <v>5</v>
      </c>
      <c r="S125">
        <v>8</v>
      </c>
      <c r="T125">
        <v>8</v>
      </c>
      <c r="U125">
        <v>8</v>
      </c>
      <c r="V125">
        <v>3</v>
      </c>
      <c r="W125">
        <v>8</v>
      </c>
      <c r="X125">
        <v>1</v>
      </c>
      <c r="Y125" s="1">
        <v>44320.575821759259</v>
      </c>
      <c r="Z125">
        <v>3</v>
      </c>
      <c r="AA125">
        <v>5</v>
      </c>
      <c r="AB125">
        <v>4</v>
      </c>
      <c r="AC125">
        <v>1</v>
      </c>
      <c r="AD125">
        <v>5</v>
      </c>
      <c r="AE125">
        <v>5</v>
      </c>
      <c r="AF125">
        <v>4</v>
      </c>
      <c r="AG125">
        <v>5</v>
      </c>
      <c r="AH125">
        <v>4</v>
      </c>
      <c r="AI125">
        <v>8</v>
      </c>
      <c r="AJ125">
        <v>4</v>
      </c>
      <c r="AK125">
        <v>7</v>
      </c>
      <c r="AL125">
        <v>4</v>
      </c>
      <c r="AM125">
        <v>4</v>
      </c>
      <c r="AN125">
        <v>7</v>
      </c>
      <c r="AO125" t="s">
        <v>58</v>
      </c>
      <c r="AP125" t="s">
        <v>52</v>
      </c>
      <c r="AQ125" t="s">
        <v>53</v>
      </c>
      <c r="AR125" t="s">
        <v>90</v>
      </c>
      <c r="AS125" t="s">
        <v>54</v>
      </c>
      <c r="AT125" t="b">
        <v>0</v>
      </c>
      <c r="AU125" t="b">
        <v>0</v>
      </c>
      <c r="AV125" t="b">
        <f t="shared" si="4"/>
        <v>1</v>
      </c>
      <c r="AW125" t="str">
        <f t="shared" si="5"/>
        <v>neutro</v>
      </c>
      <c r="AX125">
        <v>3.2222222222222201</v>
      </c>
      <c r="AY125">
        <v>4</v>
      </c>
      <c r="AZ125">
        <v>6</v>
      </c>
      <c r="BA125">
        <v>5.6666666666666696</v>
      </c>
    </row>
    <row r="126" spans="1:53" x14ac:dyDescent="0.2">
      <c r="A126" t="s">
        <v>240</v>
      </c>
      <c r="B126" t="s">
        <v>48</v>
      </c>
      <c r="C126" t="s">
        <v>73</v>
      </c>
      <c r="D126" s="3">
        <f t="shared" si="3"/>
        <v>275.09199999999998</v>
      </c>
      <c r="E126" s="2">
        <v>1619807733897</v>
      </c>
      <c r="F126" s="2">
        <v>1619808008989</v>
      </c>
      <c r="G126">
        <v>14</v>
      </c>
      <c r="H126" s="1">
        <v>44316.649687500001</v>
      </c>
      <c r="I126" t="s">
        <v>50</v>
      </c>
      <c r="J126">
        <v>4</v>
      </c>
      <c r="K126">
        <v>2</v>
      </c>
      <c r="L126">
        <v>3</v>
      </c>
      <c r="M126">
        <v>5</v>
      </c>
      <c r="N126">
        <v>4</v>
      </c>
      <c r="O126">
        <v>4</v>
      </c>
      <c r="P126">
        <v>3</v>
      </c>
      <c r="Q126">
        <v>5</v>
      </c>
      <c r="R126">
        <v>5</v>
      </c>
      <c r="S126">
        <v>8</v>
      </c>
      <c r="T126">
        <v>8</v>
      </c>
      <c r="U126">
        <v>8</v>
      </c>
      <c r="V126">
        <v>6</v>
      </c>
      <c r="W126">
        <v>3</v>
      </c>
      <c r="X126">
        <v>2</v>
      </c>
      <c r="Y126" s="1">
        <v>44316.655844907407</v>
      </c>
      <c r="Z126">
        <v>4</v>
      </c>
      <c r="AA126">
        <v>3</v>
      </c>
      <c r="AB126">
        <v>3</v>
      </c>
      <c r="AC126">
        <v>4</v>
      </c>
      <c r="AD126">
        <v>5</v>
      </c>
      <c r="AE126">
        <v>5</v>
      </c>
      <c r="AF126">
        <v>4</v>
      </c>
      <c r="AG126">
        <v>4</v>
      </c>
      <c r="AH126">
        <v>5</v>
      </c>
      <c r="AI126">
        <v>8</v>
      </c>
      <c r="AJ126">
        <v>8</v>
      </c>
      <c r="AK126">
        <v>7</v>
      </c>
      <c r="AL126">
        <v>8</v>
      </c>
      <c r="AM126">
        <v>6</v>
      </c>
      <c r="AN126">
        <v>4</v>
      </c>
      <c r="AO126" t="s">
        <v>62</v>
      </c>
      <c r="AP126" t="s">
        <v>52</v>
      </c>
      <c r="AQ126" t="s">
        <v>59</v>
      </c>
      <c r="AR126" t="s">
        <v>91</v>
      </c>
      <c r="AS126" t="s">
        <v>54</v>
      </c>
      <c r="AT126" t="b">
        <v>1</v>
      </c>
      <c r="AU126" t="b">
        <v>0</v>
      </c>
      <c r="AV126" t="b">
        <f t="shared" si="4"/>
        <v>0</v>
      </c>
      <c r="AW126" t="str">
        <f t="shared" si="5"/>
        <v>inBoost</v>
      </c>
      <c r="AX126">
        <v>3.8888888888888902</v>
      </c>
      <c r="AY126">
        <v>4.1111111111111098</v>
      </c>
      <c r="AZ126">
        <v>5.8333333333333304</v>
      </c>
      <c r="BA126">
        <v>6.8333333333333304</v>
      </c>
    </row>
    <row r="127" spans="1:53" x14ac:dyDescent="0.2">
      <c r="A127" t="s">
        <v>241</v>
      </c>
      <c r="B127" t="s">
        <v>48</v>
      </c>
      <c r="C127" t="s">
        <v>73</v>
      </c>
      <c r="D127" s="3">
        <f t="shared" si="3"/>
        <v>275.09199999999998</v>
      </c>
      <c r="E127" s="2">
        <v>1619807733897</v>
      </c>
      <c r="F127" s="2">
        <v>1619808008989</v>
      </c>
      <c r="G127">
        <v>14</v>
      </c>
      <c r="H127" s="1">
        <v>44316.648946759262</v>
      </c>
      <c r="I127" t="s">
        <v>50</v>
      </c>
      <c r="J127">
        <v>4</v>
      </c>
      <c r="K127">
        <v>2</v>
      </c>
      <c r="L127">
        <v>3</v>
      </c>
      <c r="M127">
        <v>5</v>
      </c>
      <c r="N127">
        <v>4</v>
      </c>
      <c r="O127">
        <v>4</v>
      </c>
      <c r="P127">
        <v>3</v>
      </c>
      <c r="Q127">
        <v>5</v>
      </c>
      <c r="R127">
        <v>5</v>
      </c>
      <c r="S127">
        <v>8</v>
      </c>
      <c r="T127">
        <v>8</v>
      </c>
      <c r="U127">
        <v>8</v>
      </c>
      <c r="V127">
        <v>6</v>
      </c>
      <c r="W127">
        <v>3</v>
      </c>
      <c r="X127">
        <v>2</v>
      </c>
      <c r="Y127" s="1">
        <v>44316.655844907407</v>
      </c>
      <c r="Z127">
        <v>4</v>
      </c>
      <c r="AA127">
        <v>3</v>
      </c>
      <c r="AB127">
        <v>3</v>
      </c>
      <c r="AC127">
        <v>4</v>
      </c>
      <c r="AD127">
        <v>5</v>
      </c>
      <c r="AE127">
        <v>5</v>
      </c>
      <c r="AF127">
        <v>4</v>
      </c>
      <c r="AG127">
        <v>4</v>
      </c>
      <c r="AH127">
        <v>5</v>
      </c>
      <c r="AI127">
        <v>8</v>
      </c>
      <c r="AJ127">
        <v>8</v>
      </c>
      <c r="AK127">
        <v>7</v>
      </c>
      <c r="AL127">
        <v>8</v>
      </c>
      <c r="AM127">
        <v>6</v>
      </c>
      <c r="AN127">
        <v>4</v>
      </c>
      <c r="AO127" t="s">
        <v>62</v>
      </c>
      <c r="AP127" t="s">
        <v>52</v>
      </c>
      <c r="AQ127" t="s">
        <v>59</v>
      </c>
      <c r="AR127" t="s">
        <v>91</v>
      </c>
      <c r="AS127" t="s">
        <v>54</v>
      </c>
      <c r="AT127" t="b">
        <v>1</v>
      </c>
      <c r="AU127" t="b">
        <v>0</v>
      </c>
      <c r="AV127" t="b">
        <f t="shared" si="4"/>
        <v>0</v>
      </c>
      <c r="AW127" t="str">
        <f t="shared" si="5"/>
        <v>inBoost</v>
      </c>
      <c r="AX127">
        <v>3.8888888888888902</v>
      </c>
      <c r="AY127">
        <v>4.1111111111111098</v>
      </c>
      <c r="AZ127">
        <v>5.8333333333333304</v>
      </c>
      <c r="BA127">
        <v>6.8333333333333304</v>
      </c>
    </row>
    <row r="128" spans="1:53" x14ac:dyDescent="0.2">
      <c r="A128" t="s">
        <v>242</v>
      </c>
      <c r="B128" t="s">
        <v>61</v>
      </c>
      <c r="D128" s="3">
        <f t="shared" si="3"/>
        <v>108.346</v>
      </c>
      <c r="E128" s="2">
        <v>1620146742077</v>
      </c>
      <c r="F128" s="2">
        <v>1620146850423</v>
      </c>
      <c r="G128">
        <v>4</v>
      </c>
      <c r="H128" s="1">
        <v>44320.573368055557</v>
      </c>
      <c r="I128" t="s">
        <v>50</v>
      </c>
      <c r="J128">
        <v>4</v>
      </c>
      <c r="K128">
        <v>5</v>
      </c>
      <c r="L128">
        <v>5</v>
      </c>
      <c r="M128">
        <v>5</v>
      </c>
      <c r="N128">
        <v>5</v>
      </c>
      <c r="O128">
        <v>3</v>
      </c>
      <c r="P128">
        <v>5</v>
      </c>
      <c r="Q128">
        <v>5</v>
      </c>
      <c r="R128">
        <v>5</v>
      </c>
      <c r="S128">
        <v>8</v>
      </c>
      <c r="T128">
        <v>8</v>
      </c>
      <c r="U128">
        <v>8</v>
      </c>
      <c r="V128">
        <v>8</v>
      </c>
      <c r="W128">
        <v>8</v>
      </c>
      <c r="X128">
        <v>8</v>
      </c>
      <c r="Y128" s="1">
        <v>44320.575659722221</v>
      </c>
      <c r="Z128">
        <v>5</v>
      </c>
      <c r="AA128">
        <v>5</v>
      </c>
      <c r="AB128">
        <v>4</v>
      </c>
      <c r="AC128">
        <v>5</v>
      </c>
      <c r="AD128">
        <v>5</v>
      </c>
      <c r="AE128">
        <v>5</v>
      </c>
      <c r="AF128">
        <v>3</v>
      </c>
      <c r="AG128">
        <v>2</v>
      </c>
      <c r="AH128">
        <v>4</v>
      </c>
      <c r="AI128">
        <v>5</v>
      </c>
      <c r="AJ128">
        <v>3</v>
      </c>
      <c r="AK128">
        <v>4</v>
      </c>
      <c r="AL128">
        <v>3</v>
      </c>
      <c r="AM128">
        <v>3</v>
      </c>
      <c r="AN128">
        <v>2</v>
      </c>
      <c r="AO128" t="s">
        <v>58</v>
      </c>
      <c r="AP128" t="s">
        <v>63</v>
      </c>
      <c r="AQ128" t="s">
        <v>53</v>
      </c>
      <c r="AR128" t="s">
        <v>92</v>
      </c>
      <c r="AS128" t="s">
        <v>54</v>
      </c>
      <c r="AT128" t="b">
        <v>0</v>
      </c>
      <c r="AU128" t="b">
        <v>0</v>
      </c>
      <c r="AV128" t="b">
        <f t="shared" si="4"/>
        <v>1</v>
      </c>
      <c r="AW128" t="str">
        <f t="shared" si="5"/>
        <v>neutro</v>
      </c>
      <c r="AX128">
        <v>4.6666666666666696</v>
      </c>
      <c r="AY128">
        <v>4.2222222222222197</v>
      </c>
      <c r="AZ128">
        <v>8</v>
      </c>
      <c r="BA128">
        <v>3.3333333333333299</v>
      </c>
    </row>
    <row r="129" spans="1:53" x14ac:dyDescent="0.2">
      <c r="A129" t="s">
        <v>243</v>
      </c>
      <c r="B129" t="s">
        <v>61</v>
      </c>
      <c r="D129" s="3">
        <f t="shared" si="3"/>
        <v>275.79000000000002</v>
      </c>
      <c r="E129" s="2">
        <v>1620149737892</v>
      </c>
      <c r="F129" s="2">
        <v>1620150013682</v>
      </c>
      <c r="G129">
        <v>12</v>
      </c>
      <c r="H129" s="1">
        <v>44320.608067129629</v>
      </c>
      <c r="I129" t="s">
        <v>50</v>
      </c>
      <c r="J129">
        <v>3</v>
      </c>
      <c r="K129">
        <v>4</v>
      </c>
      <c r="L129">
        <v>4</v>
      </c>
      <c r="M129">
        <v>2</v>
      </c>
      <c r="N129">
        <v>4</v>
      </c>
      <c r="O129">
        <v>2</v>
      </c>
      <c r="P129">
        <v>4</v>
      </c>
      <c r="Q129">
        <v>3</v>
      </c>
      <c r="R129">
        <v>5</v>
      </c>
      <c r="S129">
        <v>8</v>
      </c>
      <c r="T129">
        <v>8</v>
      </c>
      <c r="U129">
        <v>8</v>
      </c>
      <c r="V129">
        <v>7</v>
      </c>
      <c r="W129">
        <v>8</v>
      </c>
      <c r="X129">
        <v>8</v>
      </c>
      <c r="Y129" s="1">
        <v>44320.61378472222</v>
      </c>
      <c r="Z129">
        <v>4</v>
      </c>
      <c r="AA129">
        <v>5</v>
      </c>
      <c r="AB129">
        <v>3</v>
      </c>
      <c r="AC129">
        <v>3</v>
      </c>
      <c r="AD129">
        <v>2</v>
      </c>
      <c r="AE129">
        <v>5</v>
      </c>
      <c r="AF129">
        <v>4</v>
      </c>
      <c r="AG129">
        <v>4</v>
      </c>
      <c r="AH129">
        <v>5</v>
      </c>
      <c r="AI129">
        <v>8</v>
      </c>
      <c r="AJ129">
        <v>7</v>
      </c>
      <c r="AK129">
        <v>7</v>
      </c>
      <c r="AL129">
        <v>7</v>
      </c>
      <c r="AM129">
        <v>4</v>
      </c>
      <c r="AN129">
        <v>7</v>
      </c>
      <c r="AO129" t="s">
        <v>51</v>
      </c>
      <c r="AP129" t="s">
        <v>63</v>
      </c>
      <c r="AQ129" t="s">
        <v>53</v>
      </c>
      <c r="AS129" t="s">
        <v>64</v>
      </c>
      <c r="AT129" t="b">
        <v>0</v>
      </c>
      <c r="AU129" t="b">
        <v>0</v>
      </c>
      <c r="AV129" t="b">
        <f t="shared" si="4"/>
        <v>1</v>
      </c>
      <c r="AW129" t="str">
        <f t="shared" si="5"/>
        <v>neutro</v>
      </c>
      <c r="AX129">
        <v>3.4444444444444402</v>
      </c>
      <c r="AY129">
        <v>3.8888888888888902</v>
      </c>
      <c r="AZ129">
        <v>7.8333333333333304</v>
      </c>
      <c r="BA129">
        <v>6.6666666666666696</v>
      </c>
    </row>
    <row r="130" spans="1:53" x14ac:dyDescent="0.2">
      <c r="A130" t="s">
        <v>244</v>
      </c>
      <c r="B130" t="s">
        <v>61</v>
      </c>
      <c r="D130" s="3">
        <f t="shared" si="3"/>
        <v>182.952</v>
      </c>
      <c r="E130" s="2">
        <v>1620146970014</v>
      </c>
      <c r="F130" s="2">
        <v>1620147152966</v>
      </c>
      <c r="G130">
        <v>3</v>
      </c>
      <c r="H130" s="1">
        <v>44320.576226851852</v>
      </c>
      <c r="I130" t="s">
        <v>50</v>
      </c>
      <c r="J130">
        <v>4</v>
      </c>
      <c r="K130">
        <v>3</v>
      </c>
      <c r="L130">
        <v>3</v>
      </c>
      <c r="M130">
        <v>4</v>
      </c>
      <c r="N130">
        <v>4</v>
      </c>
      <c r="O130">
        <v>4</v>
      </c>
      <c r="P130">
        <v>3</v>
      </c>
      <c r="Q130">
        <v>4</v>
      </c>
      <c r="R130">
        <v>3</v>
      </c>
      <c r="S130">
        <v>6</v>
      </c>
      <c r="T130">
        <v>6</v>
      </c>
      <c r="U130">
        <v>5</v>
      </c>
      <c r="V130">
        <v>5</v>
      </c>
      <c r="W130">
        <v>6</v>
      </c>
      <c r="X130">
        <v>6</v>
      </c>
      <c r="Y130" s="1">
        <v>44320.582326388889</v>
      </c>
      <c r="Z130">
        <v>3</v>
      </c>
      <c r="AA130">
        <v>3</v>
      </c>
      <c r="AB130">
        <v>2</v>
      </c>
      <c r="AC130">
        <v>1</v>
      </c>
      <c r="AD130">
        <v>1</v>
      </c>
      <c r="AE130">
        <v>2</v>
      </c>
      <c r="AF130">
        <v>2</v>
      </c>
      <c r="AG130">
        <v>1</v>
      </c>
      <c r="AH130">
        <v>1</v>
      </c>
      <c r="AI130">
        <v>6</v>
      </c>
      <c r="AJ130">
        <v>6</v>
      </c>
      <c r="AK130">
        <v>7</v>
      </c>
      <c r="AL130">
        <v>7</v>
      </c>
      <c r="AM130">
        <v>3</v>
      </c>
      <c r="AN130">
        <v>6</v>
      </c>
      <c r="AO130" t="s">
        <v>51</v>
      </c>
      <c r="AP130" t="s">
        <v>63</v>
      </c>
      <c r="AQ130" t="s">
        <v>53</v>
      </c>
      <c r="AR130" t="s">
        <v>95</v>
      </c>
      <c r="AS130" t="s">
        <v>54</v>
      </c>
      <c r="AT130" t="b">
        <v>0</v>
      </c>
      <c r="AU130" t="b">
        <v>0</v>
      </c>
      <c r="AV130" t="b">
        <f t="shared" si="4"/>
        <v>1</v>
      </c>
      <c r="AW130" t="str">
        <f t="shared" si="5"/>
        <v>neutro</v>
      </c>
      <c r="AX130">
        <v>3.5555555555555598</v>
      </c>
      <c r="AY130">
        <v>1.7777777777777799</v>
      </c>
      <c r="AZ130">
        <v>5.6666666666666696</v>
      </c>
      <c r="BA130">
        <v>5.8333333333333304</v>
      </c>
    </row>
    <row r="131" spans="1:53" x14ac:dyDescent="0.2">
      <c r="A131" t="s">
        <v>245</v>
      </c>
      <c r="B131" t="s">
        <v>61</v>
      </c>
      <c r="D131" s="3">
        <f t="shared" ref="D131:D143" si="6">(F131-E131)/1000</f>
        <v>171.64699999999999</v>
      </c>
      <c r="E131" s="2">
        <v>1620147207959</v>
      </c>
      <c r="F131" s="2">
        <v>1620147379606</v>
      </c>
      <c r="G131">
        <v>13</v>
      </c>
      <c r="H131" s="1">
        <v>44320.577349537038</v>
      </c>
      <c r="I131" t="s">
        <v>50</v>
      </c>
      <c r="J131">
        <v>5</v>
      </c>
      <c r="K131">
        <v>4</v>
      </c>
      <c r="L131">
        <v>5</v>
      </c>
      <c r="M131">
        <v>5</v>
      </c>
      <c r="N131">
        <v>5</v>
      </c>
      <c r="O131">
        <v>4</v>
      </c>
      <c r="P131">
        <v>4</v>
      </c>
      <c r="Q131">
        <v>3</v>
      </c>
      <c r="R131">
        <v>5</v>
      </c>
      <c r="S131">
        <v>8</v>
      </c>
      <c r="T131">
        <v>8</v>
      </c>
      <c r="U131">
        <v>8</v>
      </c>
      <c r="V131">
        <v>8</v>
      </c>
      <c r="W131">
        <v>7</v>
      </c>
      <c r="X131">
        <v>7</v>
      </c>
      <c r="Y131" s="1">
        <v>44320.581875000003</v>
      </c>
      <c r="Z131">
        <v>5</v>
      </c>
      <c r="AA131">
        <v>5</v>
      </c>
      <c r="AB131">
        <v>4</v>
      </c>
      <c r="AC131">
        <v>3</v>
      </c>
      <c r="AD131">
        <v>5</v>
      </c>
      <c r="AE131">
        <v>4</v>
      </c>
      <c r="AF131">
        <v>4</v>
      </c>
      <c r="AG131">
        <v>4</v>
      </c>
      <c r="AH131">
        <v>4</v>
      </c>
      <c r="AI131">
        <v>7</v>
      </c>
      <c r="AJ131">
        <v>7</v>
      </c>
      <c r="AK131">
        <v>8</v>
      </c>
      <c r="AL131">
        <v>7</v>
      </c>
      <c r="AM131">
        <v>7</v>
      </c>
      <c r="AN131">
        <v>7</v>
      </c>
      <c r="AO131" t="s">
        <v>58</v>
      </c>
      <c r="AP131" t="s">
        <v>52</v>
      </c>
      <c r="AQ131" t="s">
        <v>59</v>
      </c>
      <c r="AR131" t="s">
        <v>109</v>
      </c>
      <c r="AS131" t="s">
        <v>54</v>
      </c>
      <c r="AT131" t="b">
        <v>0</v>
      </c>
      <c r="AU131" t="b">
        <v>0</v>
      </c>
      <c r="AV131" t="b">
        <f t="shared" ref="AV131:AV143" si="7">AND(NOT(AT131),NOT(AU131))</f>
        <v>1</v>
      </c>
      <c r="AW131" t="str">
        <f t="shared" ref="AW131:AW143" si="8">IF(AT131,"inBoost",IF(AU131,"inThreat","neutro"))</f>
        <v>neutro</v>
      </c>
      <c r="AX131">
        <v>4.4444444444444402</v>
      </c>
      <c r="AY131">
        <v>4.2222222222222197</v>
      </c>
      <c r="AZ131">
        <v>7.6666666666666696</v>
      </c>
      <c r="BA131">
        <v>7.1666666666666696</v>
      </c>
    </row>
    <row r="132" spans="1:53" x14ac:dyDescent="0.2">
      <c r="A132" t="s">
        <v>246</v>
      </c>
      <c r="B132" t="s">
        <v>61</v>
      </c>
      <c r="D132" s="3">
        <f t="shared" si="6"/>
        <v>171.64699999999999</v>
      </c>
      <c r="E132" s="2">
        <v>1620147207959</v>
      </c>
      <c r="F132" s="2">
        <v>1620147379606</v>
      </c>
      <c r="G132">
        <v>13</v>
      </c>
      <c r="H132" s="1">
        <v>44320.576736111114</v>
      </c>
      <c r="I132" t="s">
        <v>50</v>
      </c>
      <c r="J132">
        <v>5</v>
      </c>
      <c r="K132">
        <v>4</v>
      </c>
      <c r="L132">
        <v>5</v>
      </c>
      <c r="M132">
        <v>5</v>
      </c>
      <c r="N132">
        <v>5</v>
      </c>
      <c r="O132">
        <v>4</v>
      </c>
      <c r="P132">
        <v>4</v>
      </c>
      <c r="Q132">
        <v>3</v>
      </c>
      <c r="R132">
        <v>5</v>
      </c>
      <c r="S132">
        <v>8</v>
      </c>
      <c r="T132">
        <v>8</v>
      </c>
      <c r="U132">
        <v>8</v>
      </c>
      <c r="V132">
        <v>8</v>
      </c>
      <c r="W132">
        <v>7</v>
      </c>
      <c r="X132">
        <v>7</v>
      </c>
      <c r="Y132" s="1">
        <v>44320.581875000003</v>
      </c>
      <c r="Z132">
        <v>5</v>
      </c>
      <c r="AA132">
        <v>5</v>
      </c>
      <c r="AB132">
        <v>4</v>
      </c>
      <c r="AC132">
        <v>3</v>
      </c>
      <c r="AD132">
        <v>5</v>
      </c>
      <c r="AE132">
        <v>4</v>
      </c>
      <c r="AF132">
        <v>4</v>
      </c>
      <c r="AG132">
        <v>4</v>
      </c>
      <c r="AH132">
        <v>4</v>
      </c>
      <c r="AI132">
        <v>7</v>
      </c>
      <c r="AJ132">
        <v>7</v>
      </c>
      <c r="AK132">
        <v>8</v>
      </c>
      <c r="AL132">
        <v>7</v>
      </c>
      <c r="AM132">
        <v>7</v>
      </c>
      <c r="AN132">
        <v>7</v>
      </c>
      <c r="AO132" t="s">
        <v>58</v>
      </c>
      <c r="AP132" t="s">
        <v>52</v>
      </c>
      <c r="AQ132" t="s">
        <v>59</v>
      </c>
      <c r="AR132" t="s">
        <v>109</v>
      </c>
      <c r="AS132" t="s">
        <v>54</v>
      </c>
      <c r="AT132" t="b">
        <v>0</v>
      </c>
      <c r="AU132" t="b">
        <v>0</v>
      </c>
      <c r="AV132" t="b">
        <f t="shared" si="7"/>
        <v>1</v>
      </c>
      <c r="AW132" t="str">
        <f t="shared" si="8"/>
        <v>neutro</v>
      </c>
      <c r="AX132">
        <v>4.4444444444444402</v>
      </c>
      <c r="AY132">
        <v>4.2222222222222197</v>
      </c>
      <c r="AZ132">
        <v>7.6666666666666696</v>
      </c>
      <c r="BA132">
        <v>7.1666666666666696</v>
      </c>
    </row>
    <row r="133" spans="1:53" x14ac:dyDescent="0.2">
      <c r="A133" t="s">
        <v>247</v>
      </c>
      <c r="B133" t="s">
        <v>61</v>
      </c>
      <c r="D133" s="3">
        <f t="shared" si="6"/>
        <v>171.64699999999999</v>
      </c>
      <c r="E133" s="2">
        <v>1620147207959</v>
      </c>
      <c r="F133" s="2">
        <v>1620147379606</v>
      </c>
      <c r="G133">
        <v>13</v>
      </c>
      <c r="H133" s="1">
        <v>44320.578784722224</v>
      </c>
      <c r="I133" t="s">
        <v>50</v>
      </c>
      <c r="J133">
        <v>5</v>
      </c>
      <c r="K133">
        <v>4</v>
      </c>
      <c r="L133">
        <v>5</v>
      </c>
      <c r="M133">
        <v>5</v>
      </c>
      <c r="N133">
        <v>5</v>
      </c>
      <c r="O133">
        <v>4</v>
      </c>
      <c r="P133">
        <v>4</v>
      </c>
      <c r="Q133">
        <v>3</v>
      </c>
      <c r="R133">
        <v>5</v>
      </c>
      <c r="S133">
        <v>7</v>
      </c>
      <c r="T133">
        <v>7</v>
      </c>
      <c r="U133">
        <v>8</v>
      </c>
      <c r="V133">
        <v>7</v>
      </c>
      <c r="W133">
        <v>7</v>
      </c>
      <c r="X133">
        <v>7</v>
      </c>
      <c r="Y133" s="1">
        <v>44320.581875000003</v>
      </c>
      <c r="Z133">
        <v>5</v>
      </c>
      <c r="AA133">
        <v>5</v>
      </c>
      <c r="AB133">
        <v>4</v>
      </c>
      <c r="AC133">
        <v>3</v>
      </c>
      <c r="AD133">
        <v>5</v>
      </c>
      <c r="AE133">
        <v>4</v>
      </c>
      <c r="AF133">
        <v>4</v>
      </c>
      <c r="AG133">
        <v>4</v>
      </c>
      <c r="AH133">
        <v>4</v>
      </c>
      <c r="AI133">
        <v>7</v>
      </c>
      <c r="AJ133">
        <v>7</v>
      </c>
      <c r="AK133">
        <v>8</v>
      </c>
      <c r="AL133">
        <v>7</v>
      </c>
      <c r="AM133">
        <v>7</v>
      </c>
      <c r="AN133">
        <v>7</v>
      </c>
      <c r="AO133" t="s">
        <v>58</v>
      </c>
      <c r="AP133" t="s">
        <v>52</v>
      </c>
      <c r="AQ133" t="s">
        <v>59</v>
      </c>
      <c r="AR133" t="s">
        <v>109</v>
      </c>
      <c r="AS133" t="s">
        <v>54</v>
      </c>
      <c r="AT133" t="b">
        <v>0</v>
      </c>
      <c r="AU133" t="b">
        <v>0</v>
      </c>
      <c r="AV133" t="b">
        <f t="shared" si="7"/>
        <v>1</v>
      </c>
      <c r="AW133" t="str">
        <f t="shared" si="8"/>
        <v>neutro</v>
      </c>
      <c r="AX133">
        <v>4.4444444444444402</v>
      </c>
      <c r="AY133">
        <v>4.2222222222222197</v>
      </c>
      <c r="AZ133">
        <v>7.1666666666666696</v>
      </c>
      <c r="BA133">
        <v>7.1666666666666696</v>
      </c>
    </row>
    <row r="134" spans="1:53" x14ac:dyDescent="0.2">
      <c r="A134" t="s">
        <v>248</v>
      </c>
      <c r="B134" t="s">
        <v>61</v>
      </c>
      <c r="D134" s="3">
        <f t="shared" si="6"/>
        <v>274.12400000000002</v>
      </c>
      <c r="E134" s="2">
        <v>1620147157540</v>
      </c>
      <c r="F134" s="2">
        <v>1620147431664</v>
      </c>
      <c r="G134">
        <v>11</v>
      </c>
      <c r="H134" s="1">
        <v>44320.578194444446</v>
      </c>
      <c r="I134" t="s">
        <v>50</v>
      </c>
      <c r="J134">
        <v>3</v>
      </c>
      <c r="K134">
        <v>3</v>
      </c>
      <c r="L134">
        <v>4</v>
      </c>
      <c r="M134">
        <v>5</v>
      </c>
      <c r="N134">
        <v>5</v>
      </c>
      <c r="O134">
        <v>3</v>
      </c>
      <c r="P134">
        <v>2</v>
      </c>
      <c r="Q134">
        <v>3</v>
      </c>
      <c r="R134">
        <v>4</v>
      </c>
      <c r="S134">
        <v>7</v>
      </c>
      <c r="T134">
        <v>5</v>
      </c>
      <c r="U134">
        <v>6</v>
      </c>
      <c r="V134">
        <v>7</v>
      </c>
      <c r="W134">
        <v>5</v>
      </c>
      <c r="X134">
        <v>6</v>
      </c>
      <c r="Y134" s="1">
        <v>44320.583541666667</v>
      </c>
      <c r="Z134">
        <v>3</v>
      </c>
      <c r="AA134">
        <v>5</v>
      </c>
      <c r="AB134">
        <v>3</v>
      </c>
      <c r="AC134">
        <v>4</v>
      </c>
      <c r="AD134">
        <v>1</v>
      </c>
      <c r="AE134">
        <v>3</v>
      </c>
      <c r="AF134">
        <v>4</v>
      </c>
      <c r="AG134">
        <v>5</v>
      </c>
      <c r="AH134">
        <v>2</v>
      </c>
      <c r="AI134">
        <v>8</v>
      </c>
      <c r="AJ134">
        <v>7</v>
      </c>
      <c r="AK134">
        <v>5</v>
      </c>
      <c r="AL134">
        <v>8</v>
      </c>
      <c r="AM134">
        <v>5</v>
      </c>
      <c r="AN134">
        <v>4</v>
      </c>
      <c r="AO134" t="s">
        <v>58</v>
      </c>
      <c r="AP134" t="s">
        <v>52</v>
      </c>
      <c r="AQ134" t="s">
        <v>59</v>
      </c>
      <c r="AR134" t="s">
        <v>95</v>
      </c>
      <c r="AS134" t="s">
        <v>54</v>
      </c>
      <c r="AT134" t="b">
        <v>0</v>
      </c>
      <c r="AU134" t="b">
        <v>0</v>
      </c>
      <c r="AV134" t="b">
        <f t="shared" si="7"/>
        <v>1</v>
      </c>
      <c r="AW134" t="str">
        <f t="shared" si="8"/>
        <v>neutro</v>
      </c>
      <c r="AX134">
        <v>3.5555555555555598</v>
      </c>
      <c r="AY134">
        <v>3.3333333333333299</v>
      </c>
      <c r="AZ134">
        <v>6</v>
      </c>
      <c r="BA134">
        <v>6.1666666666666696</v>
      </c>
    </row>
    <row r="135" spans="1:53" x14ac:dyDescent="0.2">
      <c r="A135" t="s">
        <v>249</v>
      </c>
      <c r="B135" t="s">
        <v>48</v>
      </c>
      <c r="C135" t="s">
        <v>49</v>
      </c>
      <c r="D135" s="3">
        <f t="shared" si="6"/>
        <v>338.28300000000002</v>
      </c>
      <c r="E135" s="2">
        <v>1620147325083</v>
      </c>
      <c r="F135" s="2">
        <v>1620147663366</v>
      </c>
      <c r="G135">
        <v>10</v>
      </c>
      <c r="H135" s="1">
        <v>44320.580358796295</v>
      </c>
      <c r="I135" t="s">
        <v>50</v>
      </c>
      <c r="J135">
        <v>3</v>
      </c>
      <c r="K135">
        <v>3</v>
      </c>
      <c r="L135">
        <v>2</v>
      </c>
      <c r="M135">
        <v>2</v>
      </c>
      <c r="N135">
        <v>3</v>
      </c>
      <c r="O135">
        <v>4</v>
      </c>
      <c r="P135">
        <v>2</v>
      </c>
      <c r="Q135">
        <v>3</v>
      </c>
      <c r="R135">
        <v>5</v>
      </c>
      <c r="S135">
        <v>7</v>
      </c>
      <c r="T135">
        <v>7</v>
      </c>
      <c r="U135">
        <v>8</v>
      </c>
      <c r="V135">
        <v>6</v>
      </c>
      <c r="W135">
        <v>5</v>
      </c>
      <c r="X135">
        <v>6</v>
      </c>
      <c r="Y135" s="1">
        <v>44320.58766203704</v>
      </c>
      <c r="Z135">
        <v>3</v>
      </c>
      <c r="AA135">
        <v>4</v>
      </c>
      <c r="AB135">
        <v>2</v>
      </c>
      <c r="AC135">
        <v>5</v>
      </c>
      <c r="AD135">
        <v>4</v>
      </c>
      <c r="AE135">
        <v>4</v>
      </c>
      <c r="AF135">
        <v>5</v>
      </c>
      <c r="AG135">
        <v>3</v>
      </c>
      <c r="AH135">
        <v>4</v>
      </c>
      <c r="AI135">
        <v>8</v>
      </c>
      <c r="AJ135">
        <v>8</v>
      </c>
      <c r="AK135">
        <v>6</v>
      </c>
      <c r="AL135">
        <v>6</v>
      </c>
      <c r="AM135">
        <v>5</v>
      </c>
      <c r="AN135">
        <v>5</v>
      </c>
      <c r="AO135" t="s">
        <v>51</v>
      </c>
      <c r="AP135" t="s">
        <v>52</v>
      </c>
      <c r="AQ135" t="s">
        <v>59</v>
      </c>
      <c r="AR135" t="s">
        <v>95</v>
      </c>
      <c r="AS135" t="s">
        <v>54</v>
      </c>
      <c r="AT135" t="b">
        <v>1</v>
      </c>
      <c r="AU135" t="b">
        <v>0</v>
      </c>
      <c r="AV135" t="b">
        <f t="shared" si="7"/>
        <v>0</v>
      </c>
      <c r="AW135" t="str">
        <f t="shared" si="8"/>
        <v>inBoost</v>
      </c>
      <c r="AX135">
        <v>3</v>
      </c>
      <c r="AY135">
        <v>3.7777777777777799</v>
      </c>
      <c r="AZ135">
        <v>6.5</v>
      </c>
      <c r="BA135">
        <v>6.3333333333333304</v>
      </c>
    </row>
    <row r="136" spans="1:53" x14ac:dyDescent="0.2">
      <c r="A136" t="s">
        <v>250</v>
      </c>
      <c r="B136" t="s">
        <v>48</v>
      </c>
      <c r="C136" t="s">
        <v>57</v>
      </c>
      <c r="D136" s="3">
        <f t="shared" si="6"/>
        <v>686.56299999999999</v>
      </c>
      <c r="E136" s="2">
        <v>1620147795360</v>
      </c>
      <c r="F136" s="2">
        <v>1620148481923</v>
      </c>
      <c r="G136">
        <v>17</v>
      </c>
      <c r="H136" s="1">
        <v>44320.585532407407</v>
      </c>
      <c r="I136" t="s">
        <v>50</v>
      </c>
      <c r="J136">
        <v>3</v>
      </c>
      <c r="K136">
        <v>4</v>
      </c>
      <c r="L136">
        <v>2</v>
      </c>
      <c r="M136">
        <v>2</v>
      </c>
      <c r="N136">
        <v>4</v>
      </c>
      <c r="O136">
        <v>4</v>
      </c>
      <c r="P136">
        <v>1</v>
      </c>
      <c r="Q136">
        <v>5</v>
      </c>
      <c r="R136">
        <v>4</v>
      </c>
      <c r="S136">
        <v>4</v>
      </c>
      <c r="T136">
        <v>6</v>
      </c>
      <c r="U136">
        <v>5</v>
      </c>
      <c r="V136">
        <v>5</v>
      </c>
      <c r="W136">
        <v>3</v>
      </c>
      <c r="X136">
        <v>2</v>
      </c>
      <c r="Y136" s="1">
        <v>44320.597442129627</v>
      </c>
      <c r="Z136">
        <v>5</v>
      </c>
      <c r="AA136">
        <v>1</v>
      </c>
      <c r="AB136">
        <v>1</v>
      </c>
      <c r="AC136">
        <v>3</v>
      </c>
      <c r="AD136">
        <v>2</v>
      </c>
      <c r="AE136">
        <v>3</v>
      </c>
      <c r="AF136">
        <v>3</v>
      </c>
      <c r="AG136">
        <v>3</v>
      </c>
      <c r="AH136">
        <v>4</v>
      </c>
      <c r="AI136">
        <v>8</v>
      </c>
      <c r="AJ136">
        <v>8</v>
      </c>
      <c r="AK136">
        <v>1</v>
      </c>
      <c r="AL136">
        <v>4</v>
      </c>
      <c r="AM136">
        <v>1</v>
      </c>
      <c r="AN136">
        <v>4</v>
      </c>
      <c r="AO136" t="s">
        <v>58</v>
      </c>
      <c r="AP136" t="s">
        <v>63</v>
      </c>
      <c r="AQ136" t="s">
        <v>53</v>
      </c>
      <c r="AR136" t="s">
        <v>94</v>
      </c>
      <c r="AS136" t="s">
        <v>54</v>
      </c>
      <c r="AT136" t="b">
        <v>0</v>
      </c>
      <c r="AU136" t="b">
        <v>1</v>
      </c>
      <c r="AV136" t="b">
        <f t="shared" si="7"/>
        <v>0</v>
      </c>
      <c r="AW136" t="str">
        <f t="shared" si="8"/>
        <v>inThreat</v>
      </c>
      <c r="AX136">
        <v>3.2222222222222201</v>
      </c>
      <c r="AY136">
        <v>2.7777777777777799</v>
      </c>
      <c r="AZ136">
        <v>4.1666666666666696</v>
      </c>
      <c r="BA136">
        <v>4.3333333333333304</v>
      </c>
    </row>
    <row r="137" spans="1:53" x14ac:dyDescent="0.2">
      <c r="A137" t="s">
        <v>251</v>
      </c>
      <c r="B137" t="s">
        <v>48</v>
      </c>
      <c r="C137" t="s">
        <v>57</v>
      </c>
      <c r="D137" s="3">
        <f t="shared" si="6"/>
        <v>2061.17</v>
      </c>
      <c r="E137" s="2">
        <v>1619811583189</v>
      </c>
      <c r="F137" s="2">
        <v>1619813644359</v>
      </c>
      <c r="G137">
        <v>19</v>
      </c>
      <c r="H137" s="1">
        <v>44316.694212962961</v>
      </c>
      <c r="I137" t="s">
        <v>50</v>
      </c>
      <c r="J137">
        <v>4</v>
      </c>
      <c r="K137">
        <v>3</v>
      </c>
      <c r="L137">
        <v>4</v>
      </c>
      <c r="M137">
        <v>4</v>
      </c>
      <c r="N137">
        <v>3</v>
      </c>
      <c r="O137">
        <v>3</v>
      </c>
      <c r="P137">
        <v>4</v>
      </c>
      <c r="Q137">
        <v>3</v>
      </c>
      <c r="R137">
        <v>4</v>
      </c>
      <c r="S137">
        <v>7</v>
      </c>
      <c r="T137">
        <v>7</v>
      </c>
      <c r="U137">
        <v>7</v>
      </c>
      <c r="V137">
        <v>7</v>
      </c>
      <c r="W137">
        <v>7</v>
      </c>
      <c r="X137">
        <v>7</v>
      </c>
      <c r="Y137" s="1">
        <v>44316.725775462961</v>
      </c>
      <c r="Z137">
        <v>4</v>
      </c>
      <c r="AA137">
        <v>4</v>
      </c>
      <c r="AB137">
        <v>4</v>
      </c>
      <c r="AC137">
        <v>3</v>
      </c>
      <c r="AD137">
        <v>3</v>
      </c>
      <c r="AE137">
        <v>4</v>
      </c>
      <c r="AF137">
        <v>4</v>
      </c>
      <c r="AG137">
        <v>4</v>
      </c>
      <c r="AH137">
        <v>3</v>
      </c>
      <c r="AI137">
        <v>7</v>
      </c>
      <c r="AJ137">
        <v>7</v>
      </c>
      <c r="AK137">
        <v>7</v>
      </c>
      <c r="AL137">
        <v>7</v>
      </c>
      <c r="AM137">
        <v>7</v>
      </c>
      <c r="AN137">
        <v>7</v>
      </c>
      <c r="AO137" t="s">
        <v>62</v>
      </c>
      <c r="AP137" t="s">
        <v>52</v>
      </c>
      <c r="AQ137" t="s">
        <v>53</v>
      </c>
      <c r="AR137" t="s">
        <v>95</v>
      </c>
      <c r="AS137" t="s">
        <v>64</v>
      </c>
      <c r="AT137" t="b">
        <v>1</v>
      </c>
      <c r="AU137" t="b">
        <v>0</v>
      </c>
      <c r="AV137" t="b">
        <f t="shared" si="7"/>
        <v>0</v>
      </c>
      <c r="AW137" t="str">
        <f t="shared" si="8"/>
        <v>inBoost</v>
      </c>
      <c r="AX137">
        <v>3.5555555555555598</v>
      </c>
      <c r="AY137">
        <v>3.6666666666666701</v>
      </c>
      <c r="AZ137">
        <v>7</v>
      </c>
      <c r="BA137">
        <v>7</v>
      </c>
    </row>
    <row r="138" spans="1:53" x14ac:dyDescent="0.2">
      <c r="A138" t="s">
        <v>252</v>
      </c>
      <c r="B138" t="s">
        <v>48</v>
      </c>
      <c r="C138" t="s">
        <v>49</v>
      </c>
      <c r="D138" s="3">
        <f t="shared" si="6"/>
        <v>349.911</v>
      </c>
      <c r="E138" s="2">
        <v>1620146870856</v>
      </c>
      <c r="F138" s="2">
        <v>1620147220767</v>
      </c>
      <c r="G138">
        <v>14</v>
      </c>
      <c r="H138" s="1">
        <v>44320.574872685182</v>
      </c>
      <c r="I138" t="s">
        <v>50</v>
      </c>
      <c r="J138">
        <v>3</v>
      </c>
      <c r="K138">
        <v>2</v>
      </c>
      <c r="L138">
        <v>4</v>
      </c>
      <c r="M138">
        <v>5</v>
      </c>
      <c r="N138">
        <v>4</v>
      </c>
      <c r="O138">
        <v>3</v>
      </c>
      <c r="P138">
        <v>4</v>
      </c>
      <c r="Q138">
        <v>4</v>
      </c>
      <c r="R138">
        <v>4</v>
      </c>
      <c r="S138">
        <v>5</v>
      </c>
      <c r="T138">
        <v>5</v>
      </c>
      <c r="U138">
        <v>7</v>
      </c>
      <c r="V138">
        <v>7</v>
      </c>
      <c r="W138">
        <v>7</v>
      </c>
      <c r="X138">
        <v>5</v>
      </c>
      <c r="Y138" s="1">
        <v>44320.58152777778</v>
      </c>
      <c r="Z138">
        <v>3</v>
      </c>
      <c r="AA138">
        <v>2</v>
      </c>
      <c r="AB138">
        <v>3</v>
      </c>
      <c r="AC138">
        <v>3</v>
      </c>
      <c r="AD138">
        <v>3</v>
      </c>
      <c r="AE138">
        <v>2</v>
      </c>
      <c r="AF138">
        <v>3</v>
      </c>
      <c r="AG138">
        <v>5</v>
      </c>
      <c r="AH138">
        <v>3</v>
      </c>
      <c r="AI138">
        <v>8</v>
      </c>
      <c r="AJ138">
        <v>4</v>
      </c>
      <c r="AK138">
        <v>8</v>
      </c>
      <c r="AL138">
        <v>8</v>
      </c>
      <c r="AM138">
        <v>4</v>
      </c>
      <c r="AN138">
        <v>8</v>
      </c>
      <c r="AO138" t="s">
        <v>62</v>
      </c>
      <c r="AP138" t="s">
        <v>63</v>
      </c>
      <c r="AQ138" t="s">
        <v>59</v>
      </c>
      <c r="AR138" t="s">
        <v>93</v>
      </c>
      <c r="AS138" t="s">
        <v>54</v>
      </c>
      <c r="AT138" t="b">
        <v>0</v>
      </c>
      <c r="AU138" t="b">
        <v>1</v>
      </c>
      <c r="AV138" t="b">
        <f t="shared" si="7"/>
        <v>0</v>
      </c>
      <c r="AW138" t="str">
        <f t="shared" si="8"/>
        <v>inThreat</v>
      </c>
      <c r="AX138">
        <v>3.6666666666666701</v>
      </c>
      <c r="AY138">
        <v>3</v>
      </c>
      <c r="AZ138">
        <v>6</v>
      </c>
      <c r="BA138">
        <v>6.6666666666666696</v>
      </c>
    </row>
    <row r="139" spans="1:53" x14ac:dyDescent="0.2">
      <c r="A139" t="s">
        <v>253</v>
      </c>
      <c r="B139" t="s">
        <v>48</v>
      </c>
      <c r="C139" t="s">
        <v>73</v>
      </c>
      <c r="D139" s="3">
        <f t="shared" si="6"/>
        <v>383.19400000000002</v>
      </c>
      <c r="E139" s="2">
        <v>1620147468394</v>
      </c>
      <c r="F139" s="2">
        <v>1620147851588</v>
      </c>
      <c r="G139">
        <v>11</v>
      </c>
      <c r="H139" s="1">
        <v>44320.582002314812</v>
      </c>
      <c r="I139" t="s">
        <v>50</v>
      </c>
      <c r="J139">
        <v>3</v>
      </c>
      <c r="K139">
        <v>1</v>
      </c>
      <c r="L139">
        <v>1</v>
      </c>
      <c r="M139">
        <v>5</v>
      </c>
      <c r="N139">
        <v>5</v>
      </c>
      <c r="O139">
        <v>3</v>
      </c>
      <c r="P139">
        <v>1</v>
      </c>
      <c r="Q139">
        <v>3</v>
      </c>
      <c r="R139">
        <v>3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 s="1">
        <v>44320.590405092589</v>
      </c>
      <c r="Z139">
        <v>3</v>
      </c>
      <c r="AA139">
        <v>3</v>
      </c>
      <c r="AB139">
        <v>1</v>
      </c>
      <c r="AC139">
        <v>1</v>
      </c>
      <c r="AD139">
        <v>1</v>
      </c>
      <c r="AE139">
        <v>5</v>
      </c>
      <c r="AF139">
        <v>3</v>
      </c>
      <c r="AG139">
        <v>5</v>
      </c>
      <c r="AH139">
        <v>4</v>
      </c>
      <c r="AI139">
        <v>8</v>
      </c>
      <c r="AJ139">
        <v>8</v>
      </c>
      <c r="AK139">
        <v>1</v>
      </c>
      <c r="AL139">
        <v>8</v>
      </c>
      <c r="AM139">
        <v>1</v>
      </c>
      <c r="AN139">
        <v>1</v>
      </c>
      <c r="AO139" t="s">
        <v>62</v>
      </c>
      <c r="AP139" t="s">
        <v>63</v>
      </c>
      <c r="AQ139" t="s">
        <v>53</v>
      </c>
      <c r="AR139" t="s">
        <v>95</v>
      </c>
      <c r="AS139" t="s">
        <v>54</v>
      </c>
      <c r="AT139" t="b">
        <v>0</v>
      </c>
      <c r="AU139" t="b">
        <v>1</v>
      </c>
      <c r="AV139" t="b">
        <f t="shared" si="7"/>
        <v>0</v>
      </c>
      <c r="AW139" t="str">
        <f t="shared" si="8"/>
        <v>inThreat</v>
      </c>
      <c r="AX139">
        <v>2.7777777777777799</v>
      </c>
      <c r="AY139">
        <v>2.8888888888888902</v>
      </c>
      <c r="AZ139">
        <v>1</v>
      </c>
      <c r="BA139">
        <v>4.5</v>
      </c>
    </row>
    <row r="140" spans="1:53" x14ac:dyDescent="0.2">
      <c r="A140" t="s">
        <v>254</v>
      </c>
      <c r="B140" t="s">
        <v>48</v>
      </c>
      <c r="C140" t="s">
        <v>73</v>
      </c>
      <c r="D140" s="3">
        <f t="shared" si="6"/>
        <v>383.19400000000002</v>
      </c>
      <c r="E140" s="2">
        <v>1620147468394</v>
      </c>
      <c r="F140" s="2">
        <v>1620147851588</v>
      </c>
      <c r="G140">
        <v>11</v>
      </c>
      <c r="H140" s="1">
        <v>44320.580324074072</v>
      </c>
      <c r="I140" t="s">
        <v>50</v>
      </c>
      <c r="J140">
        <v>4</v>
      </c>
      <c r="K140">
        <v>1</v>
      </c>
      <c r="L140">
        <v>3</v>
      </c>
      <c r="M140">
        <v>5</v>
      </c>
      <c r="N140">
        <v>5</v>
      </c>
      <c r="O140">
        <v>3</v>
      </c>
      <c r="P140">
        <v>1</v>
      </c>
      <c r="Q140">
        <v>3</v>
      </c>
      <c r="R140">
        <v>3</v>
      </c>
      <c r="S140">
        <v>1</v>
      </c>
      <c r="T140">
        <v>2</v>
      </c>
      <c r="U140">
        <v>1</v>
      </c>
      <c r="V140">
        <v>1</v>
      </c>
      <c r="W140">
        <v>1</v>
      </c>
      <c r="X140">
        <v>1</v>
      </c>
      <c r="Y140" s="1">
        <v>44320.590405092589</v>
      </c>
      <c r="Z140">
        <v>3</v>
      </c>
      <c r="AA140">
        <v>3</v>
      </c>
      <c r="AB140">
        <v>1</v>
      </c>
      <c r="AC140">
        <v>1</v>
      </c>
      <c r="AD140">
        <v>1</v>
      </c>
      <c r="AE140">
        <v>5</v>
      </c>
      <c r="AF140">
        <v>3</v>
      </c>
      <c r="AG140">
        <v>5</v>
      </c>
      <c r="AH140">
        <v>4</v>
      </c>
      <c r="AI140">
        <v>8</v>
      </c>
      <c r="AJ140">
        <v>8</v>
      </c>
      <c r="AK140">
        <v>1</v>
      </c>
      <c r="AL140">
        <v>8</v>
      </c>
      <c r="AM140">
        <v>1</v>
      </c>
      <c r="AN140">
        <v>1</v>
      </c>
      <c r="AO140" t="s">
        <v>62</v>
      </c>
      <c r="AP140" t="s">
        <v>63</v>
      </c>
      <c r="AQ140" t="s">
        <v>53</v>
      </c>
      <c r="AR140" t="s">
        <v>95</v>
      </c>
      <c r="AS140" t="s">
        <v>54</v>
      </c>
      <c r="AT140" t="b">
        <v>0</v>
      </c>
      <c r="AU140" t="b">
        <v>1</v>
      </c>
      <c r="AV140" t="b">
        <f t="shared" si="7"/>
        <v>0</v>
      </c>
      <c r="AW140" t="str">
        <f t="shared" si="8"/>
        <v>inThreat</v>
      </c>
      <c r="AX140">
        <v>3.1111111111111098</v>
      </c>
      <c r="AY140">
        <v>2.8888888888888902</v>
      </c>
      <c r="AZ140">
        <v>1.1666666666666701</v>
      </c>
      <c r="BA140">
        <v>4.5</v>
      </c>
    </row>
    <row r="141" spans="1:53" x14ac:dyDescent="0.2">
      <c r="A141" t="s">
        <v>255</v>
      </c>
      <c r="B141" t="s">
        <v>61</v>
      </c>
      <c r="D141" s="3">
        <f t="shared" si="6"/>
        <v>151.93899999999999</v>
      </c>
      <c r="E141" s="2">
        <v>1619715758593</v>
      </c>
      <c r="F141" s="2">
        <v>1619715910532</v>
      </c>
      <c r="G141">
        <v>2</v>
      </c>
      <c r="H141" s="1">
        <v>44315.585138888891</v>
      </c>
      <c r="I141" t="s">
        <v>50</v>
      </c>
      <c r="J141">
        <v>1</v>
      </c>
      <c r="K141">
        <v>1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1</v>
      </c>
      <c r="S141">
        <v>1</v>
      </c>
      <c r="T141">
        <v>1</v>
      </c>
      <c r="U141">
        <v>8</v>
      </c>
      <c r="V141">
        <v>1</v>
      </c>
      <c r="W141">
        <v>1</v>
      </c>
      <c r="X141">
        <v>1</v>
      </c>
      <c r="Y141" s="1">
        <v>44315.589479166665</v>
      </c>
      <c r="Z141">
        <v>5</v>
      </c>
      <c r="AA141">
        <v>5</v>
      </c>
      <c r="AB141">
        <v>1</v>
      </c>
      <c r="AC141">
        <v>5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 t="s">
        <v>58</v>
      </c>
      <c r="AP141" t="s">
        <v>63</v>
      </c>
      <c r="AQ141" t="s">
        <v>53</v>
      </c>
      <c r="AR141" t="s">
        <v>110</v>
      </c>
      <c r="AS141" t="s">
        <v>54</v>
      </c>
      <c r="AT141" t="b">
        <v>0</v>
      </c>
      <c r="AU141" t="b">
        <v>0</v>
      </c>
      <c r="AV141" t="b">
        <f t="shared" si="7"/>
        <v>1</v>
      </c>
      <c r="AW141" t="str">
        <f t="shared" si="8"/>
        <v>neutro</v>
      </c>
      <c r="AX141">
        <v>3.2222222222222201</v>
      </c>
      <c r="AY141">
        <v>4.5555555555555598</v>
      </c>
      <c r="AZ141">
        <v>2.1666666666666701</v>
      </c>
      <c r="BA141">
        <v>1</v>
      </c>
    </row>
    <row r="142" spans="1:53" x14ac:dyDescent="0.2">
      <c r="A142" t="s">
        <v>256</v>
      </c>
      <c r="B142" t="s">
        <v>48</v>
      </c>
      <c r="C142" t="s">
        <v>57</v>
      </c>
      <c r="D142" s="3">
        <f t="shared" si="6"/>
        <v>114.94</v>
      </c>
      <c r="E142" s="2">
        <v>1619716184915</v>
      </c>
      <c r="F142" s="2">
        <v>1619716299855</v>
      </c>
      <c r="G142">
        <v>6</v>
      </c>
      <c r="H142" s="1">
        <v>44315.589386574073</v>
      </c>
      <c r="I142" t="s">
        <v>50</v>
      </c>
      <c r="J142">
        <v>2</v>
      </c>
      <c r="K142">
        <v>3</v>
      </c>
      <c r="L142">
        <v>3</v>
      </c>
      <c r="M142">
        <v>4</v>
      </c>
      <c r="N142">
        <v>4</v>
      </c>
      <c r="O142">
        <v>5</v>
      </c>
      <c r="P142">
        <v>4</v>
      </c>
      <c r="Q142">
        <v>5</v>
      </c>
      <c r="R142">
        <v>5</v>
      </c>
      <c r="S142">
        <v>8</v>
      </c>
      <c r="T142">
        <v>8</v>
      </c>
      <c r="U142">
        <v>8</v>
      </c>
      <c r="V142">
        <v>1</v>
      </c>
      <c r="W142">
        <v>3</v>
      </c>
      <c r="X142">
        <v>1</v>
      </c>
      <c r="Y142" s="1">
        <v>44315.593298611115</v>
      </c>
      <c r="Z142">
        <v>4</v>
      </c>
      <c r="AA142">
        <v>5</v>
      </c>
      <c r="AB142">
        <v>1</v>
      </c>
      <c r="AC142">
        <v>4</v>
      </c>
      <c r="AD142">
        <v>5</v>
      </c>
      <c r="AE142">
        <v>3</v>
      </c>
      <c r="AF142">
        <v>3</v>
      </c>
      <c r="AG142">
        <v>1</v>
      </c>
      <c r="AH142">
        <v>3</v>
      </c>
      <c r="AI142">
        <v>8</v>
      </c>
      <c r="AJ142">
        <v>8</v>
      </c>
      <c r="AK142">
        <v>1</v>
      </c>
      <c r="AL142">
        <v>1</v>
      </c>
      <c r="AM142">
        <v>1</v>
      </c>
      <c r="AN142">
        <v>8</v>
      </c>
      <c r="AO142" t="s">
        <v>58</v>
      </c>
      <c r="AP142" t="s">
        <v>63</v>
      </c>
      <c r="AQ142" t="s">
        <v>53</v>
      </c>
      <c r="AR142" t="s">
        <v>78</v>
      </c>
      <c r="AS142" t="s">
        <v>54</v>
      </c>
      <c r="AT142" t="b">
        <v>0</v>
      </c>
      <c r="AU142" t="b">
        <v>1</v>
      </c>
      <c r="AV142" t="b">
        <f t="shared" si="7"/>
        <v>0</v>
      </c>
      <c r="AW142" t="str">
        <f t="shared" si="8"/>
        <v>inThreat</v>
      </c>
      <c r="AX142">
        <v>3.8888888888888902</v>
      </c>
      <c r="AY142">
        <v>3.2222222222222201</v>
      </c>
      <c r="AZ142">
        <v>4.8333333333333304</v>
      </c>
      <c r="BA142">
        <v>4.5</v>
      </c>
    </row>
    <row r="143" spans="1:53" x14ac:dyDescent="0.2">
      <c r="A143" t="s">
        <v>257</v>
      </c>
      <c r="B143" t="s">
        <v>48</v>
      </c>
      <c r="C143" t="s">
        <v>57</v>
      </c>
      <c r="D143" s="3">
        <f t="shared" si="6"/>
        <v>442.00299999999999</v>
      </c>
      <c r="E143" s="2">
        <v>1620155306812</v>
      </c>
      <c r="F143" s="2">
        <v>1620155748815</v>
      </c>
      <c r="G143">
        <v>13</v>
      </c>
      <c r="H143" s="1">
        <v>44320.669421296298</v>
      </c>
      <c r="I143" t="s">
        <v>50</v>
      </c>
      <c r="J143">
        <v>4</v>
      </c>
      <c r="K143">
        <v>4</v>
      </c>
      <c r="L143">
        <v>4</v>
      </c>
      <c r="M143">
        <v>5</v>
      </c>
      <c r="N143">
        <v>4</v>
      </c>
      <c r="O143">
        <v>4</v>
      </c>
      <c r="P143">
        <v>5</v>
      </c>
      <c r="Q143">
        <v>5</v>
      </c>
      <c r="R143">
        <v>5</v>
      </c>
      <c r="S143">
        <v>8</v>
      </c>
      <c r="T143">
        <v>8</v>
      </c>
      <c r="U143">
        <v>8</v>
      </c>
      <c r="V143">
        <v>8</v>
      </c>
      <c r="W143">
        <v>8</v>
      </c>
      <c r="X143">
        <v>8</v>
      </c>
      <c r="Y143" s="1">
        <v>44320.680590277778</v>
      </c>
      <c r="Z143">
        <v>4</v>
      </c>
      <c r="AA143">
        <v>5</v>
      </c>
      <c r="AB143">
        <v>4</v>
      </c>
      <c r="AC143">
        <v>4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8</v>
      </c>
      <c r="AJ143">
        <v>8</v>
      </c>
      <c r="AK143">
        <v>8</v>
      </c>
      <c r="AL143">
        <v>8</v>
      </c>
      <c r="AM143">
        <v>8</v>
      </c>
      <c r="AN143">
        <v>8</v>
      </c>
      <c r="AO143" t="s">
        <v>58</v>
      </c>
      <c r="AP143" t="s">
        <v>52</v>
      </c>
      <c r="AQ143" t="s">
        <v>59</v>
      </c>
      <c r="AR143" t="s">
        <v>98</v>
      </c>
      <c r="AS143" t="s">
        <v>54</v>
      </c>
      <c r="AT143" t="b">
        <v>1</v>
      </c>
      <c r="AU143" t="b">
        <v>0</v>
      </c>
      <c r="AV143" t="b">
        <f t="shared" si="7"/>
        <v>0</v>
      </c>
      <c r="AW143" t="str">
        <f t="shared" si="8"/>
        <v>inBoost</v>
      </c>
      <c r="AX143">
        <v>4.4444444444444402</v>
      </c>
      <c r="AY143">
        <v>4.6666666666666696</v>
      </c>
      <c r="AZ143">
        <v>8</v>
      </c>
      <c r="BA143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responses</vt:lpstr>
      <vt:lpstr>responses!all_responses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Geiser</cp:lastModifiedBy>
  <dcterms:created xsi:type="dcterms:W3CDTF">2021-05-24T18:09:16Z</dcterms:created>
  <dcterms:modified xsi:type="dcterms:W3CDTF">2021-05-28T20:29:04Z</dcterms:modified>
</cp:coreProperties>
</file>