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4C547CA9-22ED-437B-A0BD-F27DAB63073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1" sheetId="1" r:id="rId1"/>
    <sheet name="2" sheetId="3" r:id="rId2"/>
    <sheet name="3" sheetId="11" r:id="rId3"/>
    <sheet name="4" sheetId="12" r:id="rId4"/>
    <sheet name="5" sheetId="13" r:id="rId5"/>
    <sheet name="6" sheetId="14" r:id="rId6"/>
    <sheet name="7" sheetId="15" r:id="rId7"/>
    <sheet name="8" sheetId="16" r:id="rId8"/>
    <sheet name="9" sheetId="17" r:id="rId9"/>
    <sheet name="10" sheetId="18" r:id="rId10"/>
    <sheet name="11" sheetId="19" r:id="rId11"/>
    <sheet name="12" sheetId="20" r:id="rId12"/>
    <sheet name="13" sheetId="21" r:id="rId13"/>
    <sheet name="14" sheetId="22" r:id="rId14"/>
    <sheet name="15" sheetId="23" r:id="rId15"/>
    <sheet name="16" sheetId="24" r:id="rId16"/>
    <sheet name="17" sheetId="25" r:id="rId17"/>
    <sheet name="18" sheetId="26" r:id="rId18"/>
    <sheet name="19" sheetId="27" r:id="rId19"/>
    <sheet name="20" sheetId="28" r:id="rId20"/>
    <sheet name="21" sheetId="29" r:id="rId21"/>
    <sheet name="22" sheetId="30" r:id="rId22"/>
    <sheet name="23" sheetId="31" r:id="rId23"/>
    <sheet name="24" sheetId="32" r:id="rId24"/>
    <sheet name="25" sheetId="33" r:id="rId25"/>
    <sheet name="26" sheetId="34" r:id="rId26"/>
    <sheet name="27" sheetId="35" r:id="rId27"/>
    <sheet name="28" sheetId="36" r:id="rId28"/>
    <sheet name="29" sheetId="37" r:id="rId29"/>
    <sheet name="30" sheetId="38" r:id="rId30"/>
    <sheet name="31" sheetId="39" r:id="rId31"/>
    <sheet name="32" sheetId="40" r:id="rId32"/>
    <sheet name="33" sheetId="41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0" l="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6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7" i="41"/>
  <c r="F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6" i="41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5" i="40"/>
  <c r="G33" i="41"/>
  <c r="P47" i="39"/>
  <c r="D45" i="39"/>
  <c r="P31" i="38"/>
  <c r="D29" i="38" s="1"/>
  <c r="B9" i="37"/>
  <c r="B23" i="22"/>
  <c r="K31" i="11"/>
  <c r="M31" i="3"/>
  <c r="G31" i="3"/>
  <c r="K32" i="1"/>
</calcChain>
</file>

<file path=xl/sharedStrings.xml><?xml version="1.0" encoding="utf-8"?>
<sst xmlns="http://schemas.openxmlformats.org/spreadsheetml/2006/main" count="1003" uniqueCount="53">
  <si>
    <t>LETRA</t>
  </si>
  <si>
    <t>PORCETAJE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</si>
  <si>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</si>
  <si>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</si>
  <si>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</si>
  <si>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</si>
  <si>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</si>
  <si>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</si>
  <si>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</si>
  <si>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</si>
  <si>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</si>
  <si>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</si>
  <si>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</si>
  <si>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</si>
  <si>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</si>
  <si>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</si>
  <si>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</si>
  <si>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</si>
  <si>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</si>
  <si>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</si>
  <si>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</si>
  <si>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</si>
  <si>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</si>
  <si>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</si>
  <si>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</si>
  <si>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</si>
  <si>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</si>
  <si>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</si>
  <si>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</si>
  <si>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</si>
  <si>
    <t>CÓDIGO</t>
  </si>
  <si>
    <t>011</t>
  </si>
  <si>
    <t>010001</t>
  </si>
  <si>
    <t>0010</t>
  </si>
  <si>
    <t>0101</t>
  </si>
  <si>
    <t>0100001</t>
  </si>
  <si>
    <t>000001</t>
  </si>
  <si>
    <t>0000000</t>
  </si>
  <si>
    <t>0100000001</t>
  </si>
  <si>
    <t>0011</t>
  </si>
  <si>
    <t>01001</t>
  </si>
  <si>
    <t>01000001</t>
  </si>
  <si>
    <t>00001</t>
  </si>
  <si>
    <t>0001</t>
  </si>
  <si>
    <t>0100000000</t>
  </si>
  <si>
    <t>010000001</t>
  </si>
  <si>
    <t>0000001</t>
  </si>
  <si>
    <t>PROBABILIDAD</t>
  </si>
  <si>
    <t>Pr DECIMAL</t>
  </si>
  <si>
    <t>LONGITUD CÓDIGO</t>
  </si>
  <si>
    <t>p*l</t>
  </si>
  <si>
    <t>log2(p)</t>
  </si>
  <si>
    <t>p*log2(p)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</si>
</sst>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6" xfId="0" applyFon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15</xdr:row>
      <xdr:rowOff>28575</xdr:rowOff>
    </xdr:from>
    <xdr:to>
      <xdr:col>9</xdr:col>
      <xdr:colOff>514350</xdr:colOff>
      <xdr:row>17</xdr:row>
      <xdr:rowOff>152400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89ED87D-360F-5FAA-2B9D-FD90CC135A92}"/>
            </a:ext>
          </a:extLst>
        </xdr:cNvPr>
        <xdr:cNvSpPr/>
      </xdr:nvSpPr>
      <xdr:spPr>
        <a:xfrm>
          <a:off x="5305425" y="2886075"/>
          <a:ext cx="1019175" cy="5048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20</xdr:row>
      <xdr:rowOff>171450</xdr:rowOff>
    </xdr:from>
    <xdr:to>
      <xdr:col>3</xdr:col>
      <xdr:colOff>76200</xdr:colOff>
      <xdr:row>22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210C435-A85F-41DF-9193-7129E1366177}"/>
            </a:ext>
          </a:extLst>
        </xdr:cNvPr>
        <xdr:cNvCxnSpPr>
          <a:cxnSpLocks/>
        </xdr:cNvCxnSpPr>
      </xdr:nvCxnSpPr>
      <xdr:spPr>
        <a:xfrm>
          <a:off x="914400" y="30289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20</xdr:row>
      <xdr:rowOff>114300</xdr:rowOff>
    </xdr:from>
    <xdr:to>
      <xdr:col>1</xdr:col>
      <xdr:colOff>95250</xdr:colOff>
      <xdr:row>22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33B1C94-8ACA-4BDA-BB6A-207F10DC594D}"/>
            </a:ext>
            <a:ext uri="{147F2762-F138-4A5C-976F-8EAC2B608ADB}">
              <a16:predDERef xmlns:a16="http://schemas.microsoft.com/office/drawing/2014/main" pred="{3210C435-A85F-41DF-9193-7129E1366177}"/>
            </a:ext>
          </a:extLst>
        </xdr:cNvPr>
        <xdr:cNvCxnSpPr>
          <a:cxnSpLocks/>
        </xdr:cNvCxnSpPr>
      </xdr:nvCxnSpPr>
      <xdr:spPr>
        <a:xfrm>
          <a:off x="866775" y="2971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18</xdr:row>
      <xdr:rowOff>142875</xdr:rowOff>
    </xdr:from>
    <xdr:to>
      <xdr:col>1</xdr:col>
      <xdr:colOff>76200</xdr:colOff>
      <xdr:row>20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08F68AA-0632-4A26-A19E-92E1B3C0C252}"/>
            </a:ext>
            <a:ext uri="{147F2762-F138-4A5C-976F-8EAC2B608ADB}">
              <a16:predDERef xmlns:a16="http://schemas.microsoft.com/office/drawing/2014/main" pred="{733B1C94-8ACA-4BDA-BB6A-207F10DC594D}"/>
            </a:ext>
          </a:extLst>
        </xdr:cNvPr>
        <xdr:cNvCxnSpPr>
          <a:cxnSpLocks/>
        </xdr:cNvCxnSpPr>
      </xdr:nvCxnSpPr>
      <xdr:spPr>
        <a:xfrm>
          <a:off x="847725" y="2619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18</xdr:row>
      <xdr:rowOff>161925</xdr:rowOff>
    </xdr:from>
    <xdr:to>
      <xdr:col>3</xdr:col>
      <xdr:colOff>152400</xdr:colOff>
      <xdr:row>20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5E39AB7-5DED-47A9-AEB7-6D4CB80E7CA0}"/>
            </a:ext>
            <a:ext uri="{147F2762-F138-4A5C-976F-8EAC2B608ADB}">
              <a16:predDERef xmlns:a16="http://schemas.microsoft.com/office/drawing/2014/main" pred="{E08F68AA-0632-4A26-A19E-92E1B3C0C252}"/>
            </a:ext>
          </a:extLst>
        </xdr:cNvPr>
        <xdr:cNvCxnSpPr>
          <a:cxnSpLocks/>
        </xdr:cNvCxnSpPr>
      </xdr:nvCxnSpPr>
      <xdr:spPr>
        <a:xfrm>
          <a:off x="990600" y="2638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16</xdr:row>
      <xdr:rowOff>133350</xdr:rowOff>
    </xdr:from>
    <xdr:to>
      <xdr:col>1</xdr:col>
      <xdr:colOff>76200</xdr:colOff>
      <xdr:row>18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FA0215D-B7FD-467A-95E0-FC4305700932}"/>
            </a:ext>
            <a:ext uri="{147F2762-F138-4A5C-976F-8EAC2B608ADB}">
              <a16:predDERef xmlns:a16="http://schemas.microsoft.com/office/drawing/2014/main" pred="{15E39AB7-5DED-47A9-AEB7-6D4CB80E7CA0}"/>
            </a:ext>
          </a:extLst>
        </xdr:cNvPr>
        <xdr:cNvCxnSpPr>
          <a:cxnSpLocks/>
        </xdr:cNvCxnSpPr>
      </xdr:nvCxnSpPr>
      <xdr:spPr>
        <a:xfrm>
          <a:off x="847725" y="2228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16</xdr:row>
      <xdr:rowOff>161925</xdr:rowOff>
    </xdr:from>
    <xdr:to>
      <xdr:col>3</xdr:col>
      <xdr:colOff>133350</xdr:colOff>
      <xdr:row>18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483069B-0AB2-4944-8219-059B2FD18A27}"/>
            </a:ext>
            <a:ext uri="{147F2762-F138-4A5C-976F-8EAC2B608ADB}">
              <a16:predDERef xmlns:a16="http://schemas.microsoft.com/office/drawing/2014/main" pred="{DFA0215D-B7FD-467A-95E0-FC4305700932}"/>
            </a:ext>
          </a:extLst>
        </xdr:cNvPr>
        <xdr:cNvCxnSpPr>
          <a:cxnSpLocks/>
        </xdr:cNvCxnSpPr>
      </xdr:nvCxnSpPr>
      <xdr:spPr>
        <a:xfrm>
          <a:off x="971550" y="2257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16</xdr:row>
      <xdr:rowOff>142875</xdr:rowOff>
    </xdr:from>
    <xdr:to>
      <xdr:col>13</xdr:col>
      <xdr:colOff>76200</xdr:colOff>
      <xdr:row>17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4556E6D1-A9FA-4095-B2AD-8FC55ED9068B}"/>
            </a:ext>
            <a:ext uri="{147F2762-F138-4A5C-976F-8EAC2B608ADB}">
              <a16:predDERef xmlns:a16="http://schemas.microsoft.com/office/drawing/2014/main" pred="{8483069B-0AB2-4944-8219-059B2FD18A27}"/>
            </a:ext>
          </a:extLst>
        </xdr:cNvPr>
        <xdr:cNvCxnSpPr>
          <a:cxnSpLocks/>
        </xdr:cNvCxnSpPr>
      </xdr:nvCxnSpPr>
      <xdr:spPr>
        <a:xfrm>
          <a:off x="200025" y="1857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16</xdr:row>
      <xdr:rowOff>161925</xdr:rowOff>
    </xdr:from>
    <xdr:to>
      <xdr:col>15</xdr:col>
      <xdr:colOff>123825</xdr:colOff>
      <xdr:row>18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2D4A470-7573-48C7-BFF2-DB05DEEA9B58}"/>
            </a:ext>
            <a:ext uri="{147F2762-F138-4A5C-976F-8EAC2B608ADB}">
              <a16:predDERef xmlns:a16="http://schemas.microsoft.com/office/drawing/2014/main" pred="{4556E6D1-A9FA-4095-B2AD-8FC55ED9068B}"/>
            </a:ext>
          </a:extLst>
        </xdr:cNvPr>
        <xdr:cNvCxnSpPr>
          <a:cxnSpLocks/>
        </xdr:cNvCxnSpPr>
      </xdr:nvCxnSpPr>
      <xdr:spPr>
        <a:xfrm>
          <a:off x="323850" y="1876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14</xdr:row>
      <xdr:rowOff>171450</xdr:rowOff>
    </xdr:from>
    <xdr:to>
      <xdr:col>1</xdr:col>
      <xdr:colOff>76200</xdr:colOff>
      <xdr:row>16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57D5AD-97DD-430B-B51D-D1525EE0C6E7}"/>
            </a:ext>
            <a:ext uri="{147F2762-F138-4A5C-976F-8EAC2B608ADB}">
              <a16:predDERef xmlns:a16="http://schemas.microsoft.com/office/drawing/2014/main" pred="{42D4A470-7573-48C7-BFF2-DB05DEEA9B58}"/>
            </a:ext>
          </a:extLst>
        </xdr:cNvPr>
        <xdr:cNvCxnSpPr>
          <a:cxnSpLocks/>
        </xdr:cNvCxnSpPr>
      </xdr:nvCxnSpPr>
      <xdr:spPr>
        <a:xfrm>
          <a:off x="847725" y="1885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14</xdr:row>
      <xdr:rowOff>161925</xdr:rowOff>
    </xdr:from>
    <xdr:to>
      <xdr:col>3</xdr:col>
      <xdr:colOff>123825</xdr:colOff>
      <xdr:row>16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7B50730-ABCF-44A4-9959-762EDEEB6AF5}"/>
            </a:ext>
            <a:ext uri="{147F2762-F138-4A5C-976F-8EAC2B608ADB}">
              <a16:predDERef xmlns:a16="http://schemas.microsoft.com/office/drawing/2014/main" pred="{AE57D5AD-97DD-430B-B51D-D1525EE0C6E7}"/>
            </a:ext>
          </a:extLst>
        </xdr:cNvPr>
        <xdr:cNvCxnSpPr>
          <a:cxnSpLocks/>
        </xdr:cNvCxnSpPr>
      </xdr:nvCxnSpPr>
      <xdr:spPr>
        <a:xfrm>
          <a:off x="962025" y="1876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14</xdr:row>
      <xdr:rowOff>161925</xdr:rowOff>
    </xdr:from>
    <xdr:to>
      <xdr:col>5</xdr:col>
      <xdr:colOff>123825</xdr:colOff>
      <xdr:row>16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63A1B0AF-9830-46C7-B4B7-02058460B192}"/>
            </a:ext>
            <a:ext uri="{147F2762-F138-4A5C-976F-8EAC2B608ADB}">
              <a16:predDERef xmlns:a16="http://schemas.microsoft.com/office/drawing/2014/main" pred="{47B50730-ABCF-44A4-9959-762EDEEB6AF5}"/>
            </a:ext>
          </a:extLst>
        </xdr:cNvPr>
        <xdr:cNvCxnSpPr>
          <a:cxnSpLocks/>
        </xdr:cNvCxnSpPr>
      </xdr:nvCxnSpPr>
      <xdr:spPr>
        <a:xfrm>
          <a:off x="1552575" y="1876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14</xdr:row>
      <xdr:rowOff>161925</xdr:rowOff>
    </xdr:from>
    <xdr:to>
      <xdr:col>7</xdr:col>
      <xdr:colOff>161925</xdr:colOff>
      <xdr:row>16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281D7E32-CD3E-45C4-A1B3-D72D46F28C92}"/>
            </a:ext>
            <a:ext uri="{147F2762-F138-4A5C-976F-8EAC2B608ADB}">
              <a16:predDERef xmlns:a16="http://schemas.microsoft.com/office/drawing/2014/main" pred="{63A1B0AF-9830-46C7-B4B7-02058460B192}"/>
            </a:ext>
          </a:extLst>
        </xdr:cNvPr>
        <xdr:cNvCxnSpPr>
          <a:cxnSpLocks/>
        </xdr:cNvCxnSpPr>
      </xdr:nvCxnSpPr>
      <xdr:spPr>
        <a:xfrm>
          <a:off x="1647825" y="18764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14</xdr:row>
      <xdr:rowOff>161925</xdr:rowOff>
    </xdr:from>
    <xdr:to>
      <xdr:col>9</xdr:col>
      <xdr:colOff>95250</xdr:colOff>
      <xdr:row>16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AFBE28F5-0D0E-43B5-9ED9-BFEDCE9955E0}"/>
            </a:ext>
            <a:ext uri="{147F2762-F138-4A5C-976F-8EAC2B608ADB}">
              <a16:predDERef xmlns:a16="http://schemas.microsoft.com/office/drawing/2014/main" pred="{281D7E32-CD3E-45C4-A1B3-D72D46F28C92}"/>
            </a:ext>
          </a:extLst>
        </xdr:cNvPr>
        <xdr:cNvCxnSpPr>
          <a:cxnSpLocks/>
        </xdr:cNvCxnSpPr>
      </xdr:nvCxnSpPr>
      <xdr:spPr>
        <a:xfrm>
          <a:off x="2200275" y="1876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14</xdr:row>
      <xdr:rowOff>161925</xdr:rowOff>
    </xdr:from>
    <xdr:to>
      <xdr:col>11</xdr:col>
      <xdr:colOff>171450</xdr:colOff>
      <xdr:row>16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57E7929-7D93-4C61-A178-1A38623DC0E6}"/>
            </a:ext>
            <a:ext uri="{147F2762-F138-4A5C-976F-8EAC2B608ADB}">
              <a16:predDERef xmlns:a16="http://schemas.microsoft.com/office/drawing/2014/main" pred="{AFBE28F5-0D0E-43B5-9ED9-BFEDCE9955E0}"/>
            </a:ext>
          </a:extLst>
        </xdr:cNvPr>
        <xdr:cNvCxnSpPr>
          <a:cxnSpLocks/>
        </xdr:cNvCxnSpPr>
      </xdr:nvCxnSpPr>
      <xdr:spPr>
        <a:xfrm>
          <a:off x="2324100" y="18764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14</xdr:row>
      <xdr:rowOff>161925</xdr:rowOff>
    </xdr:from>
    <xdr:to>
      <xdr:col>13</xdr:col>
      <xdr:colOff>123825</xdr:colOff>
      <xdr:row>16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213DB164-6F1A-4DFB-8FA1-1A32713375ED}"/>
            </a:ext>
            <a:ext uri="{147F2762-F138-4A5C-976F-8EAC2B608ADB}">
              <a16:predDERef xmlns:a16="http://schemas.microsoft.com/office/drawing/2014/main" pred="{057E7929-7D93-4C61-A178-1A38623DC0E6}"/>
            </a:ext>
          </a:extLst>
        </xdr:cNvPr>
        <xdr:cNvCxnSpPr>
          <a:cxnSpLocks/>
        </xdr:cNvCxnSpPr>
      </xdr:nvCxnSpPr>
      <xdr:spPr>
        <a:xfrm>
          <a:off x="247650" y="149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14</xdr:row>
      <xdr:rowOff>161925</xdr:rowOff>
    </xdr:from>
    <xdr:to>
      <xdr:col>15</xdr:col>
      <xdr:colOff>161925</xdr:colOff>
      <xdr:row>16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D1BA1AD5-2BBA-4093-9427-E1B1C35EB752}"/>
            </a:ext>
            <a:ext uri="{147F2762-F138-4A5C-976F-8EAC2B608ADB}">
              <a16:predDERef xmlns:a16="http://schemas.microsoft.com/office/drawing/2014/main" pred="{213DB164-6F1A-4DFB-8FA1-1A32713375ED}"/>
            </a:ext>
          </a:extLst>
        </xdr:cNvPr>
        <xdr:cNvCxnSpPr>
          <a:cxnSpLocks/>
        </xdr:cNvCxnSpPr>
      </xdr:nvCxnSpPr>
      <xdr:spPr>
        <a:xfrm>
          <a:off x="361950" y="1495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</xdr:row>
      <xdr:rowOff>161925</xdr:rowOff>
    </xdr:from>
    <xdr:to>
      <xdr:col>1</xdr:col>
      <xdr:colOff>66675</xdr:colOff>
      <xdr:row>14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DD36E8D0-9979-466C-BEE8-1C498AD3169D}"/>
            </a:ext>
            <a:ext uri="{147F2762-F138-4A5C-976F-8EAC2B608ADB}">
              <a16:predDERef xmlns:a16="http://schemas.microsoft.com/office/drawing/2014/main" pred="{D1BA1AD5-2BBA-4093-9427-E1B1C35EB752}"/>
            </a:ext>
          </a:extLst>
        </xdr:cNvPr>
        <xdr:cNvCxnSpPr>
          <a:cxnSpLocks/>
        </xdr:cNvCxnSpPr>
      </xdr:nvCxnSpPr>
      <xdr:spPr>
        <a:xfrm>
          <a:off x="190500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12</xdr:row>
      <xdr:rowOff>161925</xdr:rowOff>
    </xdr:from>
    <xdr:to>
      <xdr:col>3</xdr:col>
      <xdr:colOff>190500</xdr:colOff>
      <xdr:row>14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94105FF7-5ED6-4040-ABCB-71C5409396F9}"/>
            </a:ext>
            <a:ext uri="{147F2762-F138-4A5C-976F-8EAC2B608ADB}">
              <a16:predDERef xmlns:a16="http://schemas.microsoft.com/office/drawing/2014/main" pred="{DD36E8D0-9979-466C-BEE8-1C498AD3169D}"/>
            </a:ext>
          </a:extLst>
        </xdr:cNvPr>
        <xdr:cNvCxnSpPr>
          <a:cxnSpLocks/>
        </xdr:cNvCxnSpPr>
      </xdr:nvCxnSpPr>
      <xdr:spPr>
        <a:xfrm>
          <a:off x="381000" y="2447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32</xdr:row>
      <xdr:rowOff>171450</xdr:rowOff>
    </xdr:from>
    <xdr:to>
      <xdr:col>15</xdr:col>
      <xdr:colOff>76200</xdr:colOff>
      <xdr:row>34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C5F547F-010E-44A8-939F-C97FC72BA496}"/>
            </a:ext>
          </a:extLst>
        </xdr:cNvPr>
        <xdr:cNvCxnSpPr>
          <a:cxnSpLocks/>
        </xdr:cNvCxnSpPr>
      </xdr:nvCxnSpPr>
      <xdr:spPr>
        <a:xfrm>
          <a:off x="266700" y="39814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32</xdr:row>
      <xdr:rowOff>114300</xdr:rowOff>
    </xdr:from>
    <xdr:to>
      <xdr:col>13</xdr:col>
      <xdr:colOff>95250</xdr:colOff>
      <xdr:row>34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22DF8BA-0436-40AF-A032-9BD4AAC28B7D}"/>
            </a:ext>
            <a:ext uri="{147F2762-F138-4A5C-976F-8EAC2B608ADB}">
              <a16:predDERef xmlns:a16="http://schemas.microsoft.com/office/drawing/2014/main" pred="{4C5F547F-010E-44A8-939F-C97FC72BA496}"/>
            </a:ext>
          </a:extLst>
        </xdr:cNvPr>
        <xdr:cNvCxnSpPr>
          <a:cxnSpLocks/>
        </xdr:cNvCxnSpPr>
      </xdr:nvCxnSpPr>
      <xdr:spPr>
        <a:xfrm>
          <a:off x="219075" y="3924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30</xdr:row>
      <xdr:rowOff>142875</xdr:rowOff>
    </xdr:from>
    <xdr:to>
      <xdr:col>13</xdr:col>
      <xdr:colOff>76200</xdr:colOff>
      <xdr:row>32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9FAA484-34C5-490C-BBA3-1E18A9AD972E}"/>
            </a:ext>
            <a:ext uri="{147F2762-F138-4A5C-976F-8EAC2B608ADB}">
              <a16:predDERef xmlns:a16="http://schemas.microsoft.com/office/drawing/2014/main" pred="{022DF8BA-0436-40AF-A032-9BD4AAC28B7D}"/>
            </a:ext>
          </a:extLst>
        </xdr:cNvPr>
        <xdr:cNvCxnSpPr>
          <a:cxnSpLocks/>
        </xdr:cNvCxnSpPr>
      </xdr:nvCxnSpPr>
      <xdr:spPr>
        <a:xfrm>
          <a:off x="200025" y="3571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30</xdr:row>
      <xdr:rowOff>161925</xdr:rowOff>
    </xdr:from>
    <xdr:to>
      <xdr:col>15</xdr:col>
      <xdr:colOff>152400</xdr:colOff>
      <xdr:row>32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DA715F76-E915-4976-BB52-7DC8BE62DADD}"/>
            </a:ext>
            <a:ext uri="{147F2762-F138-4A5C-976F-8EAC2B608ADB}">
              <a16:predDERef xmlns:a16="http://schemas.microsoft.com/office/drawing/2014/main" pred="{49FAA484-34C5-490C-BBA3-1E18A9AD972E}"/>
            </a:ext>
          </a:extLst>
        </xdr:cNvPr>
        <xdr:cNvCxnSpPr>
          <a:cxnSpLocks/>
        </xdr:cNvCxnSpPr>
      </xdr:nvCxnSpPr>
      <xdr:spPr>
        <a:xfrm>
          <a:off x="342900" y="3590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28</xdr:row>
      <xdr:rowOff>133350</xdr:rowOff>
    </xdr:from>
    <xdr:to>
      <xdr:col>13</xdr:col>
      <xdr:colOff>76200</xdr:colOff>
      <xdr:row>30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4955066-619F-4390-9277-74DE735ADB7B}"/>
            </a:ext>
            <a:ext uri="{147F2762-F138-4A5C-976F-8EAC2B608ADB}">
              <a16:predDERef xmlns:a16="http://schemas.microsoft.com/office/drawing/2014/main" pred="{DA715F76-E915-4976-BB52-7DC8BE62DADD}"/>
            </a:ext>
          </a:extLst>
        </xdr:cNvPr>
        <xdr:cNvCxnSpPr>
          <a:cxnSpLocks/>
        </xdr:cNvCxnSpPr>
      </xdr:nvCxnSpPr>
      <xdr:spPr>
        <a:xfrm>
          <a:off x="200025" y="3181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28</xdr:row>
      <xdr:rowOff>161925</xdr:rowOff>
    </xdr:from>
    <xdr:to>
      <xdr:col>15</xdr:col>
      <xdr:colOff>133350</xdr:colOff>
      <xdr:row>30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849E6D1-1D20-4D5D-BC37-EDDC3F8C46EE}"/>
            </a:ext>
            <a:ext uri="{147F2762-F138-4A5C-976F-8EAC2B608ADB}">
              <a16:predDERef xmlns:a16="http://schemas.microsoft.com/office/drawing/2014/main" pred="{B4955066-619F-4390-9277-74DE735ADB7B}"/>
            </a:ext>
          </a:extLst>
        </xdr:cNvPr>
        <xdr:cNvCxnSpPr>
          <a:cxnSpLocks/>
        </xdr:cNvCxnSpPr>
      </xdr:nvCxnSpPr>
      <xdr:spPr>
        <a:xfrm>
          <a:off x="323850" y="3209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26</xdr:row>
      <xdr:rowOff>142875</xdr:rowOff>
    </xdr:from>
    <xdr:to>
      <xdr:col>9</xdr:col>
      <xdr:colOff>76200</xdr:colOff>
      <xdr:row>27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3A16C805-F29E-428E-8A1B-C8AE35013ECE}"/>
            </a:ext>
            <a:ext uri="{147F2762-F138-4A5C-976F-8EAC2B608ADB}">
              <a16:predDERef xmlns:a16="http://schemas.microsoft.com/office/drawing/2014/main" pred="{1849E6D1-1D20-4D5D-BC37-EDDC3F8C46EE}"/>
            </a:ext>
          </a:extLst>
        </xdr:cNvPr>
        <xdr:cNvCxnSpPr>
          <a:cxnSpLocks/>
        </xdr:cNvCxnSpPr>
      </xdr:nvCxnSpPr>
      <xdr:spPr>
        <a:xfrm>
          <a:off x="2181225" y="3190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26</xdr:row>
      <xdr:rowOff>161925</xdr:rowOff>
    </xdr:from>
    <xdr:to>
      <xdr:col>11</xdr:col>
      <xdr:colOff>123825</xdr:colOff>
      <xdr:row>28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0C2F308-16DB-460D-9978-8FEF248D357D}"/>
            </a:ext>
            <a:ext uri="{147F2762-F138-4A5C-976F-8EAC2B608ADB}">
              <a16:predDERef xmlns:a16="http://schemas.microsoft.com/office/drawing/2014/main" pred="{3A16C805-F29E-428E-8A1B-C8AE35013ECE}"/>
            </a:ext>
          </a:extLst>
        </xdr:cNvPr>
        <xdr:cNvCxnSpPr>
          <a:cxnSpLocks/>
        </xdr:cNvCxnSpPr>
      </xdr:nvCxnSpPr>
      <xdr:spPr>
        <a:xfrm>
          <a:off x="2305050" y="3209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26</xdr:row>
      <xdr:rowOff>171450</xdr:rowOff>
    </xdr:from>
    <xdr:to>
      <xdr:col>13</xdr:col>
      <xdr:colOff>76200</xdr:colOff>
      <xdr:row>28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85B7A02-AA3B-4E2B-A06E-38E88771FF07}"/>
            </a:ext>
            <a:ext uri="{147F2762-F138-4A5C-976F-8EAC2B608ADB}">
              <a16:predDERef xmlns:a16="http://schemas.microsoft.com/office/drawing/2014/main" pred="{80C2F308-16DB-460D-9978-8FEF248D357D}"/>
            </a:ext>
          </a:extLst>
        </xdr:cNvPr>
        <xdr:cNvCxnSpPr>
          <a:cxnSpLocks/>
        </xdr:cNvCxnSpPr>
      </xdr:nvCxnSpPr>
      <xdr:spPr>
        <a:xfrm>
          <a:off x="200025" y="2838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26</xdr:row>
      <xdr:rowOff>161925</xdr:rowOff>
    </xdr:from>
    <xdr:to>
      <xdr:col>15</xdr:col>
      <xdr:colOff>123825</xdr:colOff>
      <xdr:row>28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823FAD3-C587-4958-B940-82E7B4E21A15}"/>
            </a:ext>
            <a:ext uri="{147F2762-F138-4A5C-976F-8EAC2B608ADB}">
              <a16:predDERef xmlns:a16="http://schemas.microsoft.com/office/drawing/2014/main" pred="{385B7A02-AA3B-4E2B-A06E-38E88771FF07}"/>
            </a:ext>
          </a:extLst>
        </xdr:cNvPr>
        <xdr:cNvCxnSpPr>
          <a:cxnSpLocks/>
        </xdr:cNvCxnSpPr>
      </xdr:nvCxnSpPr>
      <xdr:spPr>
        <a:xfrm>
          <a:off x="314325" y="2828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24</xdr:row>
      <xdr:rowOff>161925</xdr:rowOff>
    </xdr:from>
    <xdr:to>
      <xdr:col>1</xdr:col>
      <xdr:colOff>123825</xdr:colOff>
      <xdr:row>26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3183AE6C-5E3F-40DE-93A3-671019D13205}"/>
            </a:ext>
            <a:ext uri="{147F2762-F138-4A5C-976F-8EAC2B608ADB}">
              <a16:predDERef xmlns:a16="http://schemas.microsoft.com/office/drawing/2014/main" pred="{8823FAD3-C587-4958-B940-82E7B4E21A15}"/>
            </a:ext>
          </a:extLst>
        </xdr:cNvPr>
        <xdr:cNvCxnSpPr>
          <a:cxnSpLocks/>
        </xdr:cNvCxnSpPr>
      </xdr:nvCxnSpPr>
      <xdr:spPr>
        <a:xfrm>
          <a:off x="895350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24</xdr:row>
      <xdr:rowOff>161925</xdr:rowOff>
    </xdr:from>
    <xdr:to>
      <xdr:col>3</xdr:col>
      <xdr:colOff>161925</xdr:colOff>
      <xdr:row>26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F07B79A0-92FF-4AD1-85BD-F430F7B4CD0E}"/>
            </a:ext>
            <a:ext uri="{147F2762-F138-4A5C-976F-8EAC2B608ADB}">
              <a16:predDERef xmlns:a16="http://schemas.microsoft.com/office/drawing/2014/main" pred="{3183AE6C-5E3F-40DE-93A3-671019D13205}"/>
            </a:ext>
          </a:extLst>
        </xdr:cNvPr>
        <xdr:cNvCxnSpPr>
          <a:cxnSpLocks/>
        </xdr:cNvCxnSpPr>
      </xdr:nvCxnSpPr>
      <xdr:spPr>
        <a:xfrm>
          <a:off x="990600" y="2828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24</xdr:row>
      <xdr:rowOff>161925</xdr:rowOff>
    </xdr:from>
    <xdr:to>
      <xdr:col>5</xdr:col>
      <xdr:colOff>95250</xdr:colOff>
      <xdr:row>26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AD58FD76-F84C-44E0-98C8-F1AF5F985741}"/>
            </a:ext>
            <a:ext uri="{147F2762-F138-4A5C-976F-8EAC2B608ADB}">
              <a16:predDERef xmlns:a16="http://schemas.microsoft.com/office/drawing/2014/main" pred="{F07B79A0-92FF-4AD1-85BD-F430F7B4CD0E}"/>
            </a:ext>
          </a:extLst>
        </xdr:cNvPr>
        <xdr:cNvCxnSpPr>
          <a:cxnSpLocks/>
        </xdr:cNvCxnSpPr>
      </xdr:nvCxnSpPr>
      <xdr:spPr>
        <a:xfrm>
          <a:off x="1524000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24</xdr:row>
      <xdr:rowOff>161925</xdr:rowOff>
    </xdr:from>
    <xdr:to>
      <xdr:col>7</xdr:col>
      <xdr:colOff>171450</xdr:colOff>
      <xdr:row>26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643747E-89F7-403A-95E9-DE6996B623A1}"/>
            </a:ext>
            <a:ext uri="{147F2762-F138-4A5C-976F-8EAC2B608ADB}">
              <a16:predDERef xmlns:a16="http://schemas.microsoft.com/office/drawing/2014/main" pred="{AD58FD76-F84C-44E0-98C8-F1AF5F985741}"/>
            </a:ext>
          </a:extLst>
        </xdr:cNvPr>
        <xdr:cNvCxnSpPr>
          <a:cxnSpLocks/>
        </xdr:cNvCxnSpPr>
      </xdr:nvCxnSpPr>
      <xdr:spPr>
        <a:xfrm>
          <a:off x="1647825" y="28289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24</xdr:row>
      <xdr:rowOff>161925</xdr:rowOff>
    </xdr:from>
    <xdr:to>
      <xdr:col>9</xdr:col>
      <xdr:colOff>123825</xdr:colOff>
      <xdr:row>26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562984B7-F081-4492-BDE5-A4B01B49803A}"/>
            </a:ext>
            <a:ext uri="{147F2762-F138-4A5C-976F-8EAC2B608ADB}">
              <a16:predDERef xmlns:a16="http://schemas.microsoft.com/office/drawing/2014/main" pred="{6643747E-89F7-403A-95E9-DE6996B623A1}"/>
            </a:ext>
          </a:extLst>
        </xdr:cNvPr>
        <xdr:cNvCxnSpPr>
          <a:cxnSpLocks/>
        </xdr:cNvCxnSpPr>
      </xdr:nvCxnSpPr>
      <xdr:spPr>
        <a:xfrm>
          <a:off x="2228850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24</xdr:row>
      <xdr:rowOff>161925</xdr:rowOff>
    </xdr:from>
    <xdr:to>
      <xdr:col>11</xdr:col>
      <xdr:colOff>161925</xdr:colOff>
      <xdr:row>26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23C44C5-17EA-413B-967A-1D32F77449F8}"/>
            </a:ext>
            <a:ext uri="{147F2762-F138-4A5C-976F-8EAC2B608ADB}">
              <a16:predDERef xmlns:a16="http://schemas.microsoft.com/office/drawing/2014/main" pred="{562984B7-F081-4492-BDE5-A4B01B49803A}"/>
            </a:ext>
          </a:extLst>
        </xdr:cNvPr>
        <xdr:cNvCxnSpPr>
          <a:cxnSpLocks/>
        </xdr:cNvCxnSpPr>
      </xdr:nvCxnSpPr>
      <xdr:spPr>
        <a:xfrm>
          <a:off x="2343150" y="2828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24</xdr:row>
      <xdr:rowOff>161925</xdr:rowOff>
    </xdr:from>
    <xdr:to>
      <xdr:col>13</xdr:col>
      <xdr:colOff>66675</xdr:colOff>
      <xdr:row>26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DED0F37A-2C37-425E-A0AE-C3658101B2E3}"/>
            </a:ext>
            <a:ext uri="{147F2762-F138-4A5C-976F-8EAC2B608ADB}">
              <a16:predDERef xmlns:a16="http://schemas.microsoft.com/office/drawing/2014/main" pred="{023C44C5-17EA-413B-967A-1D32F77449F8}"/>
            </a:ext>
          </a:extLst>
        </xdr:cNvPr>
        <xdr:cNvCxnSpPr>
          <a:cxnSpLocks/>
        </xdr:cNvCxnSpPr>
      </xdr:nvCxnSpPr>
      <xdr:spPr>
        <a:xfrm>
          <a:off x="190500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24</xdr:row>
      <xdr:rowOff>161925</xdr:rowOff>
    </xdr:from>
    <xdr:to>
      <xdr:col>15</xdr:col>
      <xdr:colOff>190500</xdr:colOff>
      <xdr:row>26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BD22B87-7D7A-4C3F-B2A7-853DDE514EC7}"/>
            </a:ext>
            <a:ext uri="{147F2762-F138-4A5C-976F-8EAC2B608ADB}">
              <a16:predDERef xmlns:a16="http://schemas.microsoft.com/office/drawing/2014/main" pred="{DED0F37A-2C37-425E-A0AE-C3658101B2E3}"/>
            </a:ext>
          </a:extLst>
        </xdr:cNvPr>
        <xdr:cNvCxnSpPr>
          <a:cxnSpLocks/>
        </xdr:cNvCxnSpPr>
      </xdr:nvCxnSpPr>
      <xdr:spPr>
        <a:xfrm>
          <a:off x="381000" y="2447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22</xdr:row>
      <xdr:rowOff>142875</xdr:rowOff>
    </xdr:from>
    <xdr:to>
      <xdr:col>1</xdr:col>
      <xdr:colOff>95250</xdr:colOff>
      <xdr:row>23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F577B1B-C351-4F5D-BE4A-3DDA7E2E13ED}"/>
            </a:ext>
            <a:ext uri="{147F2762-F138-4A5C-976F-8EAC2B608ADB}">
              <a16:predDERef xmlns:a16="http://schemas.microsoft.com/office/drawing/2014/main" pred="{DBD22B87-7D7A-4C3F-B2A7-853DDE514EC7}"/>
            </a:ext>
          </a:extLst>
        </xdr:cNvPr>
        <xdr:cNvCxnSpPr>
          <a:cxnSpLocks/>
        </xdr:cNvCxnSpPr>
      </xdr:nvCxnSpPr>
      <xdr:spPr>
        <a:xfrm>
          <a:off x="219075" y="4333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22</xdr:row>
      <xdr:rowOff>161925</xdr:rowOff>
    </xdr:from>
    <xdr:to>
      <xdr:col>5</xdr:col>
      <xdr:colOff>19050</xdr:colOff>
      <xdr:row>24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FE18AF8-EBC5-4EC3-92B4-EE1EE252B5E5}"/>
            </a:ext>
            <a:ext uri="{147F2762-F138-4A5C-976F-8EAC2B608ADB}">
              <a16:predDERef xmlns:a16="http://schemas.microsoft.com/office/drawing/2014/main" pred="{5F577B1B-C351-4F5D-BE4A-3DDA7E2E13ED}"/>
            </a:ext>
          </a:extLst>
        </xdr:cNvPr>
        <xdr:cNvCxnSpPr>
          <a:cxnSpLocks/>
        </xdr:cNvCxnSpPr>
      </xdr:nvCxnSpPr>
      <xdr:spPr>
        <a:xfrm>
          <a:off x="361950" y="4352925"/>
          <a:ext cx="4286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36</xdr:row>
      <xdr:rowOff>171450</xdr:rowOff>
    </xdr:from>
    <xdr:to>
      <xdr:col>7</xdr:col>
      <xdr:colOff>76200</xdr:colOff>
      <xdr:row>38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C61BA57-498B-47FE-8B35-FAB375A808DD}"/>
            </a:ext>
          </a:extLst>
        </xdr:cNvPr>
        <xdr:cNvCxnSpPr>
          <a:cxnSpLocks/>
        </xdr:cNvCxnSpPr>
      </xdr:nvCxnSpPr>
      <xdr:spPr>
        <a:xfrm>
          <a:off x="2247900" y="626745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36</xdr:row>
      <xdr:rowOff>114300</xdr:rowOff>
    </xdr:from>
    <xdr:to>
      <xdr:col>5</xdr:col>
      <xdr:colOff>95250</xdr:colOff>
      <xdr:row>38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3A57407-C854-47A6-B2CE-A8018C06D91F}"/>
            </a:ext>
            <a:ext uri="{147F2762-F138-4A5C-976F-8EAC2B608ADB}">
              <a16:predDERef xmlns:a16="http://schemas.microsoft.com/office/drawing/2014/main" pred="{4C61BA57-498B-47FE-8B35-FAB375A808DD}"/>
            </a:ext>
          </a:extLst>
        </xdr:cNvPr>
        <xdr:cNvCxnSpPr>
          <a:cxnSpLocks/>
        </xdr:cNvCxnSpPr>
      </xdr:nvCxnSpPr>
      <xdr:spPr>
        <a:xfrm>
          <a:off x="2200275" y="6210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34</xdr:row>
      <xdr:rowOff>142875</xdr:rowOff>
    </xdr:from>
    <xdr:to>
      <xdr:col>5</xdr:col>
      <xdr:colOff>76200</xdr:colOff>
      <xdr:row>36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00F24D7-F4C3-43DD-8EB5-C65903B390AD}"/>
            </a:ext>
            <a:ext uri="{147F2762-F138-4A5C-976F-8EAC2B608ADB}">
              <a16:predDERef xmlns:a16="http://schemas.microsoft.com/office/drawing/2014/main" pred="{F3A57407-C854-47A6-B2CE-A8018C06D91F}"/>
            </a:ext>
          </a:extLst>
        </xdr:cNvPr>
        <xdr:cNvCxnSpPr>
          <a:cxnSpLocks/>
        </xdr:cNvCxnSpPr>
      </xdr:nvCxnSpPr>
      <xdr:spPr>
        <a:xfrm>
          <a:off x="2181225" y="5857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34</xdr:row>
      <xdr:rowOff>161925</xdr:rowOff>
    </xdr:from>
    <xdr:to>
      <xdr:col>7</xdr:col>
      <xdr:colOff>152400</xdr:colOff>
      <xdr:row>36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86BD7B0-F831-49CC-A4FB-B5D322C08F10}"/>
            </a:ext>
            <a:ext uri="{147F2762-F138-4A5C-976F-8EAC2B608ADB}">
              <a16:predDERef xmlns:a16="http://schemas.microsoft.com/office/drawing/2014/main" pred="{200F24D7-F4C3-43DD-8EB5-C65903B390AD}"/>
            </a:ext>
          </a:extLst>
        </xdr:cNvPr>
        <xdr:cNvCxnSpPr>
          <a:cxnSpLocks/>
        </xdr:cNvCxnSpPr>
      </xdr:nvCxnSpPr>
      <xdr:spPr>
        <a:xfrm>
          <a:off x="2324100" y="5876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32</xdr:row>
      <xdr:rowOff>133350</xdr:rowOff>
    </xdr:from>
    <xdr:to>
      <xdr:col>5</xdr:col>
      <xdr:colOff>76200</xdr:colOff>
      <xdr:row>34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7349D3F-BB78-4BEB-9A2C-BE71B5A3AF6E}"/>
            </a:ext>
            <a:ext uri="{147F2762-F138-4A5C-976F-8EAC2B608ADB}">
              <a16:predDERef xmlns:a16="http://schemas.microsoft.com/office/drawing/2014/main" pred="{F86BD7B0-F831-49CC-A4FB-B5D322C08F10}"/>
            </a:ext>
          </a:extLst>
        </xdr:cNvPr>
        <xdr:cNvCxnSpPr>
          <a:cxnSpLocks/>
        </xdr:cNvCxnSpPr>
      </xdr:nvCxnSpPr>
      <xdr:spPr>
        <a:xfrm>
          <a:off x="2181225" y="5467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32</xdr:row>
      <xdr:rowOff>161925</xdr:rowOff>
    </xdr:from>
    <xdr:to>
      <xdr:col>7</xdr:col>
      <xdr:colOff>133350</xdr:colOff>
      <xdr:row>34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04ABA60-9C11-4DEC-8A23-2014BA210F2B}"/>
            </a:ext>
            <a:ext uri="{147F2762-F138-4A5C-976F-8EAC2B608ADB}">
              <a16:predDERef xmlns:a16="http://schemas.microsoft.com/office/drawing/2014/main" pred="{27349D3F-BB78-4BEB-9A2C-BE71B5A3AF6E}"/>
            </a:ext>
          </a:extLst>
        </xdr:cNvPr>
        <xdr:cNvCxnSpPr>
          <a:cxnSpLocks/>
        </xdr:cNvCxnSpPr>
      </xdr:nvCxnSpPr>
      <xdr:spPr>
        <a:xfrm>
          <a:off x="2305050" y="5495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30</xdr:row>
      <xdr:rowOff>142875</xdr:rowOff>
    </xdr:from>
    <xdr:to>
      <xdr:col>1</xdr:col>
      <xdr:colOff>76200</xdr:colOff>
      <xdr:row>31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C8EE71C5-62B6-470D-9939-7A22C759CBC0}"/>
            </a:ext>
            <a:ext uri="{147F2762-F138-4A5C-976F-8EAC2B608ADB}">
              <a16:predDERef xmlns:a16="http://schemas.microsoft.com/office/drawing/2014/main" pred="{304ABA60-9C11-4DEC-8A23-2014BA210F2B}"/>
            </a:ext>
          </a:extLst>
        </xdr:cNvPr>
        <xdr:cNvCxnSpPr>
          <a:cxnSpLocks/>
        </xdr:cNvCxnSpPr>
      </xdr:nvCxnSpPr>
      <xdr:spPr>
        <a:xfrm>
          <a:off x="1504950" y="5095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30</xdr:row>
      <xdr:rowOff>161925</xdr:rowOff>
    </xdr:from>
    <xdr:to>
      <xdr:col>3</xdr:col>
      <xdr:colOff>123825</xdr:colOff>
      <xdr:row>32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D62CCD5-A3B9-4C69-A990-8887FB5013CA}"/>
            </a:ext>
            <a:ext uri="{147F2762-F138-4A5C-976F-8EAC2B608ADB}">
              <a16:predDERef xmlns:a16="http://schemas.microsoft.com/office/drawing/2014/main" pred="{C8EE71C5-62B6-470D-9939-7A22C759CBC0}"/>
            </a:ext>
          </a:extLst>
        </xdr:cNvPr>
        <xdr:cNvCxnSpPr>
          <a:cxnSpLocks/>
        </xdr:cNvCxnSpPr>
      </xdr:nvCxnSpPr>
      <xdr:spPr>
        <a:xfrm>
          <a:off x="1628775" y="5114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30</xdr:row>
      <xdr:rowOff>171450</xdr:rowOff>
    </xdr:from>
    <xdr:to>
      <xdr:col>5</xdr:col>
      <xdr:colOff>76200</xdr:colOff>
      <xdr:row>32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2C502873-AEDA-41EB-820C-800AA5A47EB0}"/>
            </a:ext>
            <a:ext uri="{147F2762-F138-4A5C-976F-8EAC2B608ADB}">
              <a16:predDERef xmlns:a16="http://schemas.microsoft.com/office/drawing/2014/main" pred="{4D62CCD5-A3B9-4C69-A990-8887FB5013CA}"/>
            </a:ext>
          </a:extLst>
        </xdr:cNvPr>
        <xdr:cNvCxnSpPr>
          <a:cxnSpLocks/>
        </xdr:cNvCxnSpPr>
      </xdr:nvCxnSpPr>
      <xdr:spPr>
        <a:xfrm>
          <a:off x="2181225" y="5124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30</xdr:row>
      <xdr:rowOff>161925</xdr:rowOff>
    </xdr:from>
    <xdr:to>
      <xdr:col>7</xdr:col>
      <xdr:colOff>123825</xdr:colOff>
      <xdr:row>32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70295A0-C17A-4569-B141-291D40F81270}"/>
            </a:ext>
            <a:ext uri="{147F2762-F138-4A5C-976F-8EAC2B608ADB}">
              <a16:predDERef xmlns:a16="http://schemas.microsoft.com/office/drawing/2014/main" pred="{2C502873-AEDA-41EB-820C-800AA5A47EB0}"/>
            </a:ext>
          </a:extLst>
        </xdr:cNvPr>
        <xdr:cNvCxnSpPr>
          <a:cxnSpLocks/>
        </xdr:cNvCxnSpPr>
      </xdr:nvCxnSpPr>
      <xdr:spPr>
        <a:xfrm>
          <a:off x="2295525" y="5114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30</xdr:row>
      <xdr:rowOff>161925</xdr:rowOff>
    </xdr:from>
    <xdr:to>
      <xdr:col>9</xdr:col>
      <xdr:colOff>123825</xdr:colOff>
      <xdr:row>32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0295DE93-922A-4769-BDD0-04134262E06B}"/>
            </a:ext>
            <a:ext uri="{147F2762-F138-4A5C-976F-8EAC2B608ADB}">
              <a16:predDERef xmlns:a16="http://schemas.microsoft.com/office/drawing/2014/main" pred="{F70295A0-C17A-4569-B141-291D40F81270}"/>
            </a:ext>
          </a:extLst>
        </xdr:cNvPr>
        <xdr:cNvCxnSpPr>
          <a:cxnSpLocks/>
        </xdr:cNvCxnSpPr>
      </xdr:nvCxnSpPr>
      <xdr:spPr>
        <a:xfrm>
          <a:off x="247650" y="473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30</xdr:row>
      <xdr:rowOff>161925</xdr:rowOff>
    </xdr:from>
    <xdr:to>
      <xdr:col>11</xdr:col>
      <xdr:colOff>161925</xdr:colOff>
      <xdr:row>32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1FD8B00E-EAE0-42A4-9F86-FFE7570725F6}"/>
            </a:ext>
            <a:ext uri="{147F2762-F138-4A5C-976F-8EAC2B608ADB}">
              <a16:predDERef xmlns:a16="http://schemas.microsoft.com/office/drawing/2014/main" pred="{0295DE93-922A-4769-BDD0-04134262E06B}"/>
            </a:ext>
          </a:extLst>
        </xdr:cNvPr>
        <xdr:cNvCxnSpPr>
          <a:cxnSpLocks/>
        </xdr:cNvCxnSpPr>
      </xdr:nvCxnSpPr>
      <xdr:spPr>
        <a:xfrm>
          <a:off x="342900" y="473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30</xdr:row>
      <xdr:rowOff>161925</xdr:rowOff>
    </xdr:from>
    <xdr:to>
      <xdr:col>13</xdr:col>
      <xdr:colOff>95250</xdr:colOff>
      <xdr:row>32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EFF5394-FD3C-4E18-973E-4685D218B155}"/>
            </a:ext>
            <a:ext uri="{147F2762-F138-4A5C-976F-8EAC2B608ADB}">
              <a16:predDERef xmlns:a16="http://schemas.microsoft.com/office/drawing/2014/main" pred="{1FD8B00E-EAE0-42A4-9F86-FFE7570725F6}"/>
            </a:ext>
          </a:extLst>
        </xdr:cNvPr>
        <xdr:cNvCxnSpPr>
          <a:cxnSpLocks/>
        </xdr:cNvCxnSpPr>
      </xdr:nvCxnSpPr>
      <xdr:spPr>
        <a:xfrm>
          <a:off x="866775" y="473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30</xdr:row>
      <xdr:rowOff>161925</xdr:rowOff>
    </xdr:from>
    <xdr:to>
      <xdr:col>15</xdr:col>
      <xdr:colOff>171450</xdr:colOff>
      <xdr:row>32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949AC1DF-45B2-487E-9719-3B509DB233F0}"/>
            </a:ext>
            <a:ext uri="{147F2762-F138-4A5C-976F-8EAC2B608ADB}">
              <a16:predDERef xmlns:a16="http://schemas.microsoft.com/office/drawing/2014/main" pred="{0EFF5394-FD3C-4E18-973E-4685D218B155}"/>
            </a:ext>
          </a:extLst>
        </xdr:cNvPr>
        <xdr:cNvCxnSpPr>
          <a:cxnSpLocks/>
        </xdr:cNvCxnSpPr>
      </xdr:nvCxnSpPr>
      <xdr:spPr>
        <a:xfrm>
          <a:off x="990600" y="473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28</xdr:row>
      <xdr:rowOff>161925</xdr:rowOff>
    </xdr:from>
    <xdr:to>
      <xdr:col>1</xdr:col>
      <xdr:colOff>123825</xdr:colOff>
      <xdr:row>30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DF9CF5EA-2754-4354-90D8-542E41A51A79}"/>
            </a:ext>
            <a:ext uri="{147F2762-F138-4A5C-976F-8EAC2B608ADB}">
              <a16:predDERef xmlns:a16="http://schemas.microsoft.com/office/drawing/2014/main" pred="{949AC1DF-45B2-487E-9719-3B509DB233F0}"/>
            </a:ext>
          </a:extLst>
        </xdr:cNvPr>
        <xdr:cNvCxnSpPr>
          <a:cxnSpLocks/>
        </xdr:cNvCxnSpPr>
      </xdr:nvCxnSpPr>
      <xdr:spPr>
        <a:xfrm>
          <a:off x="1552575" y="473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28</xdr:row>
      <xdr:rowOff>161925</xdr:rowOff>
    </xdr:from>
    <xdr:to>
      <xdr:col>3</xdr:col>
      <xdr:colOff>161925</xdr:colOff>
      <xdr:row>30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6FA7BEB3-E430-47AA-BAC1-D0DE74520CAC}"/>
            </a:ext>
            <a:ext uri="{147F2762-F138-4A5C-976F-8EAC2B608ADB}">
              <a16:predDERef xmlns:a16="http://schemas.microsoft.com/office/drawing/2014/main" pred="{DF9CF5EA-2754-4354-90D8-542E41A51A79}"/>
            </a:ext>
          </a:extLst>
        </xdr:cNvPr>
        <xdr:cNvCxnSpPr>
          <a:cxnSpLocks/>
        </xdr:cNvCxnSpPr>
      </xdr:nvCxnSpPr>
      <xdr:spPr>
        <a:xfrm>
          <a:off x="1666875" y="473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28</xdr:row>
      <xdr:rowOff>161925</xdr:rowOff>
    </xdr:from>
    <xdr:to>
      <xdr:col>5</xdr:col>
      <xdr:colOff>66675</xdr:colOff>
      <xdr:row>30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971FA21-B832-479C-B393-0997CDAD2606}"/>
            </a:ext>
            <a:ext uri="{147F2762-F138-4A5C-976F-8EAC2B608ADB}">
              <a16:predDERef xmlns:a16="http://schemas.microsoft.com/office/drawing/2014/main" pred="{6FA7BEB3-E430-47AA-BAC1-D0DE74520CAC}"/>
            </a:ext>
          </a:extLst>
        </xdr:cNvPr>
        <xdr:cNvCxnSpPr>
          <a:cxnSpLocks/>
        </xdr:cNvCxnSpPr>
      </xdr:nvCxnSpPr>
      <xdr:spPr>
        <a:xfrm>
          <a:off x="2171700" y="473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28</xdr:row>
      <xdr:rowOff>161925</xdr:rowOff>
    </xdr:from>
    <xdr:to>
      <xdr:col>7</xdr:col>
      <xdr:colOff>190500</xdr:colOff>
      <xdr:row>30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B20D4A78-1ED8-4249-8F5E-C95FAC3B476E}"/>
            </a:ext>
            <a:ext uri="{147F2762-F138-4A5C-976F-8EAC2B608ADB}">
              <a16:predDERef xmlns:a16="http://schemas.microsoft.com/office/drawing/2014/main" pred="{5971FA21-B832-479C-B393-0997CDAD2606}"/>
            </a:ext>
          </a:extLst>
        </xdr:cNvPr>
        <xdr:cNvCxnSpPr>
          <a:cxnSpLocks/>
        </xdr:cNvCxnSpPr>
      </xdr:nvCxnSpPr>
      <xdr:spPr>
        <a:xfrm>
          <a:off x="2362200" y="473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28</xdr:row>
      <xdr:rowOff>142875</xdr:rowOff>
    </xdr:from>
    <xdr:to>
      <xdr:col>9</xdr:col>
      <xdr:colOff>95250</xdr:colOff>
      <xdr:row>29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27EC47BC-6632-421C-B7F3-D068F8E32260}"/>
            </a:ext>
            <a:ext uri="{147F2762-F138-4A5C-976F-8EAC2B608ADB}">
              <a16:predDERef xmlns:a16="http://schemas.microsoft.com/office/drawing/2014/main" pred="{B20D4A78-1ED8-4249-8F5E-C95FAC3B476E}"/>
            </a:ext>
          </a:extLst>
        </xdr:cNvPr>
        <xdr:cNvCxnSpPr>
          <a:cxnSpLocks/>
        </xdr:cNvCxnSpPr>
      </xdr:nvCxnSpPr>
      <xdr:spPr>
        <a:xfrm>
          <a:off x="219075" y="4333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28</xdr:row>
      <xdr:rowOff>161925</xdr:rowOff>
    </xdr:from>
    <xdr:to>
      <xdr:col>13</xdr:col>
      <xdr:colOff>19050</xdr:colOff>
      <xdr:row>30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19E2A3F-9E66-461D-A611-1494AB7BE466}"/>
            </a:ext>
            <a:ext uri="{147F2762-F138-4A5C-976F-8EAC2B608ADB}">
              <a16:predDERef xmlns:a16="http://schemas.microsoft.com/office/drawing/2014/main" pred="{27EC47BC-6632-421C-B7F3-D068F8E32260}"/>
            </a:ext>
          </a:extLst>
        </xdr:cNvPr>
        <xdr:cNvCxnSpPr>
          <a:cxnSpLocks/>
        </xdr:cNvCxnSpPr>
      </xdr:nvCxnSpPr>
      <xdr:spPr>
        <a:xfrm>
          <a:off x="361950" y="4352925"/>
          <a:ext cx="4286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26</xdr:row>
      <xdr:rowOff>152400</xdr:rowOff>
    </xdr:from>
    <xdr:to>
      <xdr:col>1</xdr:col>
      <xdr:colOff>123825</xdr:colOff>
      <xdr:row>28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0CC6EA5-8C92-4CCE-9840-19DD0C945A79}"/>
            </a:ext>
            <a:ext uri="{147F2762-F138-4A5C-976F-8EAC2B608ADB}">
              <a16:predDERef xmlns:a16="http://schemas.microsoft.com/office/drawing/2014/main" pred="{C19E2A3F-9E66-461D-A611-1494AB7BE466}"/>
            </a:ext>
          </a:extLst>
        </xdr:cNvPr>
        <xdr:cNvCxnSpPr>
          <a:cxnSpLocks/>
        </xdr:cNvCxnSpPr>
      </xdr:nvCxnSpPr>
      <xdr:spPr>
        <a:xfrm>
          <a:off x="247650" y="5105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26</xdr:row>
      <xdr:rowOff>152400</xdr:rowOff>
    </xdr:from>
    <xdr:to>
      <xdr:col>3</xdr:col>
      <xdr:colOff>142875</xdr:colOff>
      <xdr:row>27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9B932408-95D2-4F5A-9BE8-DF0CD86D07BA}"/>
            </a:ext>
            <a:ext uri="{147F2762-F138-4A5C-976F-8EAC2B608ADB}">
              <a16:predDERef xmlns:a16="http://schemas.microsoft.com/office/drawing/2014/main" pred="{F0CC6EA5-8C92-4CCE-9840-19DD0C945A79}"/>
            </a:ext>
          </a:extLst>
        </xdr:cNvPr>
        <xdr:cNvCxnSpPr>
          <a:cxnSpLocks/>
        </xdr:cNvCxnSpPr>
      </xdr:nvCxnSpPr>
      <xdr:spPr>
        <a:xfrm>
          <a:off x="342900" y="5105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43</xdr:row>
      <xdr:rowOff>171450</xdr:rowOff>
    </xdr:from>
    <xdr:to>
      <xdr:col>3</xdr:col>
      <xdr:colOff>76200</xdr:colOff>
      <xdr:row>45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6FC16F6-ACD4-481C-AE13-F95139DDF29F}"/>
            </a:ext>
          </a:extLst>
        </xdr:cNvPr>
        <xdr:cNvCxnSpPr>
          <a:cxnSpLocks/>
        </xdr:cNvCxnSpPr>
      </xdr:nvCxnSpPr>
      <xdr:spPr>
        <a:xfrm>
          <a:off x="914400" y="70294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43</xdr:row>
      <xdr:rowOff>114300</xdr:rowOff>
    </xdr:from>
    <xdr:to>
      <xdr:col>1</xdr:col>
      <xdr:colOff>95250</xdr:colOff>
      <xdr:row>45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21C0CF2-C08F-486A-B67E-94883C27553F}"/>
            </a:ext>
            <a:ext uri="{147F2762-F138-4A5C-976F-8EAC2B608ADB}">
              <a16:predDERef xmlns:a16="http://schemas.microsoft.com/office/drawing/2014/main" pred="{36FC16F6-ACD4-481C-AE13-F95139DDF29F}"/>
            </a:ext>
          </a:extLst>
        </xdr:cNvPr>
        <xdr:cNvCxnSpPr>
          <a:cxnSpLocks/>
        </xdr:cNvCxnSpPr>
      </xdr:nvCxnSpPr>
      <xdr:spPr>
        <a:xfrm>
          <a:off x="866775" y="6972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41</xdr:row>
      <xdr:rowOff>142875</xdr:rowOff>
    </xdr:from>
    <xdr:to>
      <xdr:col>1</xdr:col>
      <xdr:colOff>76200</xdr:colOff>
      <xdr:row>43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CADF8C4-6670-4F74-A823-EFBC92B72E15}"/>
            </a:ext>
            <a:ext uri="{147F2762-F138-4A5C-976F-8EAC2B608ADB}">
              <a16:predDERef xmlns:a16="http://schemas.microsoft.com/office/drawing/2014/main" pred="{021C0CF2-C08F-486A-B67E-94883C27553F}"/>
            </a:ext>
          </a:extLst>
        </xdr:cNvPr>
        <xdr:cNvCxnSpPr>
          <a:cxnSpLocks/>
        </xdr:cNvCxnSpPr>
      </xdr:nvCxnSpPr>
      <xdr:spPr>
        <a:xfrm>
          <a:off x="847725" y="6619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41</xdr:row>
      <xdr:rowOff>161925</xdr:rowOff>
    </xdr:from>
    <xdr:to>
      <xdr:col>3</xdr:col>
      <xdr:colOff>152400</xdr:colOff>
      <xdr:row>43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0BCB0C1-FF38-4981-8E86-CE21BAF47E3E}"/>
            </a:ext>
            <a:ext uri="{147F2762-F138-4A5C-976F-8EAC2B608ADB}">
              <a16:predDERef xmlns:a16="http://schemas.microsoft.com/office/drawing/2014/main" pred="{4CADF8C4-6670-4F74-A823-EFBC92B72E15}"/>
            </a:ext>
          </a:extLst>
        </xdr:cNvPr>
        <xdr:cNvCxnSpPr>
          <a:cxnSpLocks/>
        </xdr:cNvCxnSpPr>
      </xdr:nvCxnSpPr>
      <xdr:spPr>
        <a:xfrm>
          <a:off x="990600" y="6638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39</xdr:row>
      <xdr:rowOff>133350</xdr:rowOff>
    </xdr:from>
    <xdr:to>
      <xdr:col>1</xdr:col>
      <xdr:colOff>76200</xdr:colOff>
      <xdr:row>41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A55DA99-1A1D-44D0-BC7A-4EC24EA128EB}"/>
            </a:ext>
            <a:ext uri="{147F2762-F138-4A5C-976F-8EAC2B608ADB}">
              <a16:predDERef xmlns:a16="http://schemas.microsoft.com/office/drawing/2014/main" pred="{E0BCB0C1-FF38-4981-8E86-CE21BAF47E3E}"/>
            </a:ext>
          </a:extLst>
        </xdr:cNvPr>
        <xdr:cNvCxnSpPr>
          <a:cxnSpLocks/>
        </xdr:cNvCxnSpPr>
      </xdr:nvCxnSpPr>
      <xdr:spPr>
        <a:xfrm>
          <a:off x="847725" y="6229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39</xdr:row>
      <xdr:rowOff>161925</xdr:rowOff>
    </xdr:from>
    <xdr:to>
      <xdr:col>3</xdr:col>
      <xdr:colOff>133350</xdr:colOff>
      <xdr:row>41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3C21312-604A-4166-B045-10834B53ADF2}"/>
            </a:ext>
            <a:ext uri="{147F2762-F138-4A5C-976F-8EAC2B608ADB}">
              <a16:predDERef xmlns:a16="http://schemas.microsoft.com/office/drawing/2014/main" pred="{BA55DA99-1A1D-44D0-BC7A-4EC24EA128EB}"/>
            </a:ext>
          </a:extLst>
        </xdr:cNvPr>
        <xdr:cNvCxnSpPr>
          <a:cxnSpLocks/>
        </xdr:cNvCxnSpPr>
      </xdr:nvCxnSpPr>
      <xdr:spPr>
        <a:xfrm>
          <a:off x="971550" y="6257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39</xdr:row>
      <xdr:rowOff>142875</xdr:rowOff>
    </xdr:from>
    <xdr:to>
      <xdr:col>13</xdr:col>
      <xdr:colOff>76200</xdr:colOff>
      <xdr:row>40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D9CC0EEB-6A31-456E-AF0D-40B0AC5C4636}"/>
            </a:ext>
            <a:ext uri="{147F2762-F138-4A5C-976F-8EAC2B608ADB}">
              <a16:predDERef xmlns:a16="http://schemas.microsoft.com/office/drawing/2014/main" pred="{73C21312-604A-4166-B045-10834B53ADF2}"/>
            </a:ext>
          </a:extLst>
        </xdr:cNvPr>
        <xdr:cNvCxnSpPr>
          <a:cxnSpLocks/>
        </xdr:cNvCxnSpPr>
      </xdr:nvCxnSpPr>
      <xdr:spPr>
        <a:xfrm>
          <a:off x="200025" y="585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39</xdr:row>
      <xdr:rowOff>161925</xdr:rowOff>
    </xdr:from>
    <xdr:to>
      <xdr:col>15</xdr:col>
      <xdr:colOff>123825</xdr:colOff>
      <xdr:row>41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38E5607-598B-417E-90C9-29C77F0C4328}"/>
            </a:ext>
            <a:ext uri="{147F2762-F138-4A5C-976F-8EAC2B608ADB}">
              <a16:predDERef xmlns:a16="http://schemas.microsoft.com/office/drawing/2014/main" pred="{D9CC0EEB-6A31-456E-AF0D-40B0AC5C4636}"/>
            </a:ext>
          </a:extLst>
        </xdr:cNvPr>
        <xdr:cNvCxnSpPr>
          <a:cxnSpLocks/>
        </xdr:cNvCxnSpPr>
      </xdr:nvCxnSpPr>
      <xdr:spPr>
        <a:xfrm>
          <a:off x="323850" y="5876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37</xdr:row>
      <xdr:rowOff>171450</xdr:rowOff>
    </xdr:from>
    <xdr:to>
      <xdr:col>1</xdr:col>
      <xdr:colOff>76200</xdr:colOff>
      <xdr:row>39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697361B-EA96-40A2-9265-FD29E5BB3D58}"/>
            </a:ext>
            <a:ext uri="{147F2762-F138-4A5C-976F-8EAC2B608ADB}">
              <a16:predDERef xmlns:a16="http://schemas.microsoft.com/office/drawing/2014/main" pred="{738E5607-598B-417E-90C9-29C77F0C4328}"/>
            </a:ext>
          </a:extLst>
        </xdr:cNvPr>
        <xdr:cNvCxnSpPr>
          <a:cxnSpLocks/>
        </xdr:cNvCxnSpPr>
      </xdr:nvCxnSpPr>
      <xdr:spPr>
        <a:xfrm>
          <a:off x="847725" y="5886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37</xdr:row>
      <xdr:rowOff>161925</xdr:rowOff>
    </xdr:from>
    <xdr:to>
      <xdr:col>3</xdr:col>
      <xdr:colOff>123825</xdr:colOff>
      <xdr:row>39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C183B5B9-E448-452E-9F44-FD10784DFE6A}"/>
            </a:ext>
            <a:ext uri="{147F2762-F138-4A5C-976F-8EAC2B608ADB}">
              <a16:predDERef xmlns:a16="http://schemas.microsoft.com/office/drawing/2014/main" pred="{B697361B-EA96-40A2-9265-FD29E5BB3D58}"/>
            </a:ext>
          </a:extLst>
        </xdr:cNvPr>
        <xdr:cNvCxnSpPr>
          <a:cxnSpLocks/>
        </xdr:cNvCxnSpPr>
      </xdr:nvCxnSpPr>
      <xdr:spPr>
        <a:xfrm>
          <a:off x="962025" y="5876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37</xdr:row>
      <xdr:rowOff>161925</xdr:rowOff>
    </xdr:from>
    <xdr:to>
      <xdr:col>5</xdr:col>
      <xdr:colOff>123825</xdr:colOff>
      <xdr:row>39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9C36602F-EE71-42EC-A1AB-D674A8B92253}"/>
            </a:ext>
            <a:ext uri="{147F2762-F138-4A5C-976F-8EAC2B608ADB}">
              <a16:predDERef xmlns:a16="http://schemas.microsoft.com/office/drawing/2014/main" pred="{C183B5B9-E448-452E-9F44-FD10784DFE6A}"/>
            </a:ext>
          </a:extLst>
        </xdr:cNvPr>
        <xdr:cNvCxnSpPr>
          <a:cxnSpLocks/>
        </xdr:cNvCxnSpPr>
      </xdr:nvCxnSpPr>
      <xdr:spPr>
        <a:xfrm>
          <a:off x="1552575" y="5876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37</xdr:row>
      <xdr:rowOff>161925</xdr:rowOff>
    </xdr:from>
    <xdr:to>
      <xdr:col>7</xdr:col>
      <xdr:colOff>161925</xdr:colOff>
      <xdr:row>39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FF1E637-9A40-4281-B0DC-E5DADA215645}"/>
            </a:ext>
            <a:ext uri="{147F2762-F138-4A5C-976F-8EAC2B608ADB}">
              <a16:predDERef xmlns:a16="http://schemas.microsoft.com/office/drawing/2014/main" pred="{9C36602F-EE71-42EC-A1AB-D674A8B92253}"/>
            </a:ext>
          </a:extLst>
        </xdr:cNvPr>
        <xdr:cNvCxnSpPr>
          <a:cxnSpLocks/>
        </xdr:cNvCxnSpPr>
      </xdr:nvCxnSpPr>
      <xdr:spPr>
        <a:xfrm>
          <a:off x="1647825" y="58769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37</xdr:row>
      <xdr:rowOff>161925</xdr:rowOff>
    </xdr:from>
    <xdr:to>
      <xdr:col>9</xdr:col>
      <xdr:colOff>95250</xdr:colOff>
      <xdr:row>39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DC01855-D837-4608-A186-440DA3E4A672}"/>
            </a:ext>
            <a:ext uri="{147F2762-F138-4A5C-976F-8EAC2B608ADB}">
              <a16:predDERef xmlns:a16="http://schemas.microsoft.com/office/drawing/2014/main" pred="{8FF1E637-9A40-4281-B0DC-E5DADA215645}"/>
            </a:ext>
          </a:extLst>
        </xdr:cNvPr>
        <xdr:cNvCxnSpPr>
          <a:cxnSpLocks/>
        </xdr:cNvCxnSpPr>
      </xdr:nvCxnSpPr>
      <xdr:spPr>
        <a:xfrm>
          <a:off x="2200275" y="5876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37</xdr:row>
      <xdr:rowOff>161925</xdr:rowOff>
    </xdr:from>
    <xdr:to>
      <xdr:col>11</xdr:col>
      <xdr:colOff>171450</xdr:colOff>
      <xdr:row>39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D49C95B-9D16-41FB-96F9-4CC3CC352764}"/>
            </a:ext>
            <a:ext uri="{147F2762-F138-4A5C-976F-8EAC2B608ADB}">
              <a16:predDERef xmlns:a16="http://schemas.microsoft.com/office/drawing/2014/main" pred="{1DC01855-D837-4608-A186-440DA3E4A672}"/>
            </a:ext>
          </a:extLst>
        </xdr:cNvPr>
        <xdr:cNvCxnSpPr>
          <a:cxnSpLocks/>
        </xdr:cNvCxnSpPr>
      </xdr:nvCxnSpPr>
      <xdr:spPr>
        <a:xfrm>
          <a:off x="2324100" y="58769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37</xdr:row>
      <xdr:rowOff>161925</xdr:rowOff>
    </xdr:from>
    <xdr:to>
      <xdr:col>13</xdr:col>
      <xdr:colOff>123825</xdr:colOff>
      <xdr:row>39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C1F04C18-5C07-4541-8D35-62C78884FEDB}"/>
            </a:ext>
            <a:ext uri="{147F2762-F138-4A5C-976F-8EAC2B608ADB}">
              <a16:predDERef xmlns:a16="http://schemas.microsoft.com/office/drawing/2014/main" pred="{3D49C95B-9D16-41FB-96F9-4CC3CC352764}"/>
            </a:ext>
          </a:extLst>
        </xdr:cNvPr>
        <xdr:cNvCxnSpPr>
          <a:cxnSpLocks/>
        </xdr:cNvCxnSpPr>
      </xdr:nvCxnSpPr>
      <xdr:spPr>
        <a:xfrm>
          <a:off x="247650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37</xdr:row>
      <xdr:rowOff>161925</xdr:rowOff>
    </xdr:from>
    <xdr:to>
      <xdr:col>15</xdr:col>
      <xdr:colOff>161925</xdr:colOff>
      <xdr:row>39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FC7AE19F-8CE7-4209-A16F-3ABAAD5D3F5F}"/>
            </a:ext>
            <a:ext uri="{147F2762-F138-4A5C-976F-8EAC2B608ADB}">
              <a16:predDERef xmlns:a16="http://schemas.microsoft.com/office/drawing/2014/main" pred="{C1F04C18-5C07-4541-8D35-62C78884FEDB}"/>
            </a:ext>
          </a:extLst>
        </xdr:cNvPr>
        <xdr:cNvCxnSpPr>
          <a:cxnSpLocks/>
        </xdr:cNvCxnSpPr>
      </xdr:nvCxnSpPr>
      <xdr:spPr>
        <a:xfrm>
          <a:off x="361950" y="5495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35</xdr:row>
      <xdr:rowOff>161925</xdr:rowOff>
    </xdr:from>
    <xdr:to>
      <xdr:col>1</xdr:col>
      <xdr:colOff>66675</xdr:colOff>
      <xdr:row>37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70832029-D6A4-4DF6-BEFD-D69BE4C2B4FD}"/>
            </a:ext>
            <a:ext uri="{147F2762-F138-4A5C-976F-8EAC2B608ADB}">
              <a16:predDERef xmlns:a16="http://schemas.microsoft.com/office/drawing/2014/main" pred="{FC7AE19F-8CE7-4209-A16F-3ABAAD5D3F5F}"/>
            </a:ext>
          </a:extLst>
        </xdr:cNvPr>
        <xdr:cNvCxnSpPr>
          <a:cxnSpLocks/>
        </xdr:cNvCxnSpPr>
      </xdr:nvCxnSpPr>
      <xdr:spPr>
        <a:xfrm>
          <a:off x="838200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35</xdr:row>
      <xdr:rowOff>161925</xdr:rowOff>
    </xdr:from>
    <xdr:to>
      <xdr:col>3</xdr:col>
      <xdr:colOff>190500</xdr:colOff>
      <xdr:row>37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F17ED86-8D36-4D60-AA06-0EF231547A35}"/>
            </a:ext>
            <a:ext uri="{147F2762-F138-4A5C-976F-8EAC2B608ADB}">
              <a16:predDERef xmlns:a16="http://schemas.microsoft.com/office/drawing/2014/main" pred="{70832029-D6A4-4DF6-BEFD-D69BE4C2B4FD}"/>
            </a:ext>
          </a:extLst>
        </xdr:cNvPr>
        <xdr:cNvCxnSpPr>
          <a:cxnSpLocks/>
        </xdr:cNvCxnSpPr>
      </xdr:nvCxnSpPr>
      <xdr:spPr>
        <a:xfrm>
          <a:off x="1028700" y="5495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35</xdr:row>
      <xdr:rowOff>142875</xdr:rowOff>
    </xdr:from>
    <xdr:to>
      <xdr:col>5</xdr:col>
      <xdr:colOff>95250</xdr:colOff>
      <xdr:row>36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3597238-A17B-4BEF-A822-BE5B8BD10F9E}"/>
            </a:ext>
            <a:ext uri="{147F2762-F138-4A5C-976F-8EAC2B608ADB}">
              <a16:predDERef xmlns:a16="http://schemas.microsoft.com/office/drawing/2014/main" pred="{DF17ED86-8D36-4D60-AA06-0EF231547A35}"/>
            </a:ext>
          </a:extLst>
        </xdr:cNvPr>
        <xdr:cNvCxnSpPr>
          <a:cxnSpLocks/>
        </xdr:cNvCxnSpPr>
      </xdr:nvCxnSpPr>
      <xdr:spPr>
        <a:xfrm>
          <a:off x="1524000" y="5476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35</xdr:row>
      <xdr:rowOff>161925</xdr:rowOff>
    </xdr:from>
    <xdr:to>
      <xdr:col>9</xdr:col>
      <xdr:colOff>19050</xdr:colOff>
      <xdr:row>37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6CDF10CD-A28E-4752-8D40-320919F530FF}"/>
            </a:ext>
            <a:ext uri="{147F2762-F138-4A5C-976F-8EAC2B608ADB}">
              <a16:predDERef xmlns:a16="http://schemas.microsoft.com/office/drawing/2014/main" pred="{93597238-A17B-4BEF-A822-BE5B8BD10F9E}"/>
            </a:ext>
          </a:extLst>
        </xdr:cNvPr>
        <xdr:cNvCxnSpPr>
          <a:cxnSpLocks/>
        </xdr:cNvCxnSpPr>
      </xdr:nvCxnSpPr>
      <xdr:spPr>
        <a:xfrm>
          <a:off x="1666875" y="5495925"/>
          <a:ext cx="4572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35</xdr:row>
      <xdr:rowOff>152400</xdr:rowOff>
    </xdr:from>
    <xdr:to>
      <xdr:col>13</xdr:col>
      <xdr:colOff>123825</xdr:colOff>
      <xdr:row>37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8AEC185-AFAA-4415-A473-2936A0A6FBDF}"/>
            </a:ext>
            <a:ext uri="{147F2762-F138-4A5C-976F-8EAC2B608ADB}">
              <a16:predDERef xmlns:a16="http://schemas.microsoft.com/office/drawing/2014/main" pred="{6CDF10CD-A28E-4752-8D40-320919F530FF}"/>
            </a:ext>
          </a:extLst>
        </xdr:cNvPr>
        <xdr:cNvCxnSpPr>
          <a:cxnSpLocks/>
        </xdr:cNvCxnSpPr>
      </xdr:nvCxnSpPr>
      <xdr:spPr>
        <a:xfrm>
          <a:off x="247650" y="5105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35</xdr:row>
      <xdr:rowOff>152400</xdr:rowOff>
    </xdr:from>
    <xdr:to>
      <xdr:col>15</xdr:col>
      <xdr:colOff>142875</xdr:colOff>
      <xdr:row>36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88F02E18-00BC-4C26-AD2B-27D568157CF2}"/>
            </a:ext>
            <a:ext uri="{147F2762-F138-4A5C-976F-8EAC2B608ADB}">
              <a16:predDERef xmlns:a16="http://schemas.microsoft.com/office/drawing/2014/main" pred="{F8AEC185-AFAA-4415-A473-2936A0A6FBDF}"/>
            </a:ext>
          </a:extLst>
        </xdr:cNvPr>
        <xdr:cNvCxnSpPr>
          <a:cxnSpLocks/>
        </xdr:cNvCxnSpPr>
      </xdr:nvCxnSpPr>
      <xdr:spPr>
        <a:xfrm>
          <a:off x="342900" y="5105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34</xdr:row>
      <xdr:rowOff>0</xdr:rowOff>
    </xdr:from>
    <xdr:to>
      <xdr:col>1</xdr:col>
      <xdr:colOff>95250</xdr:colOff>
      <xdr:row>35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D3DBE3F-4168-4130-9D0A-298687DD1991}"/>
            </a:ext>
            <a:ext uri="{147F2762-F138-4A5C-976F-8EAC2B608ADB}">
              <a16:predDERef xmlns:a16="http://schemas.microsoft.com/office/drawing/2014/main" pred="{88F02E18-00BC-4C26-AD2B-27D568157CF2}"/>
            </a:ext>
          </a:extLst>
        </xdr:cNvPr>
        <xdr:cNvCxnSpPr>
          <a:cxnSpLocks/>
        </xdr:cNvCxnSpPr>
      </xdr:nvCxnSpPr>
      <xdr:spPr>
        <a:xfrm>
          <a:off x="219075" y="6477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33</xdr:row>
      <xdr:rowOff>161925</xdr:rowOff>
    </xdr:from>
    <xdr:to>
      <xdr:col>3</xdr:col>
      <xdr:colOff>171450</xdr:colOff>
      <xdr:row>35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D704CB29-60FB-47B5-A55B-933947302865}"/>
            </a:ext>
            <a:ext uri="{147F2762-F138-4A5C-976F-8EAC2B608ADB}">
              <a16:predDERef xmlns:a16="http://schemas.microsoft.com/office/drawing/2014/main" pred="{1D3DBE3F-4168-4130-9D0A-298687DD1991}"/>
            </a:ext>
          </a:extLst>
        </xdr:cNvPr>
        <xdr:cNvCxnSpPr>
          <a:cxnSpLocks/>
        </xdr:cNvCxnSpPr>
      </xdr:nvCxnSpPr>
      <xdr:spPr>
        <a:xfrm>
          <a:off x="361950" y="6448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22</xdr:row>
      <xdr:rowOff>171450</xdr:rowOff>
    </xdr:from>
    <xdr:to>
      <xdr:col>19</xdr:col>
      <xdr:colOff>76200</xdr:colOff>
      <xdr:row>24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CFE2F6A-FF13-4A46-A2F8-D11F59F00CC8}"/>
            </a:ext>
          </a:extLst>
        </xdr:cNvPr>
        <xdr:cNvCxnSpPr>
          <a:cxnSpLocks/>
        </xdr:cNvCxnSpPr>
      </xdr:nvCxnSpPr>
      <xdr:spPr>
        <a:xfrm>
          <a:off x="266700" y="83629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22</xdr:row>
      <xdr:rowOff>114300</xdr:rowOff>
    </xdr:from>
    <xdr:to>
      <xdr:col>17</xdr:col>
      <xdr:colOff>95250</xdr:colOff>
      <xdr:row>24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1DAB914-CBBA-4479-AD21-162C77691CBD}"/>
            </a:ext>
            <a:ext uri="{147F2762-F138-4A5C-976F-8EAC2B608ADB}">
              <a16:predDERef xmlns:a16="http://schemas.microsoft.com/office/drawing/2014/main" pred="{BCFE2F6A-FF13-4A46-A2F8-D11F59F00CC8}"/>
            </a:ext>
          </a:extLst>
        </xdr:cNvPr>
        <xdr:cNvCxnSpPr>
          <a:cxnSpLocks/>
        </xdr:cNvCxnSpPr>
      </xdr:nvCxnSpPr>
      <xdr:spPr>
        <a:xfrm>
          <a:off x="219075" y="8305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20</xdr:row>
      <xdr:rowOff>142875</xdr:rowOff>
    </xdr:from>
    <xdr:to>
      <xdr:col>17</xdr:col>
      <xdr:colOff>76200</xdr:colOff>
      <xdr:row>22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FC7576E-C5C0-4AE2-B1C9-167712447139}"/>
            </a:ext>
            <a:ext uri="{147F2762-F138-4A5C-976F-8EAC2B608ADB}">
              <a16:predDERef xmlns:a16="http://schemas.microsoft.com/office/drawing/2014/main" pred="{A1DAB914-CBBA-4479-AD21-162C77691CBD}"/>
            </a:ext>
          </a:extLst>
        </xdr:cNvPr>
        <xdr:cNvCxnSpPr>
          <a:cxnSpLocks/>
        </xdr:cNvCxnSpPr>
      </xdr:nvCxnSpPr>
      <xdr:spPr>
        <a:xfrm>
          <a:off x="200025" y="7953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219075</xdr:colOff>
      <xdr:row>20</xdr:row>
      <xdr:rowOff>161925</xdr:rowOff>
    </xdr:from>
    <xdr:to>
      <xdr:col>19</xdr:col>
      <xdr:colOff>152400</xdr:colOff>
      <xdr:row>22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66E75D5-4D53-4D8E-B18E-1EB5140399B6}"/>
            </a:ext>
            <a:ext uri="{147F2762-F138-4A5C-976F-8EAC2B608ADB}">
              <a16:predDERef xmlns:a16="http://schemas.microsoft.com/office/drawing/2014/main" pred="{FFC7576E-C5C0-4AE2-B1C9-167712447139}"/>
            </a:ext>
          </a:extLst>
        </xdr:cNvPr>
        <xdr:cNvCxnSpPr>
          <a:cxnSpLocks/>
        </xdr:cNvCxnSpPr>
      </xdr:nvCxnSpPr>
      <xdr:spPr>
        <a:xfrm>
          <a:off x="342900" y="7972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18</xdr:row>
      <xdr:rowOff>133350</xdr:rowOff>
    </xdr:from>
    <xdr:to>
      <xdr:col>17</xdr:col>
      <xdr:colOff>76200</xdr:colOff>
      <xdr:row>20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C708C940-EAE6-4474-A853-4FEF3F608404}"/>
            </a:ext>
            <a:ext uri="{147F2762-F138-4A5C-976F-8EAC2B608ADB}">
              <a16:predDERef xmlns:a16="http://schemas.microsoft.com/office/drawing/2014/main" pred="{266E75D5-4D53-4D8E-B18E-1EB5140399B6}"/>
            </a:ext>
          </a:extLst>
        </xdr:cNvPr>
        <xdr:cNvCxnSpPr>
          <a:cxnSpLocks/>
        </xdr:cNvCxnSpPr>
      </xdr:nvCxnSpPr>
      <xdr:spPr>
        <a:xfrm>
          <a:off x="200025" y="7562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200025</xdr:colOff>
      <xdr:row>18</xdr:row>
      <xdr:rowOff>161925</xdr:rowOff>
    </xdr:from>
    <xdr:to>
      <xdr:col>19</xdr:col>
      <xdr:colOff>133350</xdr:colOff>
      <xdr:row>20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EA517F8-D82B-407F-B1F5-043F3E612817}"/>
            </a:ext>
            <a:ext uri="{147F2762-F138-4A5C-976F-8EAC2B608ADB}">
              <a16:predDERef xmlns:a16="http://schemas.microsoft.com/office/drawing/2014/main" pred="{C708C940-EAE6-4474-A853-4FEF3F608404}"/>
            </a:ext>
          </a:extLst>
        </xdr:cNvPr>
        <xdr:cNvCxnSpPr>
          <a:cxnSpLocks/>
        </xdr:cNvCxnSpPr>
      </xdr:nvCxnSpPr>
      <xdr:spPr>
        <a:xfrm>
          <a:off x="323850" y="7591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16</xdr:row>
      <xdr:rowOff>142875</xdr:rowOff>
    </xdr:from>
    <xdr:to>
      <xdr:col>9</xdr:col>
      <xdr:colOff>76200</xdr:colOff>
      <xdr:row>17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1325F51B-8061-41F6-9A49-652455F576C2}"/>
            </a:ext>
            <a:ext uri="{147F2762-F138-4A5C-976F-8EAC2B608ADB}">
              <a16:predDERef xmlns:a16="http://schemas.microsoft.com/office/drawing/2014/main" pred="{9EA517F8-D82B-407F-B1F5-043F3E612817}"/>
            </a:ext>
          </a:extLst>
        </xdr:cNvPr>
        <xdr:cNvCxnSpPr>
          <a:cxnSpLocks/>
        </xdr:cNvCxnSpPr>
      </xdr:nvCxnSpPr>
      <xdr:spPr>
        <a:xfrm>
          <a:off x="2181225" y="7572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16</xdr:row>
      <xdr:rowOff>161925</xdr:rowOff>
    </xdr:from>
    <xdr:to>
      <xdr:col>11</xdr:col>
      <xdr:colOff>123825</xdr:colOff>
      <xdr:row>18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21AFDC6D-925B-4814-9691-EFF0A15D6A82}"/>
            </a:ext>
            <a:ext uri="{147F2762-F138-4A5C-976F-8EAC2B608ADB}">
              <a16:predDERef xmlns:a16="http://schemas.microsoft.com/office/drawing/2014/main" pred="{1325F51B-8061-41F6-9A49-652455F576C2}"/>
            </a:ext>
          </a:extLst>
        </xdr:cNvPr>
        <xdr:cNvCxnSpPr>
          <a:cxnSpLocks/>
        </xdr:cNvCxnSpPr>
      </xdr:nvCxnSpPr>
      <xdr:spPr>
        <a:xfrm>
          <a:off x="2305050" y="7591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16</xdr:row>
      <xdr:rowOff>171450</xdr:rowOff>
    </xdr:from>
    <xdr:to>
      <xdr:col>17</xdr:col>
      <xdr:colOff>76200</xdr:colOff>
      <xdr:row>18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83539295-59CA-4C89-ABAA-A2425577A63B}"/>
            </a:ext>
            <a:ext uri="{147F2762-F138-4A5C-976F-8EAC2B608ADB}">
              <a16:predDERef xmlns:a16="http://schemas.microsoft.com/office/drawing/2014/main" pred="{21AFDC6D-925B-4814-9691-EFF0A15D6A82}"/>
            </a:ext>
          </a:extLst>
        </xdr:cNvPr>
        <xdr:cNvCxnSpPr>
          <a:cxnSpLocks/>
        </xdr:cNvCxnSpPr>
      </xdr:nvCxnSpPr>
      <xdr:spPr>
        <a:xfrm>
          <a:off x="200025" y="7219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16</xdr:row>
      <xdr:rowOff>161925</xdr:rowOff>
    </xdr:from>
    <xdr:to>
      <xdr:col>19</xdr:col>
      <xdr:colOff>123825</xdr:colOff>
      <xdr:row>18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5D89E5FD-E844-4D88-AF59-E6122E1D8F39}"/>
            </a:ext>
            <a:ext uri="{147F2762-F138-4A5C-976F-8EAC2B608ADB}">
              <a16:predDERef xmlns:a16="http://schemas.microsoft.com/office/drawing/2014/main" pred="{83539295-59CA-4C89-ABAA-A2425577A63B}"/>
            </a:ext>
          </a:extLst>
        </xdr:cNvPr>
        <xdr:cNvCxnSpPr>
          <a:cxnSpLocks/>
        </xdr:cNvCxnSpPr>
      </xdr:nvCxnSpPr>
      <xdr:spPr>
        <a:xfrm>
          <a:off x="314325" y="7210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14</xdr:row>
      <xdr:rowOff>161925</xdr:rowOff>
    </xdr:from>
    <xdr:to>
      <xdr:col>1</xdr:col>
      <xdr:colOff>123825</xdr:colOff>
      <xdr:row>16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C72A8734-199C-43D2-AD84-204D07ECA1FA}"/>
            </a:ext>
            <a:ext uri="{147F2762-F138-4A5C-976F-8EAC2B608ADB}">
              <a16:predDERef xmlns:a16="http://schemas.microsoft.com/office/drawing/2014/main" pred="{5D89E5FD-E844-4D88-AF59-E6122E1D8F39}"/>
            </a:ext>
          </a:extLst>
        </xdr:cNvPr>
        <xdr:cNvCxnSpPr>
          <a:cxnSpLocks/>
        </xdr:cNvCxnSpPr>
      </xdr:nvCxnSpPr>
      <xdr:spPr>
        <a:xfrm>
          <a:off x="895350" y="7210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14</xdr:row>
      <xdr:rowOff>161925</xdr:rowOff>
    </xdr:from>
    <xdr:to>
      <xdr:col>3</xdr:col>
      <xdr:colOff>161925</xdr:colOff>
      <xdr:row>16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B986FEE0-1081-49E8-9866-D061C31E8E05}"/>
            </a:ext>
            <a:ext uri="{147F2762-F138-4A5C-976F-8EAC2B608ADB}">
              <a16:predDERef xmlns:a16="http://schemas.microsoft.com/office/drawing/2014/main" pred="{C72A8734-199C-43D2-AD84-204D07ECA1FA}"/>
            </a:ext>
          </a:extLst>
        </xdr:cNvPr>
        <xdr:cNvCxnSpPr>
          <a:cxnSpLocks/>
        </xdr:cNvCxnSpPr>
      </xdr:nvCxnSpPr>
      <xdr:spPr>
        <a:xfrm>
          <a:off x="990600" y="7210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14</xdr:row>
      <xdr:rowOff>161925</xdr:rowOff>
    </xdr:from>
    <xdr:to>
      <xdr:col>5</xdr:col>
      <xdr:colOff>95250</xdr:colOff>
      <xdr:row>16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398554A2-2ED0-4799-AA5E-13F149E5BA50}"/>
            </a:ext>
            <a:ext uri="{147F2762-F138-4A5C-976F-8EAC2B608ADB}">
              <a16:predDERef xmlns:a16="http://schemas.microsoft.com/office/drawing/2014/main" pred="{B986FEE0-1081-49E8-9866-D061C31E8E05}"/>
            </a:ext>
          </a:extLst>
        </xdr:cNvPr>
        <xdr:cNvCxnSpPr>
          <a:cxnSpLocks/>
        </xdr:cNvCxnSpPr>
      </xdr:nvCxnSpPr>
      <xdr:spPr>
        <a:xfrm>
          <a:off x="1524000" y="7210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14</xdr:row>
      <xdr:rowOff>161925</xdr:rowOff>
    </xdr:from>
    <xdr:to>
      <xdr:col>7</xdr:col>
      <xdr:colOff>171450</xdr:colOff>
      <xdr:row>16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8F5DFD0C-B32B-4C7D-8D42-DFF9BE969498}"/>
            </a:ext>
            <a:ext uri="{147F2762-F138-4A5C-976F-8EAC2B608ADB}">
              <a16:predDERef xmlns:a16="http://schemas.microsoft.com/office/drawing/2014/main" pred="{398554A2-2ED0-4799-AA5E-13F149E5BA50}"/>
            </a:ext>
          </a:extLst>
        </xdr:cNvPr>
        <xdr:cNvCxnSpPr>
          <a:cxnSpLocks/>
        </xdr:cNvCxnSpPr>
      </xdr:nvCxnSpPr>
      <xdr:spPr>
        <a:xfrm>
          <a:off x="1647825" y="72104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14</xdr:row>
      <xdr:rowOff>161925</xdr:rowOff>
    </xdr:from>
    <xdr:to>
      <xdr:col>9</xdr:col>
      <xdr:colOff>123825</xdr:colOff>
      <xdr:row>16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5493406-6073-4DB6-B97E-4A9A78DA80C7}"/>
            </a:ext>
            <a:ext uri="{147F2762-F138-4A5C-976F-8EAC2B608ADB}">
              <a16:predDERef xmlns:a16="http://schemas.microsoft.com/office/drawing/2014/main" pred="{8F5DFD0C-B32B-4C7D-8D42-DFF9BE969498}"/>
            </a:ext>
          </a:extLst>
        </xdr:cNvPr>
        <xdr:cNvCxnSpPr>
          <a:cxnSpLocks/>
        </xdr:cNvCxnSpPr>
      </xdr:nvCxnSpPr>
      <xdr:spPr>
        <a:xfrm>
          <a:off x="2228850" y="7210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14</xdr:row>
      <xdr:rowOff>161925</xdr:rowOff>
    </xdr:from>
    <xdr:to>
      <xdr:col>11</xdr:col>
      <xdr:colOff>161925</xdr:colOff>
      <xdr:row>16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ED40B61-DA43-4768-BC35-4B362338AB79}"/>
            </a:ext>
            <a:ext uri="{147F2762-F138-4A5C-976F-8EAC2B608ADB}">
              <a16:predDERef xmlns:a16="http://schemas.microsoft.com/office/drawing/2014/main" pred="{85493406-6073-4DB6-B97E-4A9A78DA80C7}"/>
            </a:ext>
          </a:extLst>
        </xdr:cNvPr>
        <xdr:cNvCxnSpPr>
          <a:cxnSpLocks/>
        </xdr:cNvCxnSpPr>
      </xdr:nvCxnSpPr>
      <xdr:spPr>
        <a:xfrm>
          <a:off x="2343150" y="7210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14</xdr:row>
      <xdr:rowOff>161925</xdr:rowOff>
    </xdr:from>
    <xdr:to>
      <xdr:col>17</xdr:col>
      <xdr:colOff>66675</xdr:colOff>
      <xdr:row>16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61CBD8CD-5077-4145-A260-580407675218}"/>
            </a:ext>
            <a:ext uri="{147F2762-F138-4A5C-976F-8EAC2B608ADB}">
              <a16:predDERef xmlns:a16="http://schemas.microsoft.com/office/drawing/2014/main" pred="{BED40B61-DA43-4768-BC35-4B362338AB79}"/>
            </a:ext>
          </a:extLst>
        </xdr:cNvPr>
        <xdr:cNvCxnSpPr>
          <a:cxnSpLocks/>
        </xdr:cNvCxnSpPr>
      </xdr:nvCxnSpPr>
      <xdr:spPr>
        <a:xfrm>
          <a:off x="190500" y="6829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257175</xdr:colOff>
      <xdr:row>14</xdr:row>
      <xdr:rowOff>161925</xdr:rowOff>
    </xdr:from>
    <xdr:to>
      <xdr:col>19</xdr:col>
      <xdr:colOff>190500</xdr:colOff>
      <xdr:row>16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B38ABF8B-3079-40D8-9701-CDC64C76F94B}"/>
            </a:ext>
            <a:ext uri="{147F2762-F138-4A5C-976F-8EAC2B608ADB}">
              <a16:predDERef xmlns:a16="http://schemas.microsoft.com/office/drawing/2014/main" pred="{61CBD8CD-5077-4145-A260-580407675218}"/>
            </a:ext>
          </a:extLst>
        </xdr:cNvPr>
        <xdr:cNvCxnSpPr>
          <a:cxnSpLocks/>
        </xdr:cNvCxnSpPr>
      </xdr:nvCxnSpPr>
      <xdr:spPr>
        <a:xfrm>
          <a:off x="381000" y="6829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12</xdr:row>
      <xdr:rowOff>142875</xdr:rowOff>
    </xdr:from>
    <xdr:to>
      <xdr:col>1</xdr:col>
      <xdr:colOff>95250</xdr:colOff>
      <xdr:row>13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7AE0F6C-A702-4947-B816-EE18AC6D590D}"/>
            </a:ext>
            <a:ext uri="{147F2762-F138-4A5C-976F-8EAC2B608ADB}">
              <a16:predDERef xmlns:a16="http://schemas.microsoft.com/office/drawing/2014/main" pred="{B38ABF8B-3079-40D8-9701-CDC64C76F94B}"/>
            </a:ext>
          </a:extLst>
        </xdr:cNvPr>
        <xdr:cNvCxnSpPr>
          <a:cxnSpLocks/>
        </xdr:cNvCxnSpPr>
      </xdr:nvCxnSpPr>
      <xdr:spPr>
        <a:xfrm>
          <a:off x="866775" y="6810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12</xdr:row>
      <xdr:rowOff>161925</xdr:rowOff>
    </xdr:from>
    <xdr:to>
      <xdr:col>5</xdr:col>
      <xdr:colOff>19050</xdr:colOff>
      <xdr:row>14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1DD9882-9622-4C51-80A0-86D94B31E3CE}"/>
            </a:ext>
            <a:ext uri="{147F2762-F138-4A5C-976F-8EAC2B608ADB}">
              <a16:predDERef xmlns:a16="http://schemas.microsoft.com/office/drawing/2014/main" pred="{57AE0F6C-A702-4947-B816-EE18AC6D590D}"/>
            </a:ext>
          </a:extLst>
        </xdr:cNvPr>
        <xdr:cNvCxnSpPr>
          <a:cxnSpLocks/>
        </xdr:cNvCxnSpPr>
      </xdr:nvCxnSpPr>
      <xdr:spPr>
        <a:xfrm>
          <a:off x="1009650" y="6829425"/>
          <a:ext cx="4381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12</xdr:row>
      <xdr:rowOff>152400</xdr:rowOff>
    </xdr:from>
    <xdr:to>
      <xdr:col>9</xdr:col>
      <xdr:colOff>123825</xdr:colOff>
      <xdr:row>14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C82B366-B996-4179-A0DC-CBB67921138B}"/>
            </a:ext>
            <a:ext uri="{147F2762-F138-4A5C-976F-8EAC2B608ADB}">
              <a16:predDERef xmlns:a16="http://schemas.microsoft.com/office/drawing/2014/main" pred="{31DD9882-9622-4C51-80A0-86D94B31E3CE}"/>
            </a:ext>
          </a:extLst>
        </xdr:cNvPr>
        <xdr:cNvCxnSpPr>
          <a:cxnSpLocks/>
        </xdr:cNvCxnSpPr>
      </xdr:nvCxnSpPr>
      <xdr:spPr>
        <a:xfrm>
          <a:off x="2228850" y="6819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12</xdr:row>
      <xdr:rowOff>152400</xdr:rowOff>
    </xdr:from>
    <xdr:to>
      <xdr:col>11</xdr:col>
      <xdr:colOff>142875</xdr:colOff>
      <xdr:row>13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2590008-99C7-48A8-A3A7-9FCA984D6B0A}"/>
            </a:ext>
            <a:ext uri="{147F2762-F138-4A5C-976F-8EAC2B608ADB}">
              <a16:predDERef xmlns:a16="http://schemas.microsoft.com/office/drawing/2014/main" pred="{1C82B366-B996-4179-A0DC-CBB67921138B}"/>
            </a:ext>
          </a:extLst>
        </xdr:cNvPr>
        <xdr:cNvCxnSpPr>
          <a:cxnSpLocks/>
        </xdr:cNvCxnSpPr>
      </xdr:nvCxnSpPr>
      <xdr:spPr>
        <a:xfrm>
          <a:off x="2324100" y="68199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13</xdr:row>
      <xdr:rowOff>0</xdr:rowOff>
    </xdr:from>
    <xdr:to>
      <xdr:col>17</xdr:col>
      <xdr:colOff>95250</xdr:colOff>
      <xdr:row>14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B957551-0B47-4031-AA5F-4D63CA7C0370}"/>
            </a:ext>
            <a:ext uri="{147F2762-F138-4A5C-976F-8EAC2B608ADB}">
              <a16:predDERef xmlns:a16="http://schemas.microsoft.com/office/drawing/2014/main" pred="{52590008-99C7-48A8-A3A7-9FCA984D6B0A}"/>
            </a:ext>
          </a:extLst>
        </xdr:cNvPr>
        <xdr:cNvCxnSpPr>
          <a:cxnSpLocks/>
        </xdr:cNvCxnSpPr>
      </xdr:nvCxnSpPr>
      <xdr:spPr>
        <a:xfrm>
          <a:off x="219075" y="6477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12</xdr:row>
      <xdr:rowOff>161925</xdr:rowOff>
    </xdr:from>
    <xdr:to>
      <xdr:col>19</xdr:col>
      <xdr:colOff>171450</xdr:colOff>
      <xdr:row>14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AB95E5CF-5FEC-4365-B953-8D6769DE9290}"/>
            </a:ext>
            <a:ext uri="{147F2762-F138-4A5C-976F-8EAC2B608ADB}">
              <a16:predDERef xmlns:a16="http://schemas.microsoft.com/office/drawing/2014/main" pred="{BB957551-0B47-4031-AA5F-4D63CA7C0370}"/>
            </a:ext>
          </a:extLst>
        </xdr:cNvPr>
        <xdr:cNvCxnSpPr>
          <a:cxnSpLocks/>
        </xdr:cNvCxnSpPr>
      </xdr:nvCxnSpPr>
      <xdr:spPr>
        <a:xfrm>
          <a:off x="361950" y="6448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11</xdr:row>
      <xdr:rowOff>0</xdr:rowOff>
    </xdr:from>
    <xdr:to>
      <xdr:col>1</xdr:col>
      <xdr:colOff>114300</xdr:colOff>
      <xdr:row>12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467CE83-3CC0-47AF-AC75-F573D56A7B81}"/>
            </a:ext>
            <a:ext uri="{147F2762-F138-4A5C-976F-8EAC2B608ADB}">
              <a16:predDERef xmlns:a16="http://schemas.microsoft.com/office/drawing/2014/main" pred="{AB95E5CF-5FEC-4365-B953-8D6769DE9290}"/>
            </a:ext>
          </a:extLst>
        </xdr:cNvPr>
        <xdr:cNvCxnSpPr>
          <a:cxnSpLocks/>
        </xdr:cNvCxnSpPr>
      </xdr:nvCxnSpPr>
      <xdr:spPr>
        <a:xfrm>
          <a:off x="238125" y="2095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10</xdr:row>
      <xdr:rowOff>152400</xdr:rowOff>
    </xdr:from>
    <xdr:to>
      <xdr:col>3</xdr:col>
      <xdr:colOff>180975</xdr:colOff>
      <xdr:row>11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3EC54EA-6B0F-4E92-A969-EF00B73FAAD5}"/>
            </a:ext>
            <a:ext uri="{147F2762-F138-4A5C-976F-8EAC2B608ADB}">
              <a16:predDERef xmlns:a16="http://schemas.microsoft.com/office/drawing/2014/main" pred="{9467CE83-3CC0-47AF-AC75-F573D56A7B81}"/>
            </a:ext>
          </a:extLst>
        </xdr:cNvPr>
        <xdr:cNvCxnSpPr>
          <a:cxnSpLocks/>
        </xdr:cNvCxnSpPr>
      </xdr:nvCxnSpPr>
      <xdr:spPr>
        <a:xfrm>
          <a:off x="361950" y="2057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29</xdr:row>
      <xdr:rowOff>171450</xdr:rowOff>
    </xdr:from>
    <xdr:to>
      <xdr:col>11</xdr:col>
      <xdr:colOff>76200</xdr:colOff>
      <xdr:row>31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BA9839F-8C67-4CA2-8040-10DEEFEF418E}"/>
            </a:ext>
          </a:extLst>
        </xdr:cNvPr>
        <xdr:cNvCxnSpPr>
          <a:cxnSpLocks/>
        </xdr:cNvCxnSpPr>
      </xdr:nvCxnSpPr>
      <xdr:spPr>
        <a:xfrm>
          <a:off x="2886075" y="43624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29</xdr:row>
      <xdr:rowOff>114300</xdr:rowOff>
    </xdr:from>
    <xdr:to>
      <xdr:col>9</xdr:col>
      <xdr:colOff>95250</xdr:colOff>
      <xdr:row>31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6995A15-3B3A-4EAE-8588-8C1995DE5122}"/>
            </a:ext>
            <a:ext uri="{147F2762-F138-4A5C-976F-8EAC2B608ADB}">
              <a16:predDERef xmlns:a16="http://schemas.microsoft.com/office/drawing/2014/main" pred="{BBA9839F-8C67-4CA2-8040-10DEEFEF418E}"/>
            </a:ext>
          </a:extLst>
        </xdr:cNvPr>
        <xdr:cNvCxnSpPr>
          <a:cxnSpLocks/>
        </xdr:cNvCxnSpPr>
      </xdr:nvCxnSpPr>
      <xdr:spPr>
        <a:xfrm>
          <a:off x="2838450" y="4305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142875</xdr:rowOff>
    </xdr:from>
    <xdr:to>
      <xdr:col>9</xdr:col>
      <xdr:colOff>76200</xdr:colOff>
      <xdr:row>29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4A4D2E3-6262-4120-A847-69B9EC530627}"/>
            </a:ext>
            <a:ext uri="{147F2762-F138-4A5C-976F-8EAC2B608ADB}">
              <a16:predDERef xmlns:a16="http://schemas.microsoft.com/office/drawing/2014/main" pred="{26995A15-3B3A-4EAE-8588-8C1995DE5122}"/>
            </a:ext>
          </a:extLst>
        </xdr:cNvPr>
        <xdr:cNvCxnSpPr>
          <a:cxnSpLocks/>
        </xdr:cNvCxnSpPr>
      </xdr:nvCxnSpPr>
      <xdr:spPr>
        <a:xfrm>
          <a:off x="2819400" y="3952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27</xdr:row>
      <xdr:rowOff>161925</xdr:rowOff>
    </xdr:from>
    <xdr:to>
      <xdr:col>11</xdr:col>
      <xdr:colOff>152400</xdr:colOff>
      <xdr:row>29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4CB4F8D-EC08-4828-8667-92FF8E83B3E5}"/>
            </a:ext>
            <a:ext uri="{147F2762-F138-4A5C-976F-8EAC2B608ADB}">
              <a16:predDERef xmlns:a16="http://schemas.microsoft.com/office/drawing/2014/main" pred="{D4A4D2E3-6262-4120-A847-69B9EC530627}"/>
            </a:ext>
          </a:extLst>
        </xdr:cNvPr>
        <xdr:cNvCxnSpPr>
          <a:cxnSpLocks/>
        </xdr:cNvCxnSpPr>
      </xdr:nvCxnSpPr>
      <xdr:spPr>
        <a:xfrm>
          <a:off x="2962275" y="3971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25</xdr:row>
      <xdr:rowOff>133350</xdr:rowOff>
    </xdr:from>
    <xdr:to>
      <xdr:col>9</xdr:col>
      <xdr:colOff>76200</xdr:colOff>
      <xdr:row>27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01FD12-0AC2-4244-982C-63C471D8C4A2}"/>
            </a:ext>
            <a:ext uri="{147F2762-F138-4A5C-976F-8EAC2B608ADB}">
              <a16:predDERef xmlns:a16="http://schemas.microsoft.com/office/drawing/2014/main" pred="{64CB4F8D-EC08-4828-8667-92FF8E83B3E5}"/>
            </a:ext>
          </a:extLst>
        </xdr:cNvPr>
        <xdr:cNvCxnSpPr>
          <a:cxnSpLocks/>
        </xdr:cNvCxnSpPr>
      </xdr:nvCxnSpPr>
      <xdr:spPr>
        <a:xfrm>
          <a:off x="2819400" y="3562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25</xdr:row>
      <xdr:rowOff>161925</xdr:rowOff>
    </xdr:from>
    <xdr:to>
      <xdr:col>11</xdr:col>
      <xdr:colOff>133350</xdr:colOff>
      <xdr:row>27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CAF1100-81B8-43C0-A847-AA2F58D05515}"/>
            </a:ext>
            <a:ext uri="{147F2762-F138-4A5C-976F-8EAC2B608ADB}">
              <a16:predDERef xmlns:a16="http://schemas.microsoft.com/office/drawing/2014/main" pred="{EC01FD12-0AC2-4244-982C-63C471D8C4A2}"/>
            </a:ext>
          </a:extLst>
        </xdr:cNvPr>
        <xdr:cNvCxnSpPr>
          <a:cxnSpLocks/>
        </xdr:cNvCxnSpPr>
      </xdr:nvCxnSpPr>
      <xdr:spPr>
        <a:xfrm>
          <a:off x="2943225" y="3590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23</xdr:row>
      <xdr:rowOff>142875</xdr:rowOff>
    </xdr:from>
    <xdr:to>
      <xdr:col>1</xdr:col>
      <xdr:colOff>76200</xdr:colOff>
      <xdr:row>24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146CFEC6-D50E-4F1D-8DF7-910727357C65}"/>
            </a:ext>
            <a:ext uri="{147F2762-F138-4A5C-976F-8EAC2B608ADB}">
              <a16:predDERef xmlns:a16="http://schemas.microsoft.com/office/drawing/2014/main" pred="{DCAF1100-81B8-43C0-A847-AA2F58D05515}"/>
            </a:ext>
          </a:extLst>
        </xdr:cNvPr>
        <xdr:cNvCxnSpPr>
          <a:cxnSpLocks/>
        </xdr:cNvCxnSpPr>
      </xdr:nvCxnSpPr>
      <xdr:spPr>
        <a:xfrm>
          <a:off x="1504950" y="3190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23</xdr:row>
      <xdr:rowOff>161925</xdr:rowOff>
    </xdr:from>
    <xdr:to>
      <xdr:col>3</xdr:col>
      <xdr:colOff>123825</xdr:colOff>
      <xdr:row>25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B40BFEE8-BE48-41A8-AB7A-68E36DEAC60F}"/>
            </a:ext>
            <a:ext uri="{147F2762-F138-4A5C-976F-8EAC2B608ADB}">
              <a16:predDERef xmlns:a16="http://schemas.microsoft.com/office/drawing/2014/main" pred="{146CFEC6-D50E-4F1D-8DF7-910727357C65}"/>
            </a:ext>
          </a:extLst>
        </xdr:cNvPr>
        <xdr:cNvCxnSpPr>
          <a:cxnSpLocks/>
        </xdr:cNvCxnSpPr>
      </xdr:nvCxnSpPr>
      <xdr:spPr>
        <a:xfrm>
          <a:off x="1628775" y="3209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23</xdr:row>
      <xdr:rowOff>171450</xdr:rowOff>
    </xdr:from>
    <xdr:to>
      <xdr:col>9</xdr:col>
      <xdr:colOff>76200</xdr:colOff>
      <xdr:row>25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CF32471D-77C2-4911-A230-E0BA4DC9E2E0}"/>
            </a:ext>
            <a:ext uri="{147F2762-F138-4A5C-976F-8EAC2B608ADB}">
              <a16:predDERef xmlns:a16="http://schemas.microsoft.com/office/drawing/2014/main" pred="{B40BFEE8-BE48-41A8-AB7A-68E36DEAC60F}"/>
            </a:ext>
          </a:extLst>
        </xdr:cNvPr>
        <xdr:cNvCxnSpPr>
          <a:cxnSpLocks/>
        </xdr:cNvCxnSpPr>
      </xdr:nvCxnSpPr>
      <xdr:spPr>
        <a:xfrm>
          <a:off x="2819400" y="3219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23</xdr:row>
      <xdr:rowOff>161925</xdr:rowOff>
    </xdr:from>
    <xdr:to>
      <xdr:col>11</xdr:col>
      <xdr:colOff>123825</xdr:colOff>
      <xdr:row>25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B91B019-B0DF-4A9A-BBBB-872F6250A005}"/>
            </a:ext>
            <a:ext uri="{147F2762-F138-4A5C-976F-8EAC2B608ADB}">
              <a16:predDERef xmlns:a16="http://schemas.microsoft.com/office/drawing/2014/main" pred="{CF32471D-77C2-4911-A230-E0BA4DC9E2E0}"/>
            </a:ext>
          </a:extLst>
        </xdr:cNvPr>
        <xdr:cNvCxnSpPr>
          <a:cxnSpLocks/>
        </xdr:cNvCxnSpPr>
      </xdr:nvCxnSpPr>
      <xdr:spPr>
        <a:xfrm>
          <a:off x="2933700" y="3209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23</xdr:row>
      <xdr:rowOff>161925</xdr:rowOff>
    </xdr:from>
    <xdr:to>
      <xdr:col>19</xdr:col>
      <xdr:colOff>123825</xdr:colOff>
      <xdr:row>25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6A6B62A3-E291-442B-AF4B-D7C9914A37F7}"/>
            </a:ext>
            <a:ext uri="{147F2762-F138-4A5C-976F-8EAC2B608ADB}">
              <a16:predDERef xmlns:a16="http://schemas.microsoft.com/office/drawing/2014/main" pred="{4B91B019-B0DF-4A9A-BBBB-872F6250A005}"/>
            </a:ext>
          </a:extLst>
        </xdr:cNvPr>
        <xdr:cNvCxnSpPr>
          <a:cxnSpLocks/>
        </xdr:cNvCxnSpPr>
      </xdr:nvCxnSpPr>
      <xdr:spPr>
        <a:xfrm>
          <a:off x="247650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23</xdr:row>
      <xdr:rowOff>161925</xdr:rowOff>
    </xdr:from>
    <xdr:to>
      <xdr:col>21</xdr:col>
      <xdr:colOff>161925</xdr:colOff>
      <xdr:row>25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0E4C894-11A6-4A50-985B-D4810FA1E07F}"/>
            </a:ext>
            <a:ext uri="{147F2762-F138-4A5C-976F-8EAC2B608ADB}">
              <a16:predDERef xmlns:a16="http://schemas.microsoft.com/office/drawing/2014/main" pred="{6A6B62A3-E291-442B-AF4B-D7C9914A37F7}"/>
            </a:ext>
          </a:extLst>
        </xdr:cNvPr>
        <xdr:cNvCxnSpPr>
          <a:cxnSpLocks/>
        </xdr:cNvCxnSpPr>
      </xdr:nvCxnSpPr>
      <xdr:spPr>
        <a:xfrm>
          <a:off x="342900" y="2828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23</xdr:row>
      <xdr:rowOff>161925</xdr:rowOff>
    </xdr:from>
    <xdr:to>
      <xdr:col>23</xdr:col>
      <xdr:colOff>95250</xdr:colOff>
      <xdr:row>25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D12CA705-23B7-43D1-B68A-96F3CE1FA409}"/>
            </a:ext>
            <a:ext uri="{147F2762-F138-4A5C-976F-8EAC2B608ADB}">
              <a16:predDERef xmlns:a16="http://schemas.microsoft.com/office/drawing/2014/main" pred="{50E4C894-11A6-4A50-985B-D4810FA1E07F}"/>
            </a:ext>
          </a:extLst>
        </xdr:cNvPr>
        <xdr:cNvCxnSpPr>
          <a:cxnSpLocks/>
        </xdr:cNvCxnSpPr>
      </xdr:nvCxnSpPr>
      <xdr:spPr>
        <a:xfrm>
          <a:off x="86677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23</xdr:row>
      <xdr:rowOff>161925</xdr:rowOff>
    </xdr:from>
    <xdr:to>
      <xdr:col>25</xdr:col>
      <xdr:colOff>171450</xdr:colOff>
      <xdr:row>25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A3EF2DE-6F93-4FC0-BBAA-14BC4657E800}"/>
            </a:ext>
            <a:ext uri="{147F2762-F138-4A5C-976F-8EAC2B608ADB}">
              <a16:predDERef xmlns:a16="http://schemas.microsoft.com/office/drawing/2014/main" pred="{D12CA705-23B7-43D1-B68A-96F3CE1FA409}"/>
            </a:ext>
          </a:extLst>
        </xdr:cNvPr>
        <xdr:cNvCxnSpPr>
          <a:cxnSpLocks/>
        </xdr:cNvCxnSpPr>
      </xdr:nvCxnSpPr>
      <xdr:spPr>
        <a:xfrm>
          <a:off x="990600" y="2828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21</xdr:row>
      <xdr:rowOff>161925</xdr:rowOff>
    </xdr:from>
    <xdr:to>
      <xdr:col>1</xdr:col>
      <xdr:colOff>123825</xdr:colOff>
      <xdr:row>23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385AA437-0E3D-4461-B043-4C45B1DBC185}"/>
            </a:ext>
            <a:ext uri="{147F2762-F138-4A5C-976F-8EAC2B608ADB}">
              <a16:predDERef xmlns:a16="http://schemas.microsoft.com/office/drawing/2014/main" pred="{4A3EF2DE-6F93-4FC0-BBAA-14BC4657E800}"/>
            </a:ext>
          </a:extLst>
        </xdr:cNvPr>
        <xdr:cNvCxnSpPr>
          <a:cxnSpLocks/>
        </xdr:cNvCxnSpPr>
      </xdr:nvCxnSpPr>
      <xdr:spPr>
        <a:xfrm>
          <a:off x="155257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161925</xdr:rowOff>
    </xdr:from>
    <xdr:to>
      <xdr:col>3</xdr:col>
      <xdr:colOff>161925</xdr:colOff>
      <xdr:row>23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AB6DBF1F-16AB-4D27-8045-1ED6560E9DC7}"/>
            </a:ext>
            <a:ext uri="{147F2762-F138-4A5C-976F-8EAC2B608ADB}">
              <a16:predDERef xmlns:a16="http://schemas.microsoft.com/office/drawing/2014/main" pred="{385AA437-0E3D-4461-B043-4C45B1DBC185}"/>
            </a:ext>
          </a:extLst>
        </xdr:cNvPr>
        <xdr:cNvCxnSpPr>
          <a:cxnSpLocks/>
        </xdr:cNvCxnSpPr>
      </xdr:nvCxnSpPr>
      <xdr:spPr>
        <a:xfrm>
          <a:off x="1666875" y="2828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21</xdr:row>
      <xdr:rowOff>161925</xdr:rowOff>
    </xdr:from>
    <xdr:to>
      <xdr:col>9</xdr:col>
      <xdr:colOff>66675</xdr:colOff>
      <xdr:row>23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B7529EA-B4A9-4949-ADE8-A7CBCA6A0CE9}"/>
            </a:ext>
            <a:ext uri="{147F2762-F138-4A5C-976F-8EAC2B608ADB}">
              <a16:predDERef xmlns:a16="http://schemas.microsoft.com/office/drawing/2014/main" pred="{AB6DBF1F-16AB-4D27-8045-1ED6560E9DC7}"/>
            </a:ext>
          </a:extLst>
        </xdr:cNvPr>
        <xdr:cNvCxnSpPr>
          <a:cxnSpLocks/>
        </xdr:cNvCxnSpPr>
      </xdr:nvCxnSpPr>
      <xdr:spPr>
        <a:xfrm>
          <a:off x="280987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21</xdr:row>
      <xdr:rowOff>161925</xdr:rowOff>
    </xdr:from>
    <xdr:to>
      <xdr:col>11</xdr:col>
      <xdr:colOff>190500</xdr:colOff>
      <xdr:row>23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6D6CA8FF-51E6-4D19-ADF1-628C6E8E79DB}"/>
            </a:ext>
            <a:ext uri="{147F2762-F138-4A5C-976F-8EAC2B608ADB}">
              <a16:predDERef xmlns:a16="http://schemas.microsoft.com/office/drawing/2014/main" pred="{FB7529EA-B4A9-4949-ADE8-A7CBCA6A0CE9}"/>
            </a:ext>
          </a:extLst>
        </xdr:cNvPr>
        <xdr:cNvCxnSpPr>
          <a:cxnSpLocks/>
        </xdr:cNvCxnSpPr>
      </xdr:nvCxnSpPr>
      <xdr:spPr>
        <a:xfrm>
          <a:off x="3000375" y="2828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21</xdr:row>
      <xdr:rowOff>142875</xdr:rowOff>
    </xdr:from>
    <xdr:to>
      <xdr:col>19</xdr:col>
      <xdr:colOff>95250</xdr:colOff>
      <xdr:row>22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6130F10-D000-45DB-B4F6-D2052200B0E9}"/>
            </a:ext>
            <a:ext uri="{147F2762-F138-4A5C-976F-8EAC2B608ADB}">
              <a16:predDERef xmlns:a16="http://schemas.microsoft.com/office/drawing/2014/main" pred="{6D6CA8FF-51E6-4D19-ADF1-628C6E8E79DB}"/>
            </a:ext>
          </a:extLst>
        </xdr:cNvPr>
        <xdr:cNvCxnSpPr>
          <a:cxnSpLocks/>
        </xdr:cNvCxnSpPr>
      </xdr:nvCxnSpPr>
      <xdr:spPr>
        <a:xfrm>
          <a:off x="219075" y="242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21</xdr:row>
      <xdr:rowOff>161925</xdr:rowOff>
    </xdr:from>
    <xdr:to>
      <xdr:col>23</xdr:col>
      <xdr:colOff>19050</xdr:colOff>
      <xdr:row>23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F069C35-FA31-4424-83A8-C5DC40D0D0B0}"/>
            </a:ext>
            <a:ext uri="{147F2762-F138-4A5C-976F-8EAC2B608ADB}">
              <a16:predDERef xmlns:a16="http://schemas.microsoft.com/office/drawing/2014/main" pred="{56130F10-D000-45DB-B4F6-D2052200B0E9}"/>
            </a:ext>
          </a:extLst>
        </xdr:cNvPr>
        <xdr:cNvCxnSpPr>
          <a:cxnSpLocks/>
        </xdr:cNvCxnSpPr>
      </xdr:nvCxnSpPr>
      <xdr:spPr>
        <a:xfrm>
          <a:off x="361950" y="2447925"/>
          <a:ext cx="4286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19</xdr:row>
      <xdr:rowOff>152400</xdr:rowOff>
    </xdr:from>
    <xdr:to>
      <xdr:col>1</xdr:col>
      <xdr:colOff>123825</xdr:colOff>
      <xdr:row>21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87EEC739-379E-4FE6-83DD-AE1983364354}"/>
            </a:ext>
            <a:ext uri="{147F2762-F138-4A5C-976F-8EAC2B608ADB}">
              <a16:predDERef xmlns:a16="http://schemas.microsoft.com/office/drawing/2014/main" pred="{3F069C35-FA31-4424-83A8-C5DC40D0D0B0}"/>
            </a:ext>
          </a:extLst>
        </xdr:cNvPr>
        <xdr:cNvCxnSpPr>
          <a:cxnSpLocks/>
        </xdr:cNvCxnSpPr>
      </xdr:nvCxnSpPr>
      <xdr:spPr>
        <a:xfrm>
          <a:off x="1552575" y="2438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19</xdr:row>
      <xdr:rowOff>152400</xdr:rowOff>
    </xdr:from>
    <xdr:to>
      <xdr:col>3</xdr:col>
      <xdr:colOff>142875</xdr:colOff>
      <xdr:row>20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69C2366-A0AC-4BF6-A18E-E223A3288E3E}"/>
            </a:ext>
            <a:ext uri="{147F2762-F138-4A5C-976F-8EAC2B608ADB}">
              <a16:predDERef xmlns:a16="http://schemas.microsoft.com/office/drawing/2014/main" pred="{87EEC739-379E-4FE6-83DD-AE1983364354}"/>
            </a:ext>
          </a:extLst>
        </xdr:cNvPr>
        <xdr:cNvCxnSpPr>
          <a:cxnSpLocks/>
        </xdr:cNvCxnSpPr>
      </xdr:nvCxnSpPr>
      <xdr:spPr>
        <a:xfrm>
          <a:off x="1647825" y="2438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20</xdr:row>
      <xdr:rowOff>0</xdr:rowOff>
    </xdr:from>
    <xdr:to>
      <xdr:col>9</xdr:col>
      <xdr:colOff>95250</xdr:colOff>
      <xdr:row>21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C9932C9-F901-461D-BAF2-89ED7CB9C0D0}"/>
            </a:ext>
            <a:ext uri="{147F2762-F138-4A5C-976F-8EAC2B608ADB}">
              <a16:predDERef xmlns:a16="http://schemas.microsoft.com/office/drawing/2014/main" pred="{569C2366-A0AC-4BF6-A18E-E223A3288E3E}"/>
            </a:ext>
          </a:extLst>
        </xdr:cNvPr>
        <xdr:cNvCxnSpPr>
          <a:cxnSpLocks/>
        </xdr:cNvCxnSpPr>
      </xdr:nvCxnSpPr>
      <xdr:spPr>
        <a:xfrm>
          <a:off x="2838450" y="247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19</xdr:row>
      <xdr:rowOff>161925</xdr:rowOff>
    </xdr:from>
    <xdr:to>
      <xdr:col>11</xdr:col>
      <xdr:colOff>171450</xdr:colOff>
      <xdr:row>21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11F0BE0A-6480-467B-9B73-2E7B74BB7BF6}"/>
            </a:ext>
            <a:ext uri="{147F2762-F138-4A5C-976F-8EAC2B608ADB}">
              <a16:predDERef xmlns:a16="http://schemas.microsoft.com/office/drawing/2014/main" pred="{FC9932C9-F901-461D-BAF2-89ED7CB9C0D0}"/>
            </a:ext>
          </a:extLst>
        </xdr:cNvPr>
        <xdr:cNvCxnSpPr>
          <a:cxnSpLocks/>
        </xdr:cNvCxnSpPr>
      </xdr:nvCxnSpPr>
      <xdr:spPr>
        <a:xfrm>
          <a:off x="2981325" y="2447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20</xdr:row>
      <xdr:rowOff>0</xdr:rowOff>
    </xdr:from>
    <xdr:to>
      <xdr:col>19</xdr:col>
      <xdr:colOff>114300</xdr:colOff>
      <xdr:row>21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6AE14369-76BD-43B1-9E51-FB503ADE87A4}"/>
            </a:ext>
            <a:ext uri="{147F2762-F138-4A5C-976F-8EAC2B608ADB}">
              <a16:predDERef xmlns:a16="http://schemas.microsoft.com/office/drawing/2014/main" pred="{11F0BE0A-6480-467B-9B73-2E7B74BB7BF6}"/>
            </a:ext>
          </a:extLst>
        </xdr:cNvPr>
        <xdr:cNvCxnSpPr>
          <a:cxnSpLocks/>
        </xdr:cNvCxnSpPr>
      </xdr:nvCxnSpPr>
      <xdr:spPr>
        <a:xfrm>
          <a:off x="238125" y="2095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19</xdr:row>
      <xdr:rowOff>152400</xdr:rowOff>
    </xdr:from>
    <xdr:to>
      <xdr:col>21</xdr:col>
      <xdr:colOff>180975</xdr:colOff>
      <xdr:row>20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AF1CB2B2-2C2E-4FFE-AA69-AC5DB051D10A}"/>
            </a:ext>
            <a:ext uri="{147F2762-F138-4A5C-976F-8EAC2B608ADB}">
              <a16:predDERef xmlns:a16="http://schemas.microsoft.com/office/drawing/2014/main" pred="{6AE14369-76BD-43B1-9E51-FB503ADE87A4}"/>
            </a:ext>
          </a:extLst>
        </xdr:cNvPr>
        <xdr:cNvCxnSpPr>
          <a:cxnSpLocks/>
        </xdr:cNvCxnSpPr>
      </xdr:nvCxnSpPr>
      <xdr:spPr>
        <a:xfrm>
          <a:off x="361950" y="2057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17</xdr:row>
      <xdr:rowOff>142875</xdr:rowOff>
    </xdr:from>
    <xdr:to>
      <xdr:col>1</xdr:col>
      <xdr:colOff>123825</xdr:colOff>
      <xdr:row>18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CC3E8390-D8E0-45C2-8CA8-0922ADDA3D51}"/>
            </a:ext>
            <a:ext uri="{147F2762-F138-4A5C-976F-8EAC2B608ADB}">
              <a16:predDERef xmlns:a16="http://schemas.microsoft.com/office/drawing/2014/main" pred="{AF1CB2B2-2C2E-4FFE-AA69-AC5DB051D10A}"/>
            </a:ext>
          </a:extLst>
        </xdr:cNvPr>
        <xdr:cNvCxnSpPr>
          <a:cxnSpLocks/>
        </xdr:cNvCxnSpPr>
      </xdr:nvCxnSpPr>
      <xdr:spPr>
        <a:xfrm>
          <a:off x="247650" y="3381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17</xdr:row>
      <xdr:rowOff>161925</xdr:rowOff>
    </xdr:from>
    <xdr:to>
      <xdr:col>3</xdr:col>
      <xdr:colOff>133350</xdr:colOff>
      <xdr:row>19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1C902930-4D5F-4479-9AA7-279DDDD569BC}"/>
            </a:ext>
            <a:ext uri="{147F2762-F138-4A5C-976F-8EAC2B608ADB}">
              <a16:predDERef xmlns:a16="http://schemas.microsoft.com/office/drawing/2014/main" pred="{CC3E8390-D8E0-45C2-8CA8-0922ADDA3D51}"/>
            </a:ext>
          </a:extLst>
        </xdr:cNvPr>
        <xdr:cNvCxnSpPr>
          <a:cxnSpLocks/>
        </xdr:cNvCxnSpPr>
      </xdr:nvCxnSpPr>
      <xdr:spPr>
        <a:xfrm>
          <a:off x="333375" y="3400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42</xdr:row>
      <xdr:rowOff>171450</xdr:rowOff>
    </xdr:from>
    <xdr:to>
      <xdr:col>7</xdr:col>
      <xdr:colOff>76200</xdr:colOff>
      <xdr:row>44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2EE16F7-1B6E-4CF1-B5D1-4D6B47E42D7B}"/>
            </a:ext>
          </a:extLst>
        </xdr:cNvPr>
        <xdr:cNvCxnSpPr>
          <a:cxnSpLocks/>
        </xdr:cNvCxnSpPr>
      </xdr:nvCxnSpPr>
      <xdr:spPr>
        <a:xfrm>
          <a:off x="1571625" y="569595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42</xdr:row>
      <xdr:rowOff>114300</xdr:rowOff>
    </xdr:from>
    <xdr:to>
      <xdr:col>5</xdr:col>
      <xdr:colOff>95250</xdr:colOff>
      <xdr:row>44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63694CB-42D4-4460-813A-6A671BBBFCF8}"/>
            </a:ext>
            <a:ext uri="{147F2762-F138-4A5C-976F-8EAC2B608ADB}">
              <a16:predDERef xmlns:a16="http://schemas.microsoft.com/office/drawing/2014/main" pred="{02EE16F7-1B6E-4CF1-B5D1-4D6B47E42D7B}"/>
            </a:ext>
          </a:extLst>
        </xdr:cNvPr>
        <xdr:cNvCxnSpPr>
          <a:cxnSpLocks/>
        </xdr:cNvCxnSpPr>
      </xdr:nvCxnSpPr>
      <xdr:spPr>
        <a:xfrm>
          <a:off x="1524000" y="5638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40</xdr:row>
      <xdr:rowOff>142875</xdr:rowOff>
    </xdr:from>
    <xdr:to>
      <xdr:col>5</xdr:col>
      <xdr:colOff>76200</xdr:colOff>
      <xdr:row>42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8A9BDBDD-DF6A-4A41-B8F7-2FA3E2CD8F76}"/>
            </a:ext>
            <a:ext uri="{147F2762-F138-4A5C-976F-8EAC2B608ADB}">
              <a16:predDERef xmlns:a16="http://schemas.microsoft.com/office/drawing/2014/main" pred="{763694CB-42D4-4460-813A-6A671BBBFCF8}"/>
            </a:ext>
          </a:extLst>
        </xdr:cNvPr>
        <xdr:cNvCxnSpPr>
          <a:cxnSpLocks/>
        </xdr:cNvCxnSpPr>
      </xdr:nvCxnSpPr>
      <xdr:spPr>
        <a:xfrm>
          <a:off x="1504950" y="5286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40</xdr:row>
      <xdr:rowOff>161925</xdr:rowOff>
    </xdr:from>
    <xdr:to>
      <xdr:col>7</xdr:col>
      <xdr:colOff>152400</xdr:colOff>
      <xdr:row>42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5757253C-A374-4D23-8623-F2111302A204}"/>
            </a:ext>
            <a:ext uri="{147F2762-F138-4A5C-976F-8EAC2B608ADB}">
              <a16:predDERef xmlns:a16="http://schemas.microsoft.com/office/drawing/2014/main" pred="{8A9BDBDD-DF6A-4A41-B8F7-2FA3E2CD8F76}"/>
            </a:ext>
          </a:extLst>
        </xdr:cNvPr>
        <xdr:cNvCxnSpPr>
          <a:cxnSpLocks/>
        </xdr:cNvCxnSpPr>
      </xdr:nvCxnSpPr>
      <xdr:spPr>
        <a:xfrm>
          <a:off x="1647825" y="5305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38</xdr:row>
      <xdr:rowOff>133350</xdr:rowOff>
    </xdr:from>
    <xdr:to>
      <xdr:col>5</xdr:col>
      <xdr:colOff>76200</xdr:colOff>
      <xdr:row>40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056E04D-D6FD-4830-85F9-C32CA7B2506C}"/>
            </a:ext>
            <a:ext uri="{147F2762-F138-4A5C-976F-8EAC2B608ADB}">
              <a16:predDERef xmlns:a16="http://schemas.microsoft.com/office/drawing/2014/main" pred="{5757253C-A374-4D23-8623-F2111302A204}"/>
            </a:ext>
          </a:extLst>
        </xdr:cNvPr>
        <xdr:cNvCxnSpPr>
          <a:cxnSpLocks/>
        </xdr:cNvCxnSpPr>
      </xdr:nvCxnSpPr>
      <xdr:spPr>
        <a:xfrm>
          <a:off x="1504950" y="4895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38</xdr:row>
      <xdr:rowOff>161925</xdr:rowOff>
    </xdr:from>
    <xdr:to>
      <xdr:col>7</xdr:col>
      <xdr:colOff>133350</xdr:colOff>
      <xdr:row>40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C4BBB81-756B-4AF8-8E8E-C06EA734DDF6}"/>
            </a:ext>
            <a:ext uri="{147F2762-F138-4A5C-976F-8EAC2B608ADB}">
              <a16:predDERef xmlns:a16="http://schemas.microsoft.com/office/drawing/2014/main" pred="{4056E04D-D6FD-4830-85F9-C32CA7B2506C}"/>
            </a:ext>
          </a:extLst>
        </xdr:cNvPr>
        <xdr:cNvCxnSpPr>
          <a:cxnSpLocks/>
        </xdr:cNvCxnSpPr>
      </xdr:nvCxnSpPr>
      <xdr:spPr>
        <a:xfrm>
          <a:off x="1628775" y="4924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38</xdr:row>
      <xdr:rowOff>142875</xdr:rowOff>
    </xdr:from>
    <xdr:to>
      <xdr:col>23</xdr:col>
      <xdr:colOff>76200</xdr:colOff>
      <xdr:row>39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BFC3EE7D-50A2-40E5-A33C-6D030CC8CDEA}"/>
            </a:ext>
            <a:ext uri="{147F2762-F138-4A5C-976F-8EAC2B608ADB}">
              <a16:predDERef xmlns:a16="http://schemas.microsoft.com/office/drawing/2014/main" pred="{EC4BBB81-756B-4AF8-8E8E-C06EA734DDF6}"/>
            </a:ext>
          </a:extLst>
        </xdr:cNvPr>
        <xdr:cNvCxnSpPr>
          <a:cxnSpLocks/>
        </xdr:cNvCxnSpPr>
      </xdr:nvCxnSpPr>
      <xdr:spPr>
        <a:xfrm>
          <a:off x="200025" y="4524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200025</xdr:colOff>
      <xdr:row>38</xdr:row>
      <xdr:rowOff>161925</xdr:rowOff>
    </xdr:from>
    <xdr:to>
      <xdr:col>25</xdr:col>
      <xdr:colOff>123825</xdr:colOff>
      <xdr:row>40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DB8AF7B-A63C-4D83-93D1-5DC2313554B7}"/>
            </a:ext>
            <a:ext uri="{147F2762-F138-4A5C-976F-8EAC2B608ADB}">
              <a16:predDERef xmlns:a16="http://schemas.microsoft.com/office/drawing/2014/main" pred="{BFC3EE7D-50A2-40E5-A33C-6D030CC8CDEA}"/>
            </a:ext>
          </a:extLst>
        </xdr:cNvPr>
        <xdr:cNvCxnSpPr>
          <a:cxnSpLocks/>
        </xdr:cNvCxnSpPr>
      </xdr:nvCxnSpPr>
      <xdr:spPr>
        <a:xfrm>
          <a:off x="323850" y="4543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36</xdr:row>
      <xdr:rowOff>171450</xdr:rowOff>
    </xdr:from>
    <xdr:to>
      <xdr:col>5</xdr:col>
      <xdr:colOff>76200</xdr:colOff>
      <xdr:row>38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DC09E9B-9183-4960-9157-D17151AD93F2}"/>
            </a:ext>
            <a:ext uri="{147F2762-F138-4A5C-976F-8EAC2B608ADB}">
              <a16:predDERef xmlns:a16="http://schemas.microsoft.com/office/drawing/2014/main" pred="{5DB8AF7B-A63C-4D83-93D1-5DC2313554B7}"/>
            </a:ext>
          </a:extLst>
        </xdr:cNvPr>
        <xdr:cNvCxnSpPr>
          <a:cxnSpLocks/>
        </xdr:cNvCxnSpPr>
      </xdr:nvCxnSpPr>
      <xdr:spPr>
        <a:xfrm>
          <a:off x="1504950" y="4552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36</xdr:row>
      <xdr:rowOff>161925</xdr:rowOff>
    </xdr:from>
    <xdr:to>
      <xdr:col>7</xdr:col>
      <xdr:colOff>123825</xdr:colOff>
      <xdr:row>38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ABEAC9C7-05E2-4762-99E0-9ABB183A0810}"/>
            </a:ext>
            <a:ext uri="{147F2762-F138-4A5C-976F-8EAC2B608ADB}">
              <a16:predDERef xmlns:a16="http://schemas.microsoft.com/office/drawing/2014/main" pred="{3DC09E9B-9183-4960-9157-D17151AD93F2}"/>
            </a:ext>
          </a:extLst>
        </xdr:cNvPr>
        <xdr:cNvCxnSpPr>
          <a:cxnSpLocks/>
        </xdr:cNvCxnSpPr>
      </xdr:nvCxnSpPr>
      <xdr:spPr>
        <a:xfrm>
          <a:off x="1619250" y="4543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36</xdr:row>
      <xdr:rowOff>161925</xdr:rowOff>
    </xdr:from>
    <xdr:to>
      <xdr:col>15</xdr:col>
      <xdr:colOff>123825</xdr:colOff>
      <xdr:row>38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0D483698-D27B-48A5-B6FE-7BF7CDB63E76}"/>
            </a:ext>
            <a:ext uri="{147F2762-F138-4A5C-976F-8EAC2B608ADB}">
              <a16:predDERef xmlns:a16="http://schemas.microsoft.com/office/drawing/2014/main" pred="{ABEAC9C7-05E2-4762-99E0-9ABB183A0810}"/>
            </a:ext>
          </a:extLst>
        </xdr:cNvPr>
        <xdr:cNvCxnSpPr>
          <a:cxnSpLocks/>
        </xdr:cNvCxnSpPr>
      </xdr:nvCxnSpPr>
      <xdr:spPr>
        <a:xfrm>
          <a:off x="3219450" y="4543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36</xdr:row>
      <xdr:rowOff>161925</xdr:rowOff>
    </xdr:from>
    <xdr:to>
      <xdr:col>17</xdr:col>
      <xdr:colOff>161925</xdr:colOff>
      <xdr:row>38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62B8E48-5787-4BB7-B93D-EB140780ACBF}"/>
            </a:ext>
            <a:ext uri="{147F2762-F138-4A5C-976F-8EAC2B608ADB}">
              <a16:predDERef xmlns:a16="http://schemas.microsoft.com/office/drawing/2014/main" pred="{0D483698-D27B-48A5-B6FE-7BF7CDB63E76}"/>
            </a:ext>
          </a:extLst>
        </xdr:cNvPr>
        <xdr:cNvCxnSpPr>
          <a:cxnSpLocks/>
        </xdr:cNvCxnSpPr>
      </xdr:nvCxnSpPr>
      <xdr:spPr>
        <a:xfrm>
          <a:off x="3314700" y="45434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36</xdr:row>
      <xdr:rowOff>161925</xdr:rowOff>
    </xdr:from>
    <xdr:to>
      <xdr:col>19</xdr:col>
      <xdr:colOff>95250</xdr:colOff>
      <xdr:row>38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6087D21-1AFD-4CFF-9BFD-F094B81A261D}"/>
            </a:ext>
            <a:ext uri="{147F2762-F138-4A5C-976F-8EAC2B608ADB}">
              <a16:predDERef xmlns:a16="http://schemas.microsoft.com/office/drawing/2014/main" pred="{062B8E48-5787-4BB7-B93D-EB140780ACBF}"/>
            </a:ext>
          </a:extLst>
        </xdr:cNvPr>
        <xdr:cNvCxnSpPr>
          <a:cxnSpLocks/>
        </xdr:cNvCxnSpPr>
      </xdr:nvCxnSpPr>
      <xdr:spPr>
        <a:xfrm>
          <a:off x="3848100" y="4543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36</xdr:row>
      <xdr:rowOff>161925</xdr:rowOff>
    </xdr:from>
    <xdr:to>
      <xdr:col>21</xdr:col>
      <xdr:colOff>171450</xdr:colOff>
      <xdr:row>38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B3F4F81-ADD0-47F2-B5D5-64807661ECC8}"/>
            </a:ext>
            <a:ext uri="{147F2762-F138-4A5C-976F-8EAC2B608ADB}">
              <a16:predDERef xmlns:a16="http://schemas.microsoft.com/office/drawing/2014/main" pred="{46087D21-1AFD-4CFF-9BFD-F094B81A261D}"/>
            </a:ext>
          </a:extLst>
        </xdr:cNvPr>
        <xdr:cNvCxnSpPr>
          <a:cxnSpLocks/>
        </xdr:cNvCxnSpPr>
      </xdr:nvCxnSpPr>
      <xdr:spPr>
        <a:xfrm>
          <a:off x="3971925" y="4543425"/>
          <a:ext cx="2571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36</xdr:row>
      <xdr:rowOff>161925</xdr:rowOff>
    </xdr:from>
    <xdr:to>
      <xdr:col>23</xdr:col>
      <xdr:colOff>123825</xdr:colOff>
      <xdr:row>38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3385E65D-500B-4C5C-A02B-D34084D00779}"/>
            </a:ext>
            <a:ext uri="{147F2762-F138-4A5C-976F-8EAC2B608ADB}">
              <a16:predDERef xmlns:a16="http://schemas.microsoft.com/office/drawing/2014/main" pred="{6B3F4F81-ADD0-47F2-B5D5-64807661ECC8}"/>
            </a:ext>
          </a:extLst>
        </xdr:cNvPr>
        <xdr:cNvCxnSpPr>
          <a:cxnSpLocks/>
        </xdr:cNvCxnSpPr>
      </xdr:nvCxnSpPr>
      <xdr:spPr>
        <a:xfrm>
          <a:off x="247650" y="4162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36</xdr:row>
      <xdr:rowOff>161925</xdr:rowOff>
    </xdr:from>
    <xdr:to>
      <xdr:col>25</xdr:col>
      <xdr:colOff>161925</xdr:colOff>
      <xdr:row>38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59C5AB1E-4945-4073-B440-7C04DF61EA46}"/>
            </a:ext>
            <a:ext uri="{147F2762-F138-4A5C-976F-8EAC2B608ADB}">
              <a16:predDERef xmlns:a16="http://schemas.microsoft.com/office/drawing/2014/main" pred="{3385E65D-500B-4C5C-A02B-D34084D00779}"/>
            </a:ext>
          </a:extLst>
        </xdr:cNvPr>
        <xdr:cNvCxnSpPr>
          <a:cxnSpLocks/>
        </xdr:cNvCxnSpPr>
      </xdr:nvCxnSpPr>
      <xdr:spPr>
        <a:xfrm>
          <a:off x="361950" y="4162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34</xdr:row>
      <xdr:rowOff>161925</xdr:rowOff>
    </xdr:from>
    <xdr:to>
      <xdr:col>5</xdr:col>
      <xdr:colOff>66675</xdr:colOff>
      <xdr:row>36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3C295BF-2142-4B37-9BDC-59F404EB48BD}"/>
            </a:ext>
            <a:ext uri="{147F2762-F138-4A5C-976F-8EAC2B608ADB}">
              <a16:predDERef xmlns:a16="http://schemas.microsoft.com/office/drawing/2014/main" pred="{59C5AB1E-4945-4073-B440-7C04DF61EA46}"/>
            </a:ext>
          </a:extLst>
        </xdr:cNvPr>
        <xdr:cNvCxnSpPr>
          <a:cxnSpLocks/>
        </xdr:cNvCxnSpPr>
      </xdr:nvCxnSpPr>
      <xdr:spPr>
        <a:xfrm>
          <a:off x="1495425" y="4162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34</xdr:row>
      <xdr:rowOff>161925</xdr:rowOff>
    </xdr:from>
    <xdr:to>
      <xdr:col>7</xdr:col>
      <xdr:colOff>190500</xdr:colOff>
      <xdr:row>36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6E614AB1-2E22-4627-B880-41335699DE78}"/>
            </a:ext>
            <a:ext uri="{147F2762-F138-4A5C-976F-8EAC2B608ADB}">
              <a16:predDERef xmlns:a16="http://schemas.microsoft.com/office/drawing/2014/main" pred="{F3C295BF-2142-4B37-9BDC-59F404EB48BD}"/>
            </a:ext>
          </a:extLst>
        </xdr:cNvPr>
        <xdr:cNvCxnSpPr>
          <a:cxnSpLocks/>
        </xdr:cNvCxnSpPr>
      </xdr:nvCxnSpPr>
      <xdr:spPr>
        <a:xfrm>
          <a:off x="1685925" y="4162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34</xdr:row>
      <xdr:rowOff>142875</xdr:rowOff>
    </xdr:from>
    <xdr:to>
      <xdr:col>15</xdr:col>
      <xdr:colOff>95250</xdr:colOff>
      <xdr:row>35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FA86B9AE-56E0-4620-89ED-2C11D2DFE577}"/>
            </a:ext>
            <a:ext uri="{147F2762-F138-4A5C-976F-8EAC2B608ADB}">
              <a16:predDERef xmlns:a16="http://schemas.microsoft.com/office/drawing/2014/main" pred="{6E614AB1-2E22-4627-B880-41335699DE78}"/>
            </a:ext>
          </a:extLst>
        </xdr:cNvPr>
        <xdr:cNvCxnSpPr>
          <a:cxnSpLocks/>
        </xdr:cNvCxnSpPr>
      </xdr:nvCxnSpPr>
      <xdr:spPr>
        <a:xfrm>
          <a:off x="3190875" y="4143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34</xdr:row>
      <xdr:rowOff>161925</xdr:rowOff>
    </xdr:from>
    <xdr:to>
      <xdr:col>19</xdr:col>
      <xdr:colOff>19050</xdr:colOff>
      <xdr:row>36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E484645A-8325-4DAE-AF7A-068211279B8C}"/>
            </a:ext>
            <a:ext uri="{147F2762-F138-4A5C-976F-8EAC2B608ADB}">
              <a16:predDERef xmlns:a16="http://schemas.microsoft.com/office/drawing/2014/main" pred="{FA86B9AE-56E0-4620-89ED-2C11D2DFE577}"/>
            </a:ext>
          </a:extLst>
        </xdr:cNvPr>
        <xdr:cNvCxnSpPr>
          <a:cxnSpLocks/>
        </xdr:cNvCxnSpPr>
      </xdr:nvCxnSpPr>
      <xdr:spPr>
        <a:xfrm>
          <a:off x="3333750" y="4162425"/>
          <a:ext cx="4381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34</xdr:row>
      <xdr:rowOff>152400</xdr:rowOff>
    </xdr:from>
    <xdr:to>
      <xdr:col>23</xdr:col>
      <xdr:colOff>123825</xdr:colOff>
      <xdr:row>36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EF4FD99-C3A0-4A5B-B9E4-D89D17F1B8E5}"/>
            </a:ext>
            <a:ext uri="{147F2762-F138-4A5C-976F-8EAC2B608ADB}">
              <a16:predDERef xmlns:a16="http://schemas.microsoft.com/office/drawing/2014/main" pred="{E484645A-8325-4DAE-AF7A-068211279B8C}"/>
            </a:ext>
          </a:extLst>
        </xdr:cNvPr>
        <xdr:cNvCxnSpPr>
          <a:cxnSpLocks/>
        </xdr:cNvCxnSpPr>
      </xdr:nvCxnSpPr>
      <xdr:spPr>
        <a:xfrm>
          <a:off x="247650" y="3771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34</xdr:row>
      <xdr:rowOff>152400</xdr:rowOff>
    </xdr:from>
    <xdr:to>
      <xdr:col>25</xdr:col>
      <xdr:colOff>142875</xdr:colOff>
      <xdr:row>35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A7B61D23-5A02-43BF-BC89-09031E904708}"/>
            </a:ext>
            <a:ext uri="{147F2762-F138-4A5C-976F-8EAC2B608ADB}">
              <a16:predDERef xmlns:a16="http://schemas.microsoft.com/office/drawing/2014/main" pred="{1EF4FD99-C3A0-4A5B-B9E4-D89D17F1B8E5}"/>
            </a:ext>
          </a:extLst>
        </xdr:cNvPr>
        <xdr:cNvCxnSpPr>
          <a:cxnSpLocks/>
        </xdr:cNvCxnSpPr>
      </xdr:nvCxnSpPr>
      <xdr:spPr>
        <a:xfrm>
          <a:off x="342900" y="37719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33</xdr:row>
      <xdr:rowOff>0</xdr:rowOff>
    </xdr:from>
    <xdr:to>
      <xdr:col>5</xdr:col>
      <xdr:colOff>95250</xdr:colOff>
      <xdr:row>34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5EEE2A4-8721-4B73-8736-36C0489F31B3}"/>
            </a:ext>
            <a:ext uri="{147F2762-F138-4A5C-976F-8EAC2B608ADB}">
              <a16:predDERef xmlns:a16="http://schemas.microsoft.com/office/drawing/2014/main" pred="{A7B61D23-5A02-43BF-BC89-09031E904708}"/>
            </a:ext>
          </a:extLst>
        </xdr:cNvPr>
        <xdr:cNvCxnSpPr>
          <a:cxnSpLocks/>
        </xdr:cNvCxnSpPr>
      </xdr:nvCxnSpPr>
      <xdr:spPr>
        <a:xfrm>
          <a:off x="1524000" y="3810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32</xdr:row>
      <xdr:rowOff>161925</xdr:rowOff>
    </xdr:from>
    <xdr:to>
      <xdr:col>7</xdr:col>
      <xdr:colOff>171450</xdr:colOff>
      <xdr:row>34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CC9E7061-01A1-40C4-8265-5BE508041AE0}"/>
            </a:ext>
            <a:ext uri="{147F2762-F138-4A5C-976F-8EAC2B608ADB}">
              <a16:predDERef xmlns:a16="http://schemas.microsoft.com/office/drawing/2014/main" pred="{A5EEE2A4-8721-4B73-8736-36C0489F31B3}"/>
            </a:ext>
          </a:extLst>
        </xdr:cNvPr>
        <xdr:cNvCxnSpPr>
          <a:cxnSpLocks/>
        </xdr:cNvCxnSpPr>
      </xdr:nvCxnSpPr>
      <xdr:spPr>
        <a:xfrm>
          <a:off x="1666875" y="3781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33</xdr:row>
      <xdr:rowOff>0</xdr:rowOff>
    </xdr:from>
    <xdr:to>
      <xdr:col>15</xdr:col>
      <xdr:colOff>114300</xdr:colOff>
      <xdr:row>34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209A6059-6679-4D83-98C7-48D65F71C816}"/>
            </a:ext>
            <a:ext uri="{147F2762-F138-4A5C-976F-8EAC2B608ADB}">
              <a16:predDERef xmlns:a16="http://schemas.microsoft.com/office/drawing/2014/main" pred="{CC9E7061-01A1-40C4-8265-5BE508041AE0}"/>
            </a:ext>
          </a:extLst>
        </xdr:cNvPr>
        <xdr:cNvCxnSpPr>
          <a:cxnSpLocks/>
        </xdr:cNvCxnSpPr>
      </xdr:nvCxnSpPr>
      <xdr:spPr>
        <a:xfrm>
          <a:off x="3209925" y="3810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32</xdr:row>
      <xdr:rowOff>152400</xdr:rowOff>
    </xdr:from>
    <xdr:to>
      <xdr:col>17</xdr:col>
      <xdr:colOff>180975</xdr:colOff>
      <xdr:row>33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975F8F9D-E6CF-4CD8-859D-09FAAC62A940}"/>
            </a:ext>
            <a:ext uri="{147F2762-F138-4A5C-976F-8EAC2B608ADB}">
              <a16:predDERef xmlns:a16="http://schemas.microsoft.com/office/drawing/2014/main" pred="{209A6059-6679-4D83-98C7-48D65F71C816}"/>
            </a:ext>
          </a:extLst>
        </xdr:cNvPr>
        <xdr:cNvCxnSpPr>
          <a:cxnSpLocks/>
        </xdr:cNvCxnSpPr>
      </xdr:nvCxnSpPr>
      <xdr:spPr>
        <a:xfrm>
          <a:off x="3333750" y="3771900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32</xdr:row>
      <xdr:rowOff>142875</xdr:rowOff>
    </xdr:from>
    <xdr:to>
      <xdr:col>23</xdr:col>
      <xdr:colOff>123825</xdr:colOff>
      <xdr:row>33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6DE9336D-5779-48EC-89B9-D52B6E646042}"/>
            </a:ext>
            <a:ext uri="{147F2762-F138-4A5C-976F-8EAC2B608ADB}">
              <a16:predDERef xmlns:a16="http://schemas.microsoft.com/office/drawing/2014/main" pred="{975F8F9D-E6CF-4CD8-859D-09FAAC62A940}"/>
            </a:ext>
          </a:extLst>
        </xdr:cNvPr>
        <xdr:cNvCxnSpPr>
          <a:cxnSpLocks/>
        </xdr:cNvCxnSpPr>
      </xdr:nvCxnSpPr>
      <xdr:spPr>
        <a:xfrm>
          <a:off x="247650" y="3381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209550</xdr:colOff>
      <xdr:row>32</xdr:row>
      <xdr:rowOff>161925</xdr:rowOff>
    </xdr:from>
    <xdr:to>
      <xdr:col>25</xdr:col>
      <xdr:colOff>133350</xdr:colOff>
      <xdr:row>34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F039E4CC-F8A5-4F29-BEE0-8A0F3156087F}"/>
            </a:ext>
            <a:ext uri="{147F2762-F138-4A5C-976F-8EAC2B608ADB}">
              <a16:predDERef xmlns:a16="http://schemas.microsoft.com/office/drawing/2014/main" pred="{6DE9336D-5779-48EC-89B9-D52B6E646042}"/>
            </a:ext>
          </a:extLst>
        </xdr:cNvPr>
        <xdr:cNvCxnSpPr>
          <a:cxnSpLocks/>
        </xdr:cNvCxnSpPr>
      </xdr:nvCxnSpPr>
      <xdr:spPr>
        <a:xfrm>
          <a:off x="333375" y="3400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30</xdr:row>
      <xdr:rowOff>152400</xdr:rowOff>
    </xdr:from>
    <xdr:to>
      <xdr:col>1</xdr:col>
      <xdr:colOff>114300</xdr:colOff>
      <xdr:row>32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E99B5D4D-326C-4C4B-8F76-5990271C2F06}"/>
            </a:ext>
            <a:ext uri="{147F2762-F138-4A5C-976F-8EAC2B608ADB}">
              <a16:predDERef xmlns:a16="http://schemas.microsoft.com/office/drawing/2014/main" pred="{F039E4CC-F8A5-4F29-BEE0-8A0F3156087F}"/>
            </a:ext>
          </a:extLst>
        </xdr:cNvPr>
        <xdr:cNvCxnSpPr>
          <a:cxnSpLocks/>
        </xdr:cNvCxnSpPr>
      </xdr:nvCxnSpPr>
      <xdr:spPr>
        <a:xfrm>
          <a:off x="238125" y="586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30</xdr:row>
      <xdr:rowOff>161925</xdr:rowOff>
    </xdr:from>
    <xdr:to>
      <xdr:col>3</xdr:col>
      <xdr:colOff>190500</xdr:colOff>
      <xdr:row>32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3A78FA9-8170-4D43-9090-18EA1658BE65}"/>
            </a:ext>
            <a:ext uri="{147F2762-F138-4A5C-976F-8EAC2B608ADB}">
              <a16:predDERef xmlns:a16="http://schemas.microsoft.com/office/drawing/2014/main" pred="{E99B5D4D-326C-4C4B-8F76-5990271C2F06}"/>
            </a:ext>
          </a:extLst>
        </xdr:cNvPr>
        <xdr:cNvCxnSpPr>
          <a:cxnSpLocks/>
        </xdr:cNvCxnSpPr>
      </xdr:nvCxnSpPr>
      <xdr:spPr>
        <a:xfrm>
          <a:off x="390525" y="5876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19</xdr:row>
      <xdr:rowOff>171450</xdr:rowOff>
    </xdr:from>
    <xdr:to>
      <xdr:col>3</xdr:col>
      <xdr:colOff>76200</xdr:colOff>
      <xdr:row>21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289BD3E-B810-4CEB-8B66-A26029E0BC15}"/>
            </a:ext>
          </a:extLst>
        </xdr:cNvPr>
        <xdr:cNvCxnSpPr>
          <a:cxnSpLocks/>
        </xdr:cNvCxnSpPr>
      </xdr:nvCxnSpPr>
      <xdr:spPr>
        <a:xfrm>
          <a:off x="914400" y="81724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19</xdr:row>
      <xdr:rowOff>114300</xdr:rowOff>
    </xdr:from>
    <xdr:to>
      <xdr:col>1</xdr:col>
      <xdr:colOff>95250</xdr:colOff>
      <xdr:row>21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8C180A7-09A5-4A87-B640-D3F6298D90FA}"/>
            </a:ext>
            <a:ext uri="{147F2762-F138-4A5C-976F-8EAC2B608ADB}">
              <a16:predDERef xmlns:a16="http://schemas.microsoft.com/office/drawing/2014/main" pred="{0289BD3E-B810-4CEB-8B66-A26029E0BC15}"/>
            </a:ext>
          </a:extLst>
        </xdr:cNvPr>
        <xdr:cNvCxnSpPr>
          <a:cxnSpLocks/>
        </xdr:cNvCxnSpPr>
      </xdr:nvCxnSpPr>
      <xdr:spPr>
        <a:xfrm>
          <a:off x="866775" y="8115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142875</xdr:rowOff>
    </xdr:from>
    <xdr:to>
      <xdr:col>1</xdr:col>
      <xdr:colOff>76200</xdr:colOff>
      <xdr:row>19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CF002E8-7639-451D-B09E-C0BCD6E707CE}"/>
            </a:ext>
            <a:ext uri="{147F2762-F138-4A5C-976F-8EAC2B608ADB}">
              <a16:predDERef xmlns:a16="http://schemas.microsoft.com/office/drawing/2014/main" pred="{D8C180A7-09A5-4A87-B640-D3F6298D90FA}"/>
            </a:ext>
          </a:extLst>
        </xdr:cNvPr>
        <xdr:cNvCxnSpPr>
          <a:cxnSpLocks/>
        </xdr:cNvCxnSpPr>
      </xdr:nvCxnSpPr>
      <xdr:spPr>
        <a:xfrm>
          <a:off x="847725" y="7762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17</xdr:row>
      <xdr:rowOff>161925</xdr:rowOff>
    </xdr:from>
    <xdr:to>
      <xdr:col>3</xdr:col>
      <xdr:colOff>152400</xdr:colOff>
      <xdr:row>19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D13D2BF-F258-4532-8735-23E44B7D2004}"/>
            </a:ext>
            <a:ext uri="{147F2762-F138-4A5C-976F-8EAC2B608ADB}">
              <a16:predDERef xmlns:a16="http://schemas.microsoft.com/office/drawing/2014/main" pred="{2CF002E8-7639-451D-B09E-C0BCD6E707CE}"/>
            </a:ext>
          </a:extLst>
        </xdr:cNvPr>
        <xdr:cNvCxnSpPr>
          <a:cxnSpLocks/>
        </xdr:cNvCxnSpPr>
      </xdr:nvCxnSpPr>
      <xdr:spPr>
        <a:xfrm>
          <a:off x="990600" y="7781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15</xdr:row>
      <xdr:rowOff>133350</xdr:rowOff>
    </xdr:from>
    <xdr:to>
      <xdr:col>1</xdr:col>
      <xdr:colOff>76200</xdr:colOff>
      <xdr:row>17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593844D-4238-4CF8-9678-61F1F285153B}"/>
            </a:ext>
            <a:ext uri="{147F2762-F138-4A5C-976F-8EAC2B608ADB}">
              <a16:predDERef xmlns:a16="http://schemas.microsoft.com/office/drawing/2014/main" pred="{ED13D2BF-F258-4532-8735-23E44B7D2004}"/>
            </a:ext>
          </a:extLst>
        </xdr:cNvPr>
        <xdr:cNvCxnSpPr>
          <a:cxnSpLocks/>
        </xdr:cNvCxnSpPr>
      </xdr:nvCxnSpPr>
      <xdr:spPr>
        <a:xfrm>
          <a:off x="847725" y="7372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15</xdr:row>
      <xdr:rowOff>161925</xdr:rowOff>
    </xdr:from>
    <xdr:to>
      <xdr:col>3</xdr:col>
      <xdr:colOff>133350</xdr:colOff>
      <xdr:row>17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4C13C9D-7B9B-4280-9E2D-8F0FAC2F8E6F}"/>
            </a:ext>
            <a:ext uri="{147F2762-F138-4A5C-976F-8EAC2B608ADB}">
              <a16:predDERef xmlns:a16="http://schemas.microsoft.com/office/drawing/2014/main" pred="{A593844D-4238-4CF8-9678-61F1F285153B}"/>
            </a:ext>
          </a:extLst>
        </xdr:cNvPr>
        <xdr:cNvCxnSpPr>
          <a:cxnSpLocks/>
        </xdr:cNvCxnSpPr>
      </xdr:nvCxnSpPr>
      <xdr:spPr>
        <a:xfrm>
          <a:off x="971550" y="7400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15</xdr:row>
      <xdr:rowOff>142875</xdr:rowOff>
    </xdr:from>
    <xdr:to>
      <xdr:col>19</xdr:col>
      <xdr:colOff>76200</xdr:colOff>
      <xdr:row>16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09B19081-6E5E-4167-B253-E46DE3BDB4EF}"/>
            </a:ext>
            <a:ext uri="{147F2762-F138-4A5C-976F-8EAC2B608ADB}">
              <a16:predDERef xmlns:a16="http://schemas.microsoft.com/office/drawing/2014/main" pred="{A4C13C9D-7B9B-4280-9E2D-8F0FAC2F8E6F}"/>
            </a:ext>
          </a:extLst>
        </xdr:cNvPr>
        <xdr:cNvCxnSpPr>
          <a:cxnSpLocks/>
        </xdr:cNvCxnSpPr>
      </xdr:nvCxnSpPr>
      <xdr:spPr>
        <a:xfrm>
          <a:off x="3876675" y="7381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15</xdr:row>
      <xdr:rowOff>161925</xdr:rowOff>
    </xdr:from>
    <xdr:to>
      <xdr:col>21</xdr:col>
      <xdr:colOff>123825</xdr:colOff>
      <xdr:row>17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3944957-FBF1-4D46-8122-B98D20BA7400}"/>
            </a:ext>
            <a:ext uri="{147F2762-F138-4A5C-976F-8EAC2B608ADB}">
              <a16:predDERef xmlns:a16="http://schemas.microsoft.com/office/drawing/2014/main" pred="{09B19081-6E5E-4167-B253-E46DE3BDB4EF}"/>
            </a:ext>
          </a:extLst>
        </xdr:cNvPr>
        <xdr:cNvCxnSpPr>
          <a:cxnSpLocks/>
        </xdr:cNvCxnSpPr>
      </xdr:nvCxnSpPr>
      <xdr:spPr>
        <a:xfrm>
          <a:off x="4000500" y="7400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13</xdr:row>
      <xdr:rowOff>171450</xdr:rowOff>
    </xdr:from>
    <xdr:to>
      <xdr:col>1</xdr:col>
      <xdr:colOff>76200</xdr:colOff>
      <xdr:row>15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637692CE-F3D7-470D-A904-23F7EB05365B}"/>
            </a:ext>
            <a:ext uri="{147F2762-F138-4A5C-976F-8EAC2B608ADB}">
              <a16:predDERef xmlns:a16="http://schemas.microsoft.com/office/drawing/2014/main" pred="{C3944957-FBF1-4D46-8122-B98D20BA7400}"/>
            </a:ext>
          </a:extLst>
        </xdr:cNvPr>
        <xdr:cNvCxnSpPr>
          <a:cxnSpLocks/>
        </xdr:cNvCxnSpPr>
      </xdr:nvCxnSpPr>
      <xdr:spPr>
        <a:xfrm>
          <a:off x="847725" y="7029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</xdr:row>
      <xdr:rowOff>161925</xdr:rowOff>
    </xdr:from>
    <xdr:to>
      <xdr:col>3</xdr:col>
      <xdr:colOff>123825</xdr:colOff>
      <xdr:row>15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A39F885-4815-4864-B5E8-D566305513C4}"/>
            </a:ext>
            <a:ext uri="{147F2762-F138-4A5C-976F-8EAC2B608ADB}">
              <a16:predDERef xmlns:a16="http://schemas.microsoft.com/office/drawing/2014/main" pred="{637692CE-F3D7-470D-A904-23F7EB05365B}"/>
            </a:ext>
          </a:extLst>
        </xdr:cNvPr>
        <xdr:cNvCxnSpPr>
          <a:cxnSpLocks/>
        </xdr:cNvCxnSpPr>
      </xdr:nvCxnSpPr>
      <xdr:spPr>
        <a:xfrm>
          <a:off x="962025" y="7019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13</xdr:row>
      <xdr:rowOff>161925</xdr:rowOff>
    </xdr:from>
    <xdr:to>
      <xdr:col>11</xdr:col>
      <xdr:colOff>123825</xdr:colOff>
      <xdr:row>15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EB8DD5E9-5290-4104-9F66-E3D263DB0831}"/>
            </a:ext>
            <a:ext uri="{147F2762-F138-4A5C-976F-8EAC2B608ADB}">
              <a16:predDERef xmlns:a16="http://schemas.microsoft.com/office/drawing/2014/main" pred="{FA39F885-4815-4864-B5E8-D566305513C4}"/>
            </a:ext>
          </a:extLst>
        </xdr:cNvPr>
        <xdr:cNvCxnSpPr>
          <a:cxnSpLocks/>
        </xdr:cNvCxnSpPr>
      </xdr:nvCxnSpPr>
      <xdr:spPr>
        <a:xfrm>
          <a:off x="2600325" y="701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13</xdr:row>
      <xdr:rowOff>161925</xdr:rowOff>
    </xdr:from>
    <xdr:to>
      <xdr:col>13</xdr:col>
      <xdr:colOff>161925</xdr:colOff>
      <xdr:row>15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1F21CCA7-DA4E-4ADC-8E4C-AFB694873DE9}"/>
            </a:ext>
            <a:ext uri="{147F2762-F138-4A5C-976F-8EAC2B608ADB}">
              <a16:predDERef xmlns:a16="http://schemas.microsoft.com/office/drawing/2014/main" pred="{EB8DD5E9-5290-4104-9F66-E3D263DB0831}"/>
            </a:ext>
          </a:extLst>
        </xdr:cNvPr>
        <xdr:cNvCxnSpPr>
          <a:cxnSpLocks/>
        </xdr:cNvCxnSpPr>
      </xdr:nvCxnSpPr>
      <xdr:spPr>
        <a:xfrm>
          <a:off x="2695575" y="7019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13</xdr:row>
      <xdr:rowOff>161925</xdr:rowOff>
    </xdr:from>
    <xdr:to>
      <xdr:col>15</xdr:col>
      <xdr:colOff>95250</xdr:colOff>
      <xdr:row>15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3CDBEA3-FB68-4D95-82B4-C805BF82A63F}"/>
            </a:ext>
            <a:ext uri="{147F2762-F138-4A5C-976F-8EAC2B608ADB}">
              <a16:predDERef xmlns:a16="http://schemas.microsoft.com/office/drawing/2014/main" pred="{1F21CCA7-DA4E-4ADC-8E4C-AFB694873DE9}"/>
            </a:ext>
          </a:extLst>
        </xdr:cNvPr>
        <xdr:cNvCxnSpPr>
          <a:cxnSpLocks/>
        </xdr:cNvCxnSpPr>
      </xdr:nvCxnSpPr>
      <xdr:spPr>
        <a:xfrm>
          <a:off x="3276600" y="701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13</xdr:row>
      <xdr:rowOff>161925</xdr:rowOff>
    </xdr:from>
    <xdr:to>
      <xdr:col>17</xdr:col>
      <xdr:colOff>171450</xdr:colOff>
      <xdr:row>15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71C5642E-E0A3-4F8F-85A3-AFDF459FDCD6}"/>
            </a:ext>
            <a:ext uri="{147F2762-F138-4A5C-976F-8EAC2B608ADB}">
              <a16:predDERef xmlns:a16="http://schemas.microsoft.com/office/drawing/2014/main" pred="{E3CDBEA3-FB68-4D95-82B4-C805BF82A63F}"/>
            </a:ext>
          </a:extLst>
        </xdr:cNvPr>
        <xdr:cNvCxnSpPr>
          <a:cxnSpLocks/>
        </xdr:cNvCxnSpPr>
      </xdr:nvCxnSpPr>
      <xdr:spPr>
        <a:xfrm>
          <a:off x="3400425" y="7019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13</xdr:row>
      <xdr:rowOff>161925</xdr:rowOff>
    </xdr:from>
    <xdr:to>
      <xdr:col>19</xdr:col>
      <xdr:colOff>123825</xdr:colOff>
      <xdr:row>15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4E8F8036-77B2-4360-82E3-56992BE3F83B}"/>
            </a:ext>
            <a:ext uri="{147F2762-F138-4A5C-976F-8EAC2B608ADB}">
              <a16:predDERef xmlns:a16="http://schemas.microsoft.com/office/drawing/2014/main" pred="{71C5642E-E0A3-4F8F-85A3-AFDF459FDCD6}"/>
            </a:ext>
          </a:extLst>
        </xdr:cNvPr>
        <xdr:cNvCxnSpPr>
          <a:cxnSpLocks/>
        </xdr:cNvCxnSpPr>
      </xdr:nvCxnSpPr>
      <xdr:spPr>
        <a:xfrm>
          <a:off x="3924300" y="701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13</xdr:row>
      <xdr:rowOff>161925</xdr:rowOff>
    </xdr:from>
    <xdr:to>
      <xdr:col>21</xdr:col>
      <xdr:colOff>161925</xdr:colOff>
      <xdr:row>15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5B42BA43-7D18-45BB-8996-355B68F9B2A8}"/>
            </a:ext>
            <a:ext uri="{147F2762-F138-4A5C-976F-8EAC2B608ADB}">
              <a16:predDERef xmlns:a16="http://schemas.microsoft.com/office/drawing/2014/main" pred="{4E8F8036-77B2-4360-82E3-56992BE3F83B}"/>
            </a:ext>
          </a:extLst>
        </xdr:cNvPr>
        <xdr:cNvCxnSpPr>
          <a:cxnSpLocks/>
        </xdr:cNvCxnSpPr>
      </xdr:nvCxnSpPr>
      <xdr:spPr>
        <a:xfrm>
          <a:off x="4038600" y="7019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11</xdr:row>
      <xdr:rowOff>161925</xdr:rowOff>
    </xdr:from>
    <xdr:to>
      <xdr:col>1</xdr:col>
      <xdr:colOff>66675</xdr:colOff>
      <xdr:row>13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7591FDED-57A2-4B0B-A836-AAD8FD375A03}"/>
            </a:ext>
            <a:ext uri="{147F2762-F138-4A5C-976F-8EAC2B608ADB}">
              <a16:predDERef xmlns:a16="http://schemas.microsoft.com/office/drawing/2014/main" pred="{5B42BA43-7D18-45BB-8996-355B68F9B2A8}"/>
            </a:ext>
          </a:extLst>
        </xdr:cNvPr>
        <xdr:cNvCxnSpPr>
          <a:cxnSpLocks/>
        </xdr:cNvCxnSpPr>
      </xdr:nvCxnSpPr>
      <xdr:spPr>
        <a:xfrm>
          <a:off x="838200" y="663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11</xdr:row>
      <xdr:rowOff>161925</xdr:rowOff>
    </xdr:from>
    <xdr:to>
      <xdr:col>3</xdr:col>
      <xdr:colOff>190500</xdr:colOff>
      <xdr:row>13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11160E72-E69E-4A37-B98F-755A851DB16C}"/>
            </a:ext>
            <a:ext uri="{147F2762-F138-4A5C-976F-8EAC2B608ADB}">
              <a16:predDERef xmlns:a16="http://schemas.microsoft.com/office/drawing/2014/main" pred="{7591FDED-57A2-4B0B-A836-AAD8FD375A03}"/>
            </a:ext>
          </a:extLst>
        </xdr:cNvPr>
        <xdr:cNvCxnSpPr>
          <a:cxnSpLocks/>
        </xdr:cNvCxnSpPr>
      </xdr:nvCxnSpPr>
      <xdr:spPr>
        <a:xfrm>
          <a:off x="1028700" y="6638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11</xdr:row>
      <xdr:rowOff>142875</xdr:rowOff>
    </xdr:from>
    <xdr:to>
      <xdr:col>11</xdr:col>
      <xdr:colOff>95250</xdr:colOff>
      <xdr:row>12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348A5D22-9D79-444D-8314-EDA7FDB1A265}"/>
            </a:ext>
            <a:ext uri="{147F2762-F138-4A5C-976F-8EAC2B608ADB}">
              <a16:predDERef xmlns:a16="http://schemas.microsoft.com/office/drawing/2014/main" pred="{11160E72-E69E-4A37-B98F-755A851DB16C}"/>
            </a:ext>
          </a:extLst>
        </xdr:cNvPr>
        <xdr:cNvCxnSpPr>
          <a:cxnSpLocks/>
        </xdr:cNvCxnSpPr>
      </xdr:nvCxnSpPr>
      <xdr:spPr>
        <a:xfrm>
          <a:off x="2571750" y="661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11</xdr:row>
      <xdr:rowOff>161925</xdr:rowOff>
    </xdr:from>
    <xdr:to>
      <xdr:col>15</xdr:col>
      <xdr:colOff>19050</xdr:colOff>
      <xdr:row>13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B7A30A3B-71AC-4FCD-AE99-69EE14740834}"/>
            </a:ext>
            <a:ext uri="{147F2762-F138-4A5C-976F-8EAC2B608ADB}">
              <a16:predDERef xmlns:a16="http://schemas.microsoft.com/office/drawing/2014/main" pred="{348A5D22-9D79-444D-8314-EDA7FDB1A265}"/>
            </a:ext>
          </a:extLst>
        </xdr:cNvPr>
        <xdr:cNvCxnSpPr>
          <a:cxnSpLocks/>
        </xdr:cNvCxnSpPr>
      </xdr:nvCxnSpPr>
      <xdr:spPr>
        <a:xfrm>
          <a:off x="2714625" y="6638925"/>
          <a:ext cx="4857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11</xdr:row>
      <xdr:rowOff>152400</xdr:rowOff>
    </xdr:from>
    <xdr:to>
      <xdr:col>19</xdr:col>
      <xdr:colOff>123825</xdr:colOff>
      <xdr:row>13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B083CB1A-FC21-4B1B-911A-D47F7B725CDC}"/>
            </a:ext>
            <a:ext uri="{147F2762-F138-4A5C-976F-8EAC2B608ADB}">
              <a16:predDERef xmlns:a16="http://schemas.microsoft.com/office/drawing/2014/main" pred="{B7A30A3B-71AC-4FCD-AE99-69EE14740834}"/>
            </a:ext>
          </a:extLst>
        </xdr:cNvPr>
        <xdr:cNvCxnSpPr>
          <a:cxnSpLocks/>
        </xdr:cNvCxnSpPr>
      </xdr:nvCxnSpPr>
      <xdr:spPr>
        <a:xfrm>
          <a:off x="3924300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11</xdr:row>
      <xdr:rowOff>152400</xdr:rowOff>
    </xdr:from>
    <xdr:to>
      <xdr:col>21</xdr:col>
      <xdr:colOff>142875</xdr:colOff>
      <xdr:row>12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9DF8D255-DC7D-4B57-A0AF-976BDABAE2BA}"/>
            </a:ext>
            <a:ext uri="{147F2762-F138-4A5C-976F-8EAC2B608ADB}">
              <a16:predDERef xmlns:a16="http://schemas.microsoft.com/office/drawing/2014/main" pred="{B083CB1A-FC21-4B1B-911A-D47F7B725CDC}"/>
            </a:ext>
          </a:extLst>
        </xdr:cNvPr>
        <xdr:cNvCxnSpPr>
          <a:cxnSpLocks/>
        </xdr:cNvCxnSpPr>
      </xdr:nvCxnSpPr>
      <xdr:spPr>
        <a:xfrm>
          <a:off x="4019550" y="6629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10</xdr:row>
      <xdr:rowOff>0</xdr:rowOff>
    </xdr:from>
    <xdr:to>
      <xdr:col>1</xdr:col>
      <xdr:colOff>95250</xdr:colOff>
      <xdr:row>11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330E40F0-FAA6-4863-9E9C-27D98A51BEFF}"/>
            </a:ext>
            <a:ext uri="{147F2762-F138-4A5C-976F-8EAC2B608ADB}">
              <a16:predDERef xmlns:a16="http://schemas.microsoft.com/office/drawing/2014/main" pred="{9DF8D255-DC7D-4B57-A0AF-976BDABAE2BA}"/>
            </a:ext>
          </a:extLst>
        </xdr:cNvPr>
        <xdr:cNvCxnSpPr>
          <a:cxnSpLocks/>
        </xdr:cNvCxnSpPr>
      </xdr:nvCxnSpPr>
      <xdr:spPr>
        <a:xfrm>
          <a:off x="866775" y="628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9</xdr:row>
      <xdr:rowOff>161925</xdr:rowOff>
    </xdr:from>
    <xdr:to>
      <xdr:col>3</xdr:col>
      <xdr:colOff>171450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AD94FF7F-8430-4205-BF98-3D024117E997}"/>
            </a:ext>
            <a:ext uri="{147F2762-F138-4A5C-976F-8EAC2B608ADB}">
              <a16:predDERef xmlns:a16="http://schemas.microsoft.com/office/drawing/2014/main" pred="{330E40F0-FAA6-4863-9E9C-27D98A51BEFF}"/>
            </a:ext>
          </a:extLst>
        </xdr:cNvPr>
        <xdr:cNvCxnSpPr>
          <a:cxnSpLocks/>
        </xdr:cNvCxnSpPr>
      </xdr:nvCxnSpPr>
      <xdr:spPr>
        <a:xfrm>
          <a:off x="1009650" y="6257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10</xdr:row>
      <xdr:rowOff>0</xdr:rowOff>
    </xdr:from>
    <xdr:to>
      <xdr:col>11</xdr:col>
      <xdr:colOff>114300</xdr:colOff>
      <xdr:row>11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F9D52D7-BE57-4130-BEFE-F5879EAD3DA5}"/>
            </a:ext>
            <a:ext uri="{147F2762-F138-4A5C-976F-8EAC2B608ADB}">
              <a16:predDERef xmlns:a16="http://schemas.microsoft.com/office/drawing/2014/main" pred="{AD94FF7F-8430-4205-BF98-3D024117E997}"/>
            </a:ext>
          </a:extLst>
        </xdr:cNvPr>
        <xdr:cNvCxnSpPr>
          <a:cxnSpLocks/>
        </xdr:cNvCxnSpPr>
      </xdr:nvCxnSpPr>
      <xdr:spPr>
        <a:xfrm>
          <a:off x="2590800" y="628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9</xdr:row>
      <xdr:rowOff>152400</xdr:rowOff>
    </xdr:from>
    <xdr:to>
      <xdr:col>13</xdr:col>
      <xdr:colOff>180975</xdr:colOff>
      <xdr:row>10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568F134A-B2BD-40A0-9D80-F100D3D5A1CD}"/>
            </a:ext>
            <a:ext uri="{147F2762-F138-4A5C-976F-8EAC2B608ADB}">
              <a16:predDERef xmlns:a16="http://schemas.microsoft.com/office/drawing/2014/main" pred="{9F9D52D7-BE57-4130-BEFE-F5879EAD3DA5}"/>
            </a:ext>
          </a:extLst>
        </xdr:cNvPr>
        <xdr:cNvCxnSpPr>
          <a:cxnSpLocks/>
        </xdr:cNvCxnSpPr>
      </xdr:nvCxnSpPr>
      <xdr:spPr>
        <a:xfrm>
          <a:off x="2714625" y="6248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9</xdr:row>
      <xdr:rowOff>142875</xdr:rowOff>
    </xdr:from>
    <xdr:to>
      <xdr:col>19</xdr:col>
      <xdr:colOff>123825</xdr:colOff>
      <xdr:row>10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1CF971F-4893-4CB0-B4E8-24E4DEA2E32D}"/>
            </a:ext>
            <a:ext uri="{147F2762-F138-4A5C-976F-8EAC2B608ADB}">
              <a16:predDERef xmlns:a16="http://schemas.microsoft.com/office/drawing/2014/main" pred="{568F134A-B2BD-40A0-9D80-F100D3D5A1CD}"/>
            </a:ext>
          </a:extLst>
        </xdr:cNvPr>
        <xdr:cNvCxnSpPr>
          <a:cxnSpLocks/>
        </xdr:cNvCxnSpPr>
      </xdr:nvCxnSpPr>
      <xdr:spPr>
        <a:xfrm>
          <a:off x="3924300" y="623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209550</xdr:colOff>
      <xdr:row>9</xdr:row>
      <xdr:rowOff>161925</xdr:rowOff>
    </xdr:from>
    <xdr:to>
      <xdr:col>21</xdr:col>
      <xdr:colOff>133350</xdr:colOff>
      <xdr:row>11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10CCCEED-7504-4E52-AB57-B611899CFD54}"/>
            </a:ext>
            <a:ext uri="{147F2762-F138-4A5C-976F-8EAC2B608ADB}">
              <a16:predDERef xmlns:a16="http://schemas.microsoft.com/office/drawing/2014/main" pred="{D1CF971F-4893-4CB0-B4E8-24E4DEA2E32D}"/>
            </a:ext>
          </a:extLst>
        </xdr:cNvPr>
        <xdr:cNvCxnSpPr>
          <a:cxnSpLocks/>
        </xdr:cNvCxnSpPr>
      </xdr:nvCxnSpPr>
      <xdr:spPr>
        <a:xfrm>
          <a:off x="4010025" y="6257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9</xdr:row>
      <xdr:rowOff>152400</xdr:rowOff>
    </xdr:from>
    <xdr:to>
      <xdr:col>23</xdr:col>
      <xdr:colOff>114300</xdr:colOff>
      <xdr:row>11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994D116F-7783-4403-B6ED-1B6819672030}"/>
            </a:ext>
            <a:ext uri="{147F2762-F138-4A5C-976F-8EAC2B608ADB}">
              <a16:predDERef xmlns:a16="http://schemas.microsoft.com/office/drawing/2014/main" pred="{10CCCEED-7504-4E52-AB57-B611899CFD54}"/>
            </a:ext>
          </a:extLst>
        </xdr:cNvPr>
        <xdr:cNvCxnSpPr>
          <a:cxnSpLocks/>
        </xdr:cNvCxnSpPr>
      </xdr:nvCxnSpPr>
      <xdr:spPr>
        <a:xfrm>
          <a:off x="238125" y="586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266700</xdr:colOff>
      <xdr:row>9</xdr:row>
      <xdr:rowOff>161925</xdr:rowOff>
    </xdr:from>
    <xdr:to>
      <xdr:col>25</xdr:col>
      <xdr:colOff>190500</xdr:colOff>
      <xdr:row>11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40BD858-B68D-4548-A01F-B585FBB68C85}"/>
            </a:ext>
            <a:ext uri="{147F2762-F138-4A5C-976F-8EAC2B608ADB}">
              <a16:predDERef xmlns:a16="http://schemas.microsoft.com/office/drawing/2014/main" pred="{994D116F-7783-4403-B6ED-1B6819672030}"/>
            </a:ext>
          </a:extLst>
        </xdr:cNvPr>
        <xdr:cNvCxnSpPr>
          <a:cxnSpLocks/>
        </xdr:cNvCxnSpPr>
      </xdr:nvCxnSpPr>
      <xdr:spPr>
        <a:xfrm>
          <a:off x="390525" y="5876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7</xdr:row>
      <xdr:rowOff>171450</xdr:rowOff>
    </xdr:from>
    <xdr:to>
      <xdr:col>1</xdr:col>
      <xdr:colOff>95250</xdr:colOff>
      <xdr:row>9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0C5C6F-6835-4E44-BEB4-170233EE0954}"/>
            </a:ext>
            <a:ext uri="{147F2762-F138-4A5C-976F-8EAC2B608ADB}">
              <a16:predDERef xmlns:a16="http://schemas.microsoft.com/office/drawing/2014/main" pred="{440BD858-B68D-4548-A01F-B585FBB68C85}"/>
            </a:ext>
          </a:extLst>
        </xdr:cNvPr>
        <xdr:cNvCxnSpPr>
          <a:cxnSpLocks/>
        </xdr:cNvCxnSpPr>
      </xdr:nvCxnSpPr>
      <xdr:spPr>
        <a:xfrm>
          <a:off x="219075" y="1504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7</xdr:row>
      <xdr:rowOff>152400</xdr:rowOff>
    </xdr:from>
    <xdr:to>
      <xdr:col>3</xdr:col>
      <xdr:colOff>171450</xdr:colOff>
      <xdr:row>8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8738675-9057-4704-AAC2-0482DB11EDB1}"/>
            </a:ext>
            <a:ext uri="{147F2762-F138-4A5C-976F-8EAC2B608ADB}">
              <a16:predDERef xmlns:a16="http://schemas.microsoft.com/office/drawing/2014/main" pred="{A20C5C6F-6835-4E44-BEB4-170233EE0954}"/>
            </a:ext>
          </a:extLst>
        </xdr:cNvPr>
        <xdr:cNvCxnSpPr>
          <a:cxnSpLocks/>
        </xdr:cNvCxnSpPr>
      </xdr:nvCxnSpPr>
      <xdr:spPr>
        <a:xfrm>
          <a:off x="361950" y="14859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36</xdr:row>
      <xdr:rowOff>171450</xdr:rowOff>
    </xdr:from>
    <xdr:to>
      <xdr:col>25</xdr:col>
      <xdr:colOff>76200</xdr:colOff>
      <xdr:row>38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FA66A81-3777-4001-969B-13B29969D183}"/>
            </a:ext>
          </a:extLst>
        </xdr:cNvPr>
        <xdr:cNvCxnSpPr>
          <a:cxnSpLocks/>
        </xdr:cNvCxnSpPr>
      </xdr:nvCxnSpPr>
      <xdr:spPr>
        <a:xfrm>
          <a:off x="266700" y="379095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36</xdr:row>
      <xdr:rowOff>114300</xdr:rowOff>
    </xdr:from>
    <xdr:to>
      <xdr:col>23</xdr:col>
      <xdr:colOff>95250</xdr:colOff>
      <xdr:row>38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2EF84CC-364E-43A4-BE89-486CF22433A9}"/>
            </a:ext>
            <a:ext uri="{147F2762-F138-4A5C-976F-8EAC2B608ADB}">
              <a16:predDERef xmlns:a16="http://schemas.microsoft.com/office/drawing/2014/main" pred="{CFA66A81-3777-4001-969B-13B29969D183}"/>
            </a:ext>
          </a:extLst>
        </xdr:cNvPr>
        <xdr:cNvCxnSpPr>
          <a:cxnSpLocks/>
        </xdr:cNvCxnSpPr>
      </xdr:nvCxnSpPr>
      <xdr:spPr>
        <a:xfrm>
          <a:off x="219075" y="3733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34</xdr:row>
      <xdr:rowOff>142875</xdr:rowOff>
    </xdr:from>
    <xdr:to>
      <xdr:col>23</xdr:col>
      <xdr:colOff>76200</xdr:colOff>
      <xdr:row>36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1435B2A-FB95-4938-A8AA-BAEE7381725E}"/>
            </a:ext>
            <a:ext uri="{147F2762-F138-4A5C-976F-8EAC2B608ADB}">
              <a16:predDERef xmlns:a16="http://schemas.microsoft.com/office/drawing/2014/main" pred="{12EF84CC-364E-43A4-BE89-486CF22433A9}"/>
            </a:ext>
          </a:extLst>
        </xdr:cNvPr>
        <xdr:cNvCxnSpPr>
          <a:cxnSpLocks/>
        </xdr:cNvCxnSpPr>
      </xdr:nvCxnSpPr>
      <xdr:spPr>
        <a:xfrm>
          <a:off x="200025" y="3381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34</xdr:row>
      <xdr:rowOff>161925</xdr:rowOff>
    </xdr:from>
    <xdr:to>
      <xdr:col>25</xdr:col>
      <xdr:colOff>152400</xdr:colOff>
      <xdr:row>36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C997D5D-B017-4325-8F71-869C325D03A1}"/>
            </a:ext>
            <a:ext uri="{147F2762-F138-4A5C-976F-8EAC2B608ADB}">
              <a16:predDERef xmlns:a16="http://schemas.microsoft.com/office/drawing/2014/main" pred="{91435B2A-FB95-4938-A8AA-BAEE7381725E}"/>
            </a:ext>
          </a:extLst>
        </xdr:cNvPr>
        <xdr:cNvCxnSpPr>
          <a:cxnSpLocks/>
        </xdr:cNvCxnSpPr>
      </xdr:nvCxnSpPr>
      <xdr:spPr>
        <a:xfrm>
          <a:off x="342900" y="3400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32</xdr:row>
      <xdr:rowOff>133350</xdr:rowOff>
    </xdr:from>
    <xdr:to>
      <xdr:col>23</xdr:col>
      <xdr:colOff>76200</xdr:colOff>
      <xdr:row>34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2518A9D-1DF6-474C-9E7A-E2B3DE452BCE}"/>
            </a:ext>
            <a:ext uri="{147F2762-F138-4A5C-976F-8EAC2B608ADB}">
              <a16:predDERef xmlns:a16="http://schemas.microsoft.com/office/drawing/2014/main" pred="{FC997D5D-B017-4325-8F71-869C325D03A1}"/>
            </a:ext>
          </a:extLst>
        </xdr:cNvPr>
        <xdr:cNvCxnSpPr>
          <a:cxnSpLocks/>
        </xdr:cNvCxnSpPr>
      </xdr:nvCxnSpPr>
      <xdr:spPr>
        <a:xfrm>
          <a:off x="200025" y="2990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200025</xdr:colOff>
      <xdr:row>32</xdr:row>
      <xdr:rowOff>161925</xdr:rowOff>
    </xdr:from>
    <xdr:to>
      <xdr:col>25</xdr:col>
      <xdr:colOff>133350</xdr:colOff>
      <xdr:row>34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630ECBF-376B-4B41-A09C-214978A45CB1}"/>
            </a:ext>
            <a:ext uri="{147F2762-F138-4A5C-976F-8EAC2B608ADB}">
              <a16:predDERef xmlns:a16="http://schemas.microsoft.com/office/drawing/2014/main" pred="{B2518A9D-1DF6-474C-9E7A-E2B3DE452BCE}"/>
            </a:ext>
          </a:extLst>
        </xdr:cNvPr>
        <xdr:cNvCxnSpPr>
          <a:cxnSpLocks/>
        </xdr:cNvCxnSpPr>
      </xdr:nvCxnSpPr>
      <xdr:spPr>
        <a:xfrm>
          <a:off x="323850" y="3019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30</xdr:row>
      <xdr:rowOff>142875</xdr:rowOff>
    </xdr:from>
    <xdr:to>
      <xdr:col>15</xdr:col>
      <xdr:colOff>76200</xdr:colOff>
      <xdr:row>31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A054AA07-D2DE-43EA-A85B-42FA7885CBDB}"/>
            </a:ext>
            <a:ext uri="{147F2762-F138-4A5C-976F-8EAC2B608ADB}">
              <a16:predDERef xmlns:a16="http://schemas.microsoft.com/office/drawing/2014/main" pred="{C630ECBF-376B-4B41-A09C-214978A45CB1}"/>
            </a:ext>
          </a:extLst>
        </xdr:cNvPr>
        <xdr:cNvCxnSpPr>
          <a:cxnSpLocks/>
        </xdr:cNvCxnSpPr>
      </xdr:nvCxnSpPr>
      <xdr:spPr>
        <a:xfrm>
          <a:off x="3305175" y="3000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200025</xdr:colOff>
      <xdr:row>30</xdr:row>
      <xdr:rowOff>161925</xdr:rowOff>
    </xdr:from>
    <xdr:to>
      <xdr:col>17</xdr:col>
      <xdr:colOff>123825</xdr:colOff>
      <xdr:row>32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0717177-35E0-451F-BFA9-8B22E3372246}"/>
            </a:ext>
            <a:ext uri="{147F2762-F138-4A5C-976F-8EAC2B608ADB}">
              <a16:predDERef xmlns:a16="http://schemas.microsoft.com/office/drawing/2014/main" pred="{A054AA07-D2DE-43EA-A85B-42FA7885CBDB}"/>
            </a:ext>
          </a:extLst>
        </xdr:cNvPr>
        <xdr:cNvCxnSpPr>
          <a:cxnSpLocks/>
        </xdr:cNvCxnSpPr>
      </xdr:nvCxnSpPr>
      <xdr:spPr>
        <a:xfrm>
          <a:off x="3429000" y="3019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30</xdr:row>
      <xdr:rowOff>171450</xdr:rowOff>
    </xdr:from>
    <xdr:to>
      <xdr:col>23</xdr:col>
      <xdr:colOff>76200</xdr:colOff>
      <xdr:row>32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F0DD1DA-5663-4093-A052-31A58B5B4F73}"/>
            </a:ext>
            <a:ext uri="{147F2762-F138-4A5C-976F-8EAC2B608ADB}">
              <a16:predDERef xmlns:a16="http://schemas.microsoft.com/office/drawing/2014/main" pred="{90717177-35E0-451F-BFA9-8B22E3372246}"/>
            </a:ext>
          </a:extLst>
        </xdr:cNvPr>
        <xdr:cNvCxnSpPr>
          <a:cxnSpLocks/>
        </xdr:cNvCxnSpPr>
      </xdr:nvCxnSpPr>
      <xdr:spPr>
        <a:xfrm>
          <a:off x="200025" y="2647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30</xdr:row>
      <xdr:rowOff>161925</xdr:rowOff>
    </xdr:from>
    <xdr:to>
      <xdr:col>25</xdr:col>
      <xdr:colOff>123825</xdr:colOff>
      <xdr:row>32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C92EF69-098A-427B-96EB-F60F7BFC1517}"/>
            </a:ext>
            <a:ext uri="{147F2762-F138-4A5C-976F-8EAC2B608ADB}">
              <a16:predDERef xmlns:a16="http://schemas.microsoft.com/office/drawing/2014/main" pred="{EF0DD1DA-5663-4093-A052-31A58B5B4F73}"/>
            </a:ext>
          </a:extLst>
        </xdr:cNvPr>
        <xdr:cNvCxnSpPr>
          <a:cxnSpLocks/>
        </xdr:cNvCxnSpPr>
      </xdr:nvCxnSpPr>
      <xdr:spPr>
        <a:xfrm>
          <a:off x="314325" y="2638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28</xdr:row>
      <xdr:rowOff>161925</xdr:rowOff>
    </xdr:from>
    <xdr:to>
      <xdr:col>7</xdr:col>
      <xdr:colOff>123825</xdr:colOff>
      <xdr:row>30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F8B2B485-CAC7-46B7-AB37-88FA7D4BFEE7}"/>
            </a:ext>
            <a:ext uri="{147F2762-F138-4A5C-976F-8EAC2B608ADB}">
              <a16:predDERef xmlns:a16="http://schemas.microsoft.com/office/drawing/2014/main" pred="{1C92EF69-098A-427B-96EB-F60F7BFC1517}"/>
            </a:ext>
          </a:extLst>
        </xdr:cNvPr>
        <xdr:cNvCxnSpPr>
          <a:cxnSpLocks/>
        </xdr:cNvCxnSpPr>
      </xdr:nvCxnSpPr>
      <xdr:spPr>
        <a:xfrm>
          <a:off x="1981200" y="2638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28</xdr:row>
      <xdr:rowOff>161925</xdr:rowOff>
    </xdr:from>
    <xdr:to>
      <xdr:col>9</xdr:col>
      <xdr:colOff>161925</xdr:colOff>
      <xdr:row>30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F5A92361-799E-4895-8052-DD5651FADED7}"/>
            </a:ext>
            <a:ext uri="{147F2762-F138-4A5C-976F-8EAC2B608ADB}">
              <a16:predDERef xmlns:a16="http://schemas.microsoft.com/office/drawing/2014/main" pred="{F8B2B485-CAC7-46B7-AB37-88FA7D4BFEE7}"/>
            </a:ext>
          </a:extLst>
        </xdr:cNvPr>
        <xdr:cNvCxnSpPr>
          <a:cxnSpLocks/>
        </xdr:cNvCxnSpPr>
      </xdr:nvCxnSpPr>
      <xdr:spPr>
        <a:xfrm>
          <a:off x="2047875" y="2638425"/>
          <a:ext cx="2667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28</xdr:row>
      <xdr:rowOff>161925</xdr:rowOff>
    </xdr:from>
    <xdr:to>
      <xdr:col>11</xdr:col>
      <xdr:colOff>95250</xdr:colOff>
      <xdr:row>30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582129C-D26F-4CB4-AD31-EDA4535B0CDD}"/>
            </a:ext>
            <a:ext uri="{147F2762-F138-4A5C-976F-8EAC2B608ADB}">
              <a16:predDERef xmlns:a16="http://schemas.microsoft.com/office/drawing/2014/main" pred="{F5A92361-799E-4895-8052-DD5651FADED7}"/>
            </a:ext>
          </a:extLst>
        </xdr:cNvPr>
        <xdr:cNvCxnSpPr>
          <a:cxnSpLocks/>
        </xdr:cNvCxnSpPr>
      </xdr:nvCxnSpPr>
      <xdr:spPr>
        <a:xfrm>
          <a:off x="2619375" y="2638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28</xdr:row>
      <xdr:rowOff>161925</xdr:rowOff>
    </xdr:from>
    <xdr:to>
      <xdr:col>13</xdr:col>
      <xdr:colOff>171450</xdr:colOff>
      <xdr:row>30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D6149F41-8120-4581-9DE9-0F54127DE014}"/>
            </a:ext>
            <a:ext uri="{147F2762-F138-4A5C-976F-8EAC2B608ADB}">
              <a16:predDERef xmlns:a16="http://schemas.microsoft.com/office/drawing/2014/main" pred="{0582129C-D26F-4CB4-AD31-EDA4535B0CDD}"/>
            </a:ext>
          </a:extLst>
        </xdr:cNvPr>
        <xdr:cNvCxnSpPr>
          <a:cxnSpLocks/>
        </xdr:cNvCxnSpPr>
      </xdr:nvCxnSpPr>
      <xdr:spPr>
        <a:xfrm>
          <a:off x="2743200" y="26384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28</xdr:row>
      <xdr:rowOff>161925</xdr:rowOff>
    </xdr:from>
    <xdr:to>
      <xdr:col>15</xdr:col>
      <xdr:colOff>123825</xdr:colOff>
      <xdr:row>30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4C74C0F-E500-4150-A536-BD6F59C3EE5C}"/>
            </a:ext>
            <a:ext uri="{147F2762-F138-4A5C-976F-8EAC2B608ADB}">
              <a16:predDERef xmlns:a16="http://schemas.microsoft.com/office/drawing/2014/main" pred="{D6149F41-8120-4581-9DE9-0F54127DE014}"/>
            </a:ext>
          </a:extLst>
        </xdr:cNvPr>
        <xdr:cNvCxnSpPr>
          <a:cxnSpLocks/>
        </xdr:cNvCxnSpPr>
      </xdr:nvCxnSpPr>
      <xdr:spPr>
        <a:xfrm>
          <a:off x="3352800" y="2638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28</xdr:row>
      <xdr:rowOff>161925</xdr:rowOff>
    </xdr:from>
    <xdr:to>
      <xdr:col>17</xdr:col>
      <xdr:colOff>161925</xdr:colOff>
      <xdr:row>30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55084C3-B691-412A-880C-031B8BA4C900}"/>
            </a:ext>
            <a:ext uri="{147F2762-F138-4A5C-976F-8EAC2B608ADB}">
              <a16:predDERef xmlns:a16="http://schemas.microsoft.com/office/drawing/2014/main" pred="{F4C74C0F-E500-4150-A536-BD6F59C3EE5C}"/>
            </a:ext>
          </a:extLst>
        </xdr:cNvPr>
        <xdr:cNvCxnSpPr>
          <a:cxnSpLocks/>
        </xdr:cNvCxnSpPr>
      </xdr:nvCxnSpPr>
      <xdr:spPr>
        <a:xfrm>
          <a:off x="3467100" y="2638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28</xdr:row>
      <xdr:rowOff>161925</xdr:rowOff>
    </xdr:from>
    <xdr:to>
      <xdr:col>23</xdr:col>
      <xdr:colOff>66675</xdr:colOff>
      <xdr:row>30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9BA2667A-E0A8-41A0-AD52-D47440016778}"/>
            </a:ext>
            <a:ext uri="{147F2762-F138-4A5C-976F-8EAC2B608ADB}">
              <a16:predDERef xmlns:a16="http://schemas.microsoft.com/office/drawing/2014/main" pred="{E55084C3-B691-412A-880C-031B8BA4C900}"/>
            </a:ext>
          </a:extLst>
        </xdr:cNvPr>
        <xdr:cNvCxnSpPr>
          <a:cxnSpLocks/>
        </xdr:cNvCxnSpPr>
      </xdr:nvCxnSpPr>
      <xdr:spPr>
        <a:xfrm>
          <a:off x="190500" y="2257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28</xdr:row>
      <xdr:rowOff>161925</xdr:rowOff>
    </xdr:from>
    <xdr:to>
      <xdr:col>25</xdr:col>
      <xdr:colOff>190500</xdr:colOff>
      <xdr:row>30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CC32619-E216-4635-8BC1-513AAAA7CFC0}"/>
            </a:ext>
            <a:ext uri="{147F2762-F138-4A5C-976F-8EAC2B608ADB}">
              <a16:predDERef xmlns:a16="http://schemas.microsoft.com/office/drawing/2014/main" pred="{9BA2667A-E0A8-41A0-AD52-D47440016778}"/>
            </a:ext>
          </a:extLst>
        </xdr:cNvPr>
        <xdr:cNvCxnSpPr>
          <a:cxnSpLocks/>
        </xdr:cNvCxnSpPr>
      </xdr:nvCxnSpPr>
      <xdr:spPr>
        <a:xfrm>
          <a:off x="381000" y="2257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26</xdr:row>
      <xdr:rowOff>142875</xdr:rowOff>
    </xdr:from>
    <xdr:to>
      <xdr:col>7</xdr:col>
      <xdr:colOff>95250</xdr:colOff>
      <xdr:row>27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272930B4-2324-4E50-8F4D-13343B75C26B}"/>
            </a:ext>
            <a:ext uri="{147F2762-F138-4A5C-976F-8EAC2B608ADB}">
              <a16:predDERef xmlns:a16="http://schemas.microsoft.com/office/drawing/2014/main" pred="{DCC32619-E216-4635-8BC1-513AAAA7CFC0}"/>
            </a:ext>
          </a:extLst>
        </xdr:cNvPr>
        <xdr:cNvCxnSpPr>
          <a:cxnSpLocks/>
        </xdr:cNvCxnSpPr>
      </xdr:nvCxnSpPr>
      <xdr:spPr>
        <a:xfrm>
          <a:off x="1952625" y="2238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26</xdr:row>
      <xdr:rowOff>161925</xdr:rowOff>
    </xdr:from>
    <xdr:to>
      <xdr:col>11</xdr:col>
      <xdr:colOff>19050</xdr:colOff>
      <xdr:row>28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5A6C1498-60B3-4AE8-800E-FDD48DFC860A}"/>
            </a:ext>
            <a:ext uri="{147F2762-F138-4A5C-976F-8EAC2B608ADB}">
              <a16:predDERef xmlns:a16="http://schemas.microsoft.com/office/drawing/2014/main" pred="{272930B4-2324-4E50-8F4D-13343B75C26B}"/>
            </a:ext>
          </a:extLst>
        </xdr:cNvPr>
        <xdr:cNvCxnSpPr>
          <a:cxnSpLocks/>
        </xdr:cNvCxnSpPr>
      </xdr:nvCxnSpPr>
      <xdr:spPr>
        <a:xfrm>
          <a:off x="2047875" y="2257425"/>
          <a:ext cx="4953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26</xdr:row>
      <xdr:rowOff>152400</xdr:rowOff>
    </xdr:from>
    <xdr:to>
      <xdr:col>15</xdr:col>
      <xdr:colOff>123825</xdr:colOff>
      <xdr:row>28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F61542E-D845-4A9B-AA4B-282C79AE2B6C}"/>
            </a:ext>
            <a:ext uri="{147F2762-F138-4A5C-976F-8EAC2B608ADB}">
              <a16:predDERef xmlns:a16="http://schemas.microsoft.com/office/drawing/2014/main" pred="{5A6C1498-60B3-4AE8-800E-FDD48DFC860A}"/>
            </a:ext>
          </a:extLst>
        </xdr:cNvPr>
        <xdr:cNvCxnSpPr>
          <a:cxnSpLocks/>
        </xdr:cNvCxnSpPr>
      </xdr:nvCxnSpPr>
      <xdr:spPr>
        <a:xfrm>
          <a:off x="3352800" y="2247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26</xdr:row>
      <xdr:rowOff>152400</xdr:rowOff>
    </xdr:from>
    <xdr:to>
      <xdr:col>17</xdr:col>
      <xdr:colOff>142875</xdr:colOff>
      <xdr:row>27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31C7BF61-2D07-4AB6-9567-DDB145B4D296}"/>
            </a:ext>
            <a:ext uri="{147F2762-F138-4A5C-976F-8EAC2B608ADB}">
              <a16:predDERef xmlns:a16="http://schemas.microsoft.com/office/drawing/2014/main" pred="{EF61542E-D845-4A9B-AA4B-282C79AE2B6C}"/>
            </a:ext>
          </a:extLst>
        </xdr:cNvPr>
        <xdr:cNvCxnSpPr>
          <a:cxnSpLocks/>
        </xdr:cNvCxnSpPr>
      </xdr:nvCxnSpPr>
      <xdr:spPr>
        <a:xfrm>
          <a:off x="3448050" y="22479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27</xdr:row>
      <xdr:rowOff>0</xdr:rowOff>
    </xdr:from>
    <xdr:to>
      <xdr:col>23</xdr:col>
      <xdr:colOff>95250</xdr:colOff>
      <xdr:row>28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6EAF98B6-BDCA-44C3-A2BA-D270C9D0EE8F}"/>
            </a:ext>
            <a:ext uri="{147F2762-F138-4A5C-976F-8EAC2B608ADB}">
              <a16:predDERef xmlns:a16="http://schemas.microsoft.com/office/drawing/2014/main" pred="{31C7BF61-2D07-4AB6-9567-DDB145B4D296}"/>
            </a:ext>
          </a:extLst>
        </xdr:cNvPr>
        <xdr:cNvCxnSpPr>
          <a:cxnSpLocks/>
        </xdr:cNvCxnSpPr>
      </xdr:nvCxnSpPr>
      <xdr:spPr>
        <a:xfrm>
          <a:off x="219075" y="1905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26</xdr:row>
      <xdr:rowOff>161925</xdr:rowOff>
    </xdr:from>
    <xdr:to>
      <xdr:col>25</xdr:col>
      <xdr:colOff>171450</xdr:colOff>
      <xdr:row>28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6F699D34-C639-4C99-A5C9-8ECCC7830E9B}"/>
            </a:ext>
            <a:ext uri="{147F2762-F138-4A5C-976F-8EAC2B608ADB}">
              <a16:predDERef xmlns:a16="http://schemas.microsoft.com/office/drawing/2014/main" pred="{6EAF98B6-BDCA-44C3-A2BA-D270C9D0EE8F}"/>
            </a:ext>
          </a:extLst>
        </xdr:cNvPr>
        <xdr:cNvCxnSpPr>
          <a:cxnSpLocks/>
        </xdr:cNvCxnSpPr>
      </xdr:nvCxnSpPr>
      <xdr:spPr>
        <a:xfrm>
          <a:off x="361950" y="1876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25</xdr:row>
      <xdr:rowOff>0</xdr:rowOff>
    </xdr:from>
    <xdr:to>
      <xdr:col>7</xdr:col>
      <xdr:colOff>114300</xdr:colOff>
      <xdr:row>26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D8808DB2-A675-469E-9A0B-683DE6AAC0D5}"/>
            </a:ext>
            <a:ext uri="{147F2762-F138-4A5C-976F-8EAC2B608ADB}">
              <a16:predDERef xmlns:a16="http://schemas.microsoft.com/office/drawing/2014/main" pred="{6F699D34-C639-4C99-A5C9-8ECCC7830E9B}"/>
            </a:ext>
          </a:extLst>
        </xdr:cNvPr>
        <xdr:cNvCxnSpPr>
          <a:cxnSpLocks/>
        </xdr:cNvCxnSpPr>
      </xdr:nvCxnSpPr>
      <xdr:spPr>
        <a:xfrm>
          <a:off x="1971675" y="1905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24</xdr:row>
      <xdr:rowOff>152400</xdr:rowOff>
    </xdr:from>
    <xdr:to>
      <xdr:col>9</xdr:col>
      <xdr:colOff>180975</xdr:colOff>
      <xdr:row>25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C61DF33E-F896-4B4A-8473-F7CAB817A141}"/>
            </a:ext>
            <a:ext uri="{147F2762-F138-4A5C-976F-8EAC2B608ADB}">
              <a16:predDERef xmlns:a16="http://schemas.microsoft.com/office/drawing/2014/main" pred="{D8808DB2-A675-469E-9A0B-683DE6AAC0D5}"/>
            </a:ext>
          </a:extLst>
        </xdr:cNvPr>
        <xdr:cNvCxnSpPr>
          <a:cxnSpLocks/>
        </xdr:cNvCxnSpPr>
      </xdr:nvCxnSpPr>
      <xdr:spPr>
        <a:xfrm>
          <a:off x="2047875" y="18669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24</xdr:row>
      <xdr:rowOff>142875</xdr:rowOff>
    </xdr:from>
    <xdr:to>
      <xdr:col>15</xdr:col>
      <xdr:colOff>123825</xdr:colOff>
      <xdr:row>25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7ADA322C-8368-4DC6-83FA-06B9CE93C776}"/>
            </a:ext>
            <a:ext uri="{147F2762-F138-4A5C-976F-8EAC2B608ADB}">
              <a16:predDERef xmlns:a16="http://schemas.microsoft.com/office/drawing/2014/main" pred="{C61DF33E-F896-4B4A-8473-F7CAB817A141}"/>
            </a:ext>
          </a:extLst>
        </xdr:cNvPr>
        <xdr:cNvCxnSpPr>
          <a:cxnSpLocks/>
        </xdr:cNvCxnSpPr>
      </xdr:nvCxnSpPr>
      <xdr:spPr>
        <a:xfrm>
          <a:off x="3352800" y="1857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24</xdr:row>
      <xdr:rowOff>161925</xdr:rowOff>
    </xdr:from>
    <xdr:to>
      <xdr:col>17</xdr:col>
      <xdr:colOff>133350</xdr:colOff>
      <xdr:row>26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AAD7C306-0D92-4DA7-A82D-2AE49AECAE8B}"/>
            </a:ext>
            <a:ext uri="{147F2762-F138-4A5C-976F-8EAC2B608ADB}">
              <a16:predDERef xmlns:a16="http://schemas.microsoft.com/office/drawing/2014/main" pred="{7ADA322C-8368-4DC6-83FA-06B9CE93C776}"/>
            </a:ext>
          </a:extLst>
        </xdr:cNvPr>
        <xdr:cNvCxnSpPr>
          <a:cxnSpLocks/>
        </xdr:cNvCxnSpPr>
      </xdr:nvCxnSpPr>
      <xdr:spPr>
        <a:xfrm>
          <a:off x="3438525" y="1876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24</xdr:row>
      <xdr:rowOff>152400</xdr:rowOff>
    </xdr:from>
    <xdr:to>
      <xdr:col>19</xdr:col>
      <xdr:colOff>114300</xdr:colOff>
      <xdr:row>26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43904BF1-0187-4D49-B441-7CADC38A0581}"/>
            </a:ext>
            <a:ext uri="{147F2762-F138-4A5C-976F-8EAC2B608ADB}">
              <a16:predDERef xmlns:a16="http://schemas.microsoft.com/office/drawing/2014/main" pred="{AAD7C306-0D92-4DA7-A82D-2AE49AECAE8B}"/>
            </a:ext>
          </a:extLst>
        </xdr:cNvPr>
        <xdr:cNvCxnSpPr>
          <a:cxnSpLocks/>
        </xdr:cNvCxnSpPr>
      </xdr:nvCxnSpPr>
      <xdr:spPr>
        <a:xfrm>
          <a:off x="3962400" y="1866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24</xdr:row>
      <xdr:rowOff>161925</xdr:rowOff>
    </xdr:from>
    <xdr:to>
      <xdr:col>21</xdr:col>
      <xdr:colOff>190500</xdr:colOff>
      <xdr:row>26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9E0EFBCC-0332-445C-976D-D417E0CEAD85}"/>
            </a:ext>
            <a:ext uri="{147F2762-F138-4A5C-976F-8EAC2B608ADB}">
              <a16:predDERef xmlns:a16="http://schemas.microsoft.com/office/drawing/2014/main" pred="{43904BF1-0187-4D49-B441-7CADC38A0581}"/>
            </a:ext>
          </a:extLst>
        </xdr:cNvPr>
        <xdr:cNvCxnSpPr>
          <a:cxnSpLocks/>
        </xdr:cNvCxnSpPr>
      </xdr:nvCxnSpPr>
      <xdr:spPr>
        <a:xfrm>
          <a:off x="4114800" y="1876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24</xdr:row>
      <xdr:rowOff>171450</xdr:rowOff>
    </xdr:from>
    <xdr:to>
      <xdr:col>23</xdr:col>
      <xdr:colOff>95250</xdr:colOff>
      <xdr:row>26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47D60518-BEB6-4CC5-BA0A-D1A2F72890C1}"/>
            </a:ext>
            <a:ext uri="{147F2762-F138-4A5C-976F-8EAC2B608ADB}">
              <a16:predDERef xmlns:a16="http://schemas.microsoft.com/office/drawing/2014/main" pred="{9E0EFBCC-0332-445C-976D-D417E0CEAD85}"/>
            </a:ext>
          </a:extLst>
        </xdr:cNvPr>
        <xdr:cNvCxnSpPr>
          <a:cxnSpLocks/>
        </xdr:cNvCxnSpPr>
      </xdr:nvCxnSpPr>
      <xdr:spPr>
        <a:xfrm>
          <a:off x="219075" y="1504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24</xdr:row>
      <xdr:rowOff>152400</xdr:rowOff>
    </xdr:from>
    <xdr:to>
      <xdr:col>25</xdr:col>
      <xdr:colOff>171450</xdr:colOff>
      <xdr:row>25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5228E5FF-C8E3-4A56-95B4-61BD7B9BDA7A}"/>
            </a:ext>
            <a:ext uri="{147F2762-F138-4A5C-976F-8EAC2B608ADB}">
              <a16:predDERef xmlns:a16="http://schemas.microsoft.com/office/drawing/2014/main" pred="{47D60518-BEB6-4CC5-BA0A-D1A2F72890C1}"/>
            </a:ext>
          </a:extLst>
        </xdr:cNvPr>
        <xdr:cNvCxnSpPr>
          <a:cxnSpLocks/>
        </xdr:cNvCxnSpPr>
      </xdr:nvCxnSpPr>
      <xdr:spPr>
        <a:xfrm>
          <a:off x="361950" y="14859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22</xdr:row>
      <xdr:rowOff>152400</xdr:rowOff>
    </xdr:from>
    <xdr:to>
      <xdr:col>1</xdr:col>
      <xdr:colOff>123825</xdr:colOff>
      <xdr:row>24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7CADA240-7C5E-4423-A003-41608F57D69E}"/>
            </a:ext>
            <a:ext uri="{147F2762-F138-4A5C-976F-8EAC2B608ADB}">
              <a16:predDERef xmlns:a16="http://schemas.microsoft.com/office/drawing/2014/main" pred="{5228E5FF-C8E3-4A56-95B4-61BD7B9BDA7A}"/>
            </a:ext>
          </a:extLst>
        </xdr:cNvPr>
        <xdr:cNvCxnSpPr>
          <a:cxnSpLocks/>
        </xdr:cNvCxnSpPr>
      </xdr:nvCxnSpPr>
      <xdr:spPr>
        <a:xfrm>
          <a:off x="247650" y="4343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22</xdr:row>
      <xdr:rowOff>161925</xdr:rowOff>
    </xdr:from>
    <xdr:to>
      <xdr:col>3</xdr:col>
      <xdr:colOff>114300</xdr:colOff>
      <xdr:row>24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AD9FE4D-2A44-470A-83D2-99D5B5DE6D69}"/>
            </a:ext>
            <a:ext uri="{147F2762-F138-4A5C-976F-8EAC2B608ADB}">
              <a16:predDERef xmlns:a16="http://schemas.microsoft.com/office/drawing/2014/main" pred="{7CADA240-7C5E-4423-A003-41608F57D69E}"/>
            </a:ext>
          </a:extLst>
        </xdr:cNvPr>
        <xdr:cNvCxnSpPr>
          <a:cxnSpLocks/>
        </xdr:cNvCxnSpPr>
      </xdr:nvCxnSpPr>
      <xdr:spPr>
        <a:xfrm>
          <a:off x="361950" y="4352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52</xdr:row>
      <xdr:rowOff>171450</xdr:rowOff>
    </xdr:from>
    <xdr:to>
      <xdr:col>21</xdr:col>
      <xdr:colOff>76200</xdr:colOff>
      <xdr:row>54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DB81082-5841-426C-BA44-0384A88FD112}"/>
            </a:ext>
          </a:extLst>
        </xdr:cNvPr>
        <xdr:cNvCxnSpPr>
          <a:cxnSpLocks/>
        </xdr:cNvCxnSpPr>
      </xdr:nvCxnSpPr>
      <xdr:spPr>
        <a:xfrm>
          <a:off x="3990975" y="702945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52</xdr:row>
      <xdr:rowOff>114300</xdr:rowOff>
    </xdr:from>
    <xdr:to>
      <xdr:col>19</xdr:col>
      <xdr:colOff>95250</xdr:colOff>
      <xdr:row>54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2925F00-792F-4D17-8B4C-CC52E6FAB94F}"/>
            </a:ext>
            <a:ext uri="{147F2762-F138-4A5C-976F-8EAC2B608ADB}">
              <a16:predDERef xmlns:a16="http://schemas.microsoft.com/office/drawing/2014/main" pred="{1DB81082-5841-426C-BA44-0384A88FD112}"/>
            </a:ext>
          </a:extLst>
        </xdr:cNvPr>
        <xdr:cNvCxnSpPr>
          <a:cxnSpLocks/>
        </xdr:cNvCxnSpPr>
      </xdr:nvCxnSpPr>
      <xdr:spPr>
        <a:xfrm>
          <a:off x="3943350" y="6972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50</xdr:row>
      <xdr:rowOff>142875</xdr:rowOff>
    </xdr:from>
    <xdr:to>
      <xdr:col>19</xdr:col>
      <xdr:colOff>76200</xdr:colOff>
      <xdr:row>52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71D37EC-6185-4150-83E7-5EC13D828FAB}"/>
            </a:ext>
            <a:ext uri="{147F2762-F138-4A5C-976F-8EAC2B608ADB}">
              <a16:predDERef xmlns:a16="http://schemas.microsoft.com/office/drawing/2014/main" pred="{12925F00-792F-4D17-8B4C-CC52E6FAB94F}"/>
            </a:ext>
          </a:extLst>
        </xdr:cNvPr>
        <xdr:cNvCxnSpPr>
          <a:cxnSpLocks/>
        </xdr:cNvCxnSpPr>
      </xdr:nvCxnSpPr>
      <xdr:spPr>
        <a:xfrm>
          <a:off x="3924300" y="6619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50</xdr:row>
      <xdr:rowOff>161925</xdr:rowOff>
    </xdr:from>
    <xdr:to>
      <xdr:col>21</xdr:col>
      <xdr:colOff>152400</xdr:colOff>
      <xdr:row>52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8EFC3A3C-25C7-42B2-9608-D40B3827C55B}"/>
            </a:ext>
            <a:ext uri="{147F2762-F138-4A5C-976F-8EAC2B608ADB}">
              <a16:predDERef xmlns:a16="http://schemas.microsoft.com/office/drawing/2014/main" pred="{A71D37EC-6185-4150-83E7-5EC13D828FAB}"/>
            </a:ext>
          </a:extLst>
        </xdr:cNvPr>
        <xdr:cNvCxnSpPr>
          <a:cxnSpLocks/>
        </xdr:cNvCxnSpPr>
      </xdr:nvCxnSpPr>
      <xdr:spPr>
        <a:xfrm>
          <a:off x="4067175" y="6638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48</xdr:row>
      <xdr:rowOff>133350</xdr:rowOff>
    </xdr:from>
    <xdr:to>
      <xdr:col>19</xdr:col>
      <xdr:colOff>76200</xdr:colOff>
      <xdr:row>50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F68ABEB-4533-46E8-9D39-EC2CC148EBE7}"/>
            </a:ext>
            <a:ext uri="{147F2762-F138-4A5C-976F-8EAC2B608ADB}">
              <a16:predDERef xmlns:a16="http://schemas.microsoft.com/office/drawing/2014/main" pred="{8EFC3A3C-25C7-42B2-9608-D40B3827C55B}"/>
            </a:ext>
          </a:extLst>
        </xdr:cNvPr>
        <xdr:cNvCxnSpPr>
          <a:cxnSpLocks/>
        </xdr:cNvCxnSpPr>
      </xdr:nvCxnSpPr>
      <xdr:spPr>
        <a:xfrm>
          <a:off x="3924300" y="6229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48</xdr:row>
      <xdr:rowOff>161925</xdr:rowOff>
    </xdr:from>
    <xdr:to>
      <xdr:col>21</xdr:col>
      <xdr:colOff>133350</xdr:colOff>
      <xdr:row>50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865AD19-E213-4B11-B268-9375B889DB04}"/>
            </a:ext>
            <a:ext uri="{147F2762-F138-4A5C-976F-8EAC2B608ADB}">
              <a16:predDERef xmlns:a16="http://schemas.microsoft.com/office/drawing/2014/main" pred="{4F68ABEB-4533-46E8-9D39-EC2CC148EBE7}"/>
            </a:ext>
          </a:extLst>
        </xdr:cNvPr>
        <xdr:cNvCxnSpPr>
          <a:cxnSpLocks/>
        </xdr:cNvCxnSpPr>
      </xdr:nvCxnSpPr>
      <xdr:spPr>
        <a:xfrm>
          <a:off x="4048125" y="6257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46</xdr:row>
      <xdr:rowOff>142875</xdr:rowOff>
    </xdr:from>
    <xdr:to>
      <xdr:col>11</xdr:col>
      <xdr:colOff>76200</xdr:colOff>
      <xdr:row>47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F740DC83-92F0-43B7-9D62-5524AB4D98A1}"/>
            </a:ext>
            <a:ext uri="{147F2762-F138-4A5C-976F-8EAC2B608ADB}">
              <a16:predDERef xmlns:a16="http://schemas.microsoft.com/office/drawing/2014/main" pred="{3865AD19-E213-4B11-B268-9375B889DB04}"/>
            </a:ext>
          </a:extLst>
        </xdr:cNvPr>
        <xdr:cNvCxnSpPr>
          <a:cxnSpLocks/>
        </xdr:cNvCxnSpPr>
      </xdr:nvCxnSpPr>
      <xdr:spPr>
        <a:xfrm>
          <a:off x="2600325" y="585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46</xdr:row>
      <xdr:rowOff>161925</xdr:rowOff>
    </xdr:from>
    <xdr:to>
      <xdr:col>13</xdr:col>
      <xdr:colOff>123825</xdr:colOff>
      <xdr:row>48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F43E2F8-0FD5-4591-87B8-72CBD1DD14FF}"/>
            </a:ext>
            <a:ext uri="{147F2762-F138-4A5C-976F-8EAC2B608ADB}">
              <a16:predDERef xmlns:a16="http://schemas.microsoft.com/office/drawing/2014/main" pred="{F740DC83-92F0-43B7-9D62-5524AB4D98A1}"/>
            </a:ext>
          </a:extLst>
        </xdr:cNvPr>
        <xdr:cNvCxnSpPr>
          <a:cxnSpLocks/>
        </xdr:cNvCxnSpPr>
      </xdr:nvCxnSpPr>
      <xdr:spPr>
        <a:xfrm>
          <a:off x="2724150" y="5876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46</xdr:row>
      <xdr:rowOff>171450</xdr:rowOff>
    </xdr:from>
    <xdr:to>
      <xdr:col>19</xdr:col>
      <xdr:colOff>76200</xdr:colOff>
      <xdr:row>48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45635C80-BD63-45C6-B15D-B4FCF0539F65}"/>
            </a:ext>
            <a:ext uri="{147F2762-F138-4A5C-976F-8EAC2B608ADB}">
              <a16:predDERef xmlns:a16="http://schemas.microsoft.com/office/drawing/2014/main" pred="{8F43E2F8-0FD5-4591-87B8-72CBD1DD14FF}"/>
            </a:ext>
          </a:extLst>
        </xdr:cNvPr>
        <xdr:cNvCxnSpPr>
          <a:cxnSpLocks/>
        </xdr:cNvCxnSpPr>
      </xdr:nvCxnSpPr>
      <xdr:spPr>
        <a:xfrm>
          <a:off x="3924300" y="5886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46</xdr:row>
      <xdr:rowOff>161925</xdr:rowOff>
    </xdr:from>
    <xdr:to>
      <xdr:col>21</xdr:col>
      <xdr:colOff>123825</xdr:colOff>
      <xdr:row>48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F82DAC1-F03D-41FE-BE65-0D4964F9E5C7}"/>
            </a:ext>
            <a:ext uri="{147F2762-F138-4A5C-976F-8EAC2B608ADB}">
              <a16:predDERef xmlns:a16="http://schemas.microsoft.com/office/drawing/2014/main" pred="{45635C80-BD63-45C6-B15D-B4FCF0539F65}"/>
            </a:ext>
          </a:extLst>
        </xdr:cNvPr>
        <xdr:cNvCxnSpPr>
          <a:cxnSpLocks/>
        </xdr:cNvCxnSpPr>
      </xdr:nvCxnSpPr>
      <xdr:spPr>
        <a:xfrm>
          <a:off x="4038600" y="5876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44</xdr:row>
      <xdr:rowOff>161925</xdr:rowOff>
    </xdr:from>
    <xdr:to>
      <xdr:col>3</xdr:col>
      <xdr:colOff>123825</xdr:colOff>
      <xdr:row>46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BB7E5887-6EAF-4A0E-B954-81BFF0FBF47F}"/>
            </a:ext>
            <a:ext uri="{147F2762-F138-4A5C-976F-8EAC2B608ADB}">
              <a16:predDERef xmlns:a16="http://schemas.microsoft.com/office/drawing/2014/main" pred="{DF82DAC1-F03D-41FE-BE65-0D4964F9E5C7}"/>
            </a:ext>
          </a:extLst>
        </xdr:cNvPr>
        <xdr:cNvCxnSpPr>
          <a:cxnSpLocks/>
        </xdr:cNvCxnSpPr>
      </xdr:nvCxnSpPr>
      <xdr:spPr>
        <a:xfrm>
          <a:off x="1295400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44</xdr:row>
      <xdr:rowOff>161925</xdr:rowOff>
    </xdr:from>
    <xdr:to>
      <xdr:col>5</xdr:col>
      <xdr:colOff>161925</xdr:colOff>
      <xdr:row>46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3046CF9-B9E1-4BFD-B56A-AE8568648EF5}"/>
            </a:ext>
            <a:ext uri="{147F2762-F138-4A5C-976F-8EAC2B608ADB}">
              <a16:predDERef xmlns:a16="http://schemas.microsoft.com/office/drawing/2014/main" pred="{BB7E5887-6EAF-4A0E-B954-81BFF0FBF47F}"/>
            </a:ext>
          </a:extLst>
        </xdr:cNvPr>
        <xdr:cNvCxnSpPr>
          <a:cxnSpLocks/>
        </xdr:cNvCxnSpPr>
      </xdr:nvCxnSpPr>
      <xdr:spPr>
        <a:xfrm>
          <a:off x="1371600" y="5495925"/>
          <a:ext cx="2667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44</xdr:row>
      <xdr:rowOff>161925</xdr:rowOff>
    </xdr:from>
    <xdr:to>
      <xdr:col>7</xdr:col>
      <xdr:colOff>95250</xdr:colOff>
      <xdr:row>46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CD2C69A3-4475-4C8A-9AD8-A0DE7F46EA33}"/>
            </a:ext>
            <a:ext uri="{147F2762-F138-4A5C-976F-8EAC2B608ADB}">
              <a16:predDERef xmlns:a16="http://schemas.microsoft.com/office/drawing/2014/main" pred="{03046CF9-B9E1-4BFD-B56A-AE8568648EF5}"/>
            </a:ext>
          </a:extLst>
        </xdr:cNvPr>
        <xdr:cNvCxnSpPr>
          <a:cxnSpLocks/>
        </xdr:cNvCxnSpPr>
      </xdr:nvCxnSpPr>
      <xdr:spPr>
        <a:xfrm>
          <a:off x="1952625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44</xdr:row>
      <xdr:rowOff>161925</xdr:rowOff>
    </xdr:from>
    <xdr:to>
      <xdr:col>9</xdr:col>
      <xdr:colOff>171450</xdr:colOff>
      <xdr:row>46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B79FBB7-D2DB-44C7-B4FB-B582D1C56E81}"/>
            </a:ext>
            <a:ext uri="{147F2762-F138-4A5C-976F-8EAC2B608ADB}">
              <a16:predDERef xmlns:a16="http://schemas.microsoft.com/office/drawing/2014/main" pred="{CD2C69A3-4475-4C8A-9AD8-A0DE7F46EA33}"/>
            </a:ext>
          </a:extLst>
        </xdr:cNvPr>
        <xdr:cNvCxnSpPr>
          <a:cxnSpLocks/>
        </xdr:cNvCxnSpPr>
      </xdr:nvCxnSpPr>
      <xdr:spPr>
        <a:xfrm>
          <a:off x="2047875" y="5495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44</xdr:row>
      <xdr:rowOff>161925</xdr:rowOff>
    </xdr:from>
    <xdr:to>
      <xdr:col>11</xdr:col>
      <xdr:colOff>123825</xdr:colOff>
      <xdr:row>46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696D361-34B6-4983-ABE2-19AC35A020FE}"/>
            </a:ext>
            <a:ext uri="{147F2762-F138-4A5C-976F-8EAC2B608ADB}">
              <a16:predDERef xmlns:a16="http://schemas.microsoft.com/office/drawing/2014/main" pred="{3B79FBB7-D2DB-44C7-B4FB-B582D1C56E81}"/>
            </a:ext>
          </a:extLst>
        </xdr:cNvPr>
        <xdr:cNvCxnSpPr>
          <a:cxnSpLocks/>
        </xdr:cNvCxnSpPr>
      </xdr:nvCxnSpPr>
      <xdr:spPr>
        <a:xfrm>
          <a:off x="2647950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44</xdr:row>
      <xdr:rowOff>161925</xdr:rowOff>
    </xdr:from>
    <xdr:to>
      <xdr:col>13</xdr:col>
      <xdr:colOff>161925</xdr:colOff>
      <xdr:row>46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4BD1A829-63AC-438A-B6E5-8D27AE9A4FE2}"/>
            </a:ext>
            <a:ext uri="{147F2762-F138-4A5C-976F-8EAC2B608ADB}">
              <a16:predDERef xmlns:a16="http://schemas.microsoft.com/office/drawing/2014/main" pred="{1696D361-34B6-4983-ABE2-19AC35A020FE}"/>
            </a:ext>
          </a:extLst>
        </xdr:cNvPr>
        <xdr:cNvCxnSpPr>
          <a:cxnSpLocks/>
        </xdr:cNvCxnSpPr>
      </xdr:nvCxnSpPr>
      <xdr:spPr>
        <a:xfrm>
          <a:off x="2762250" y="5495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44</xdr:row>
      <xdr:rowOff>161925</xdr:rowOff>
    </xdr:from>
    <xdr:to>
      <xdr:col>19</xdr:col>
      <xdr:colOff>66675</xdr:colOff>
      <xdr:row>46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2C14928C-5760-4ED5-A1BD-D0BFE9E4F8BA}"/>
            </a:ext>
            <a:ext uri="{147F2762-F138-4A5C-976F-8EAC2B608ADB}">
              <a16:predDERef xmlns:a16="http://schemas.microsoft.com/office/drawing/2014/main" pred="{4BD1A829-63AC-438A-B6E5-8D27AE9A4FE2}"/>
            </a:ext>
          </a:extLst>
        </xdr:cNvPr>
        <xdr:cNvCxnSpPr>
          <a:cxnSpLocks/>
        </xdr:cNvCxnSpPr>
      </xdr:nvCxnSpPr>
      <xdr:spPr>
        <a:xfrm>
          <a:off x="3914775" y="549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257175</xdr:colOff>
      <xdr:row>44</xdr:row>
      <xdr:rowOff>161925</xdr:rowOff>
    </xdr:from>
    <xdr:to>
      <xdr:col>21</xdr:col>
      <xdr:colOff>190500</xdr:colOff>
      <xdr:row>46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A092A857-B757-4FD8-B18D-455465C0827E}"/>
            </a:ext>
            <a:ext uri="{147F2762-F138-4A5C-976F-8EAC2B608ADB}">
              <a16:predDERef xmlns:a16="http://schemas.microsoft.com/office/drawing/2014/main" pred="{2C14928C-5760-4ED5-A1BD-D0BFE9E4F8BA}"/>
            </a:ext>
          </a:extLst>
        </xdr:cNvPr>
        <xdr:cNvCxnSpPr>
          <a:cxnSpLocks/>
        </xdr:cNvCxnSpPr>
      </xdr:nvCxnSpPr>
      <xdr:spPr>
        <a:xfrm>
          <a:off x="4105275" y="5495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142875</xdr:rowOff>
    </xdr:from>
    <xdr:to>
      <xdr:col>3</xdr:col>
      <xdr:colOff>95250</xdr:colOff>
      <xdr:row>43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881E6A2E-07C9-42CA-8788-05EB0309E057}"/>
            </a:ext>
            <a:ext uri="{147F2762-F138-4A5C-976F-8EAC2B608ADB}">
              <a16:predDERef xmlns:a16="http://schemas.microsoft.com/office/drawing/2014/main" pred="{A092A857-B757-4FD8-B18D-455465C0827E}"/>
            </a:ext>
          </a:extLst>
        </xdr:cNvPr>
        <xdr:cNvCxnSpPr>
          <a:cxnSpLocks/>
        </xdr:cNvCxnSpPr>
      </xdr:nvCxnSpPr>
      <xdr:spPr>
        <a:xfrm>
          <a:off x="1266825" y="5095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42</xdr:row>
      <xdr:rowOff>161925</xdr:rowOff>
    </xdr:from>
    <xdr:to>
      <xdr:col>7</xdr:col>
      <xdr:colOff>19050</xdr:colOff>
      <xdr:row>44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420127D0-81CB-4113-95C2-32AD3E0651A4}"/>
            </a:ext>
            <a:ext uri="{147F2762-F138-4A5C-976F-8EAC2B608ADB}">
              <a16:predDERef xmlns:a16="http://schemas.microsoft.com/office/drawing/2014/main" pred="{881E6A2E-07C9-42CA-8788-05EB0309E057}"/>
            </a:ext>
          </a:extLst>
        </xdr:cNvPr>
        <xdr:cNvCxnSpPr>
          <a:cxnSpLocks/>
        </xdr:cNvCxnSpPr>
      </xdr:nvCxnSpPr>
      <xdr:spPr>
        <a:xfrm>
          <a:off x="1371600" y="5114925"/>
          <a:ext cx="5048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42</xdr:row>
      <xdr:rowOff>152400</xdr:rowOff>
    </xdr:from>
    <xdr:to>
      <xdr:col>11</xdr:col>
      <xdr:colOff>123825</xdr:colOff>
      <xdr:row>44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0E2BC7C-71C4-484A-893B-5FD17FEDBE18}"/>
            </a:ext>
            <a:ext uri="{147F2762-F138-4A5C-976F-8EAC2B608ADB}">
              <a16:predDERef xmlns:a16="http://schemas.microsoft.com/office/drawing/2014/main" pred="{420127D0-81CB-4113-95C2-32AD3E0651A4}"/>
            </a:ext>
          </a:extLst>
        </xdr:cNvPr>
        <xdr:cNvCxnSpPr>
          <a:cxnSpLocks/>
        </xdr:cNvCxnSpPr>
      </xdr:nvCxnSpPr>
      <xdr:spPr>
        <a:xfrm>
          <a:off x="2647950" y="5105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42</xdr:row>
      <xdr:rowOff>152400</xdr:rowOff>
    </xdr:from>
    <xdr:to>
      <xdr:col>13</xdr:col>
      <xdr:colOff>142875</xdr:colOff>
      <xdr:row>43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69A26342-3090-4FB9-858A-D5E13075FBFE}"/>
            </a:ext>
            <a:ext uri="{147F2762-F138-4A5C-976F-8EAC2B608ADB}">
              <a16:predDERef xmlns:a16="http://schemas.microsoft.com/office/drawing/2014/main" pred="{F0E2BC7C-71C4-484A-893B-5FD17FEDBE18}"/>
            </a:ext>
          </a:extLst>
        </xdr:cNvPr>
        <xdr:cNvCxnSpPr>
          <a:cxnSpLocks/>
        </xdr:cNvCxnSpPr>
      </xdr:nvCxnSpPr>
      <xdr:spPr>
        <a:xfrm>
          <a:off x="2743200" y="5105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43</xdr:row>
      <xdr:rowOff>0</xdr:rowOff>
    </xdr:from>
    <xdr:to>
      <xdr:col>19</xdr:col>
      <xdr:colOff>95250</xdr:colOff>
      <xdr:row>44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46B8AC24-74F7-4FE2-85AB-8F5C192459CF}"/>
            </a:ext>
            <a:ext uri="{147F2762-F138-4A5C-976F-8EAC2B608ADB}">
              <a16:predDERef xmlns:a16="http://schemas.microsoft.com/office/drawing/2014/main" pred="{69A26342-3090-4FB9-858A-D5E13075FBFE}"/>
            </a:ext>
          </a:extLst>
        </xdr:cNvPr>
        <xdr:cNvCxnSpPr>
          <a:cxnSpLocks/>
        </xdr:cNvCxnSpPr>
      </xdr:nvCxnSpPr>
      <xdr:spPr>
        <a:xfrm>
          <a:off x="3943350" y="5143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42</xdr:row>
      <xdr:rowOff>161925</xdr:rowOff>
    </xdr:from>
    <xdr:to>
      <xdr:col>21</xdr:col>
      <xdr:colOff>171450</xdr:colOff>
      <xdr:row>44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8DAC62B-AA0D-4285-BB4E-C5AC32199B5A}"/>
            </a:ext>
            <a:ext uri="{147F2762-F138-4A5C-976F-8EAC2B608ADB}">
              <a16:predDERef xmlns:a16="http://schemas.microsoft.com/office/drawing/2014/main" pred="{46B8AC24-74F7-4FE2-85AB-8F5C192459CF}"/>
            </a:ext>
          </a:extLst>
        </xdr:cNvPr>
        <xdr:cNvCxnSpPr>
          <a:cxnSpLocks/>
        </xdr:cNvCxnSpPr>
      </xdr:nvCxnSpPr>
      <xdr:spPr>
        <a:xfrm>
          <a:off x="4086225" y="5114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41</xdr:row>
      <xdr:rowOff>0</xdr:rowOff>
    </xdr:from>
    <xdr:to>
      <xdr:col>3</xdr:col>
      <xdr:colOff>114300</xdr:colOff>
      <xdr:row>42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181C08B7-0F6E-4EFE-ADED-2F1544D730AA}"/>
            </a:ext>
            <a:ext uri="{147F2762-F138-4A5C-976F-8EAC2B608ADB}">
              <a16:predDERef xmlns:a16="http://schemas.microsoft.com/office/drawing/2014/main" pred="{08DAC62B-AA0D-4285-BB4E-C5AC32199B5A}"/>
            </a:ext>
          </a:extLst>
        </xdr:cNvPr>
        <xdr:cNvCxnSpPr>
          <a:cxnSpLocks/>
        </xdr:cNvCxnSpPr>
      </xdr:nvCxnSpPr>
      <xdr:spPr>
        <a:xfrm>
          <a:off x="1285875" y="4762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40</xdr:row>
      <xdr:rowOff>152400</xdr:rowOff>
    </xdr:from>
    <xdr:to>
      <xdr:col>5</xdr:col>
      <xdr:colOff>180975</xdr:colOff>
      <xdr:row>41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9B84363B-14C8-4B40-9A20-5A5780E026D4}"/>
            </a:ext>
            <a:ext uri="{147F2762-F138-4A5C-976F-8EAC2B608ADB}">
              <a16:predDERef xmlns:a16="http://schemas.microsoft.com/office/drawing/2014/main" pred="{181C08B7-0F6E-4EFE-ADED-2F1544D730AA}"/>
            </a:ext>
          </a:extLst>
        </xdr:cNvPr>
        <xdr:cNvCxnSpPr>
          <a:cxnSpLocks/>
        </xdr:cNvCxnSpPr>
      </xdr:nvCxnSpPr>
      <xdr:spPr>
        <a:xfrm>
          <a:off x="1371600" y="4724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40</xdr:row>
      <xdr:rowOff>142875</xdr:rowOff>
    </xdr:from>
    <xdr:to>
      <xdr:col>11</xdr:col>
      <xdr:colOff>123825</xdr:colOff>
      <xdr:row>41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804BD151-5E1A-4D91-9421-416CE4D73E91}"/>
            </a:ext>
            <a:ext uri="{147F2762-F138-4A5C-976F-8EAC2B608ADB}">
              <a16:predDERef xmlns:a16="http://schemas.microsoft.com/office/drawing/2014/main" pred="{9B84363B-14C8-4B40-9A20-5A5780E026D4}"/>
            </a:ext>
          </a:extLst>
        </xdr:cNvPr>
        <xdr:cNvCxnSpPr>
          <a:cxnSpLocks/>
        </xdr:cNvCxnSpPr>
      </xdr:nvCxnSpPr>
      <xdr:spPr>
        <a:xfrm>
          <a:off x="2647950" y="4714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40</xdr:row>
      <xdr:rowOff>161925</xdr:rowOff>
    </xdr:from>
    <xdr:to>
      <xdr:col>13</xdr:col>
      <xdr:colOff>133350</xdr:colOff>
      <xdr:row>42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700CDC32-D275-42CF-9C3F-29979BA85941}"/>
            </a:ext>
            <a:ext uri="{147F2762-F138-4A5C-976F-8EAC2B608ADB}">
              <a16:predDERef xmlns:a16="http://schemas.microsoft.com/office/drawing/2014/main" pred="{804BD151-5E1A-4D91-9421-416CE4D73E91}"/>
            </a:ext>
          </a:extLst>
        </xdr:cNvPr>
        <xdr:cNvCxnSpPr>
          <a:cxnSpLocks/>
        </xdr:cNvCxnSpPr>
      </xdr:nvCxnSpPr>
      <xdr:spPr>
        <a:xfrm>
          <a:off x="2733675" y="4733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40</xdr:row>
      <xdr:rowOff>152400</xdr:rowOff>
    </xdr:from>
    <xdr:to>
      <xdr:col>15</xdr:col>
      <xdr:colOff>114300</xdr:colOff>
      <xdr:row>42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2F7535FF-1D9E-44D7-891C-DAEEA43FE4C0}"/>
            </a:ext>
            <a:ext uri="{147F2762-F138-4A5C-976F-8EAC2B608ADB}">
              <a16:predDERef xmlns:a16="http://schemas.microsoft.com/office/drawing/2014/main" pred="{700CDC32-D275-42CF-9C3F-29979BA85941}"/>
            </a:ext>
          </a:extLst>
        </xdr:cNvPr>
        <xdr:cNvCxnSpPr>
          <a:cxnSpLocks/>
        </xdr:cNvCxnSpPr>
      </xdr:nvCxnSpPr>
      <xdr:spPr>
        <a:xfrm>
          <a:off x="3343275" y="4724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40</xdr:row>
      <xdr:rowOff>161925</xdr:rowOff>
    </xdr:from>
    <xdr:to>
      <xdr:col>17</xdr:col>
      <xdr:colOff>190500</xdr:colOff>
      <xdr:row>42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8C2DFE66-D9F7-47BA-9597-F11E00ED2456}"/>
            </a:ext>
            <a:ext uri="{147F2762-F138-4A5C-976F-8EAC2B608ADB}">
              <a16:predDERef xmlns:a16="http://schemas.microsoft.com/office/drawing/2014/main" pred="{2F7535FF-1D9E-44D7-891C-DAEEA43FE4C0}"/>
            </a:ext>
          </a:extLst>
        </xdr:cNvPr>
        <xdr:cNvCxnSpPr>
          <a:cxnSpLocks/>
        </xdr:cNvCxnSpPr>
      </xdr:nvCxnSpPr>
      <xdr:spPr>
        <a:xfrm>
          <a:off x="3495675" y="4733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40</xdr:row>
      <xdr:rowOff>171450</xdr:rowOff>
    </xdr:from>
    <xdr:to>
      <xdr:col>19</xdr:col>
      <xdr:colOff>95250</xdr:colOff>
      <xdr:row>42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6365457-E347-4992-B4EA-57FBA1F59370}"/>
            </a:ext>
            <a:ext uri="{147F2762-F138-4A5C-976F-8EAC2B608ADB}">
              <a16:predDERef xmlns:a16="http://schemas.microsoft.com/office/drawing/2014/main" pred="{8C2DFE66-D9F7-47BA-9597-F11E00ED2456}"/>
            </a:ext>
          </a:extLst>
        </xdr:cNvPr>
        <xdr:cNvCxnSpPr>
          <a:cxnSpLocks/>
        </xdr:cNvCxnSpPr>
      </xdr:nvCxnSpPr>
      <xdr:spPr>
        <a:xfrm>
          <a:off x="3943350" y="4743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40</xdr:row>
      <xdr:rowOff>152400</xdr:rowOff>
    </xdr:from>
    <xdr:to>
      <xdr:col>21</xdr:col>
      <xdr:colOff>171450</xdr:colOff>
      <xdr:row>41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DAA90EB6-79D7-46B5-975F-595E8010B555}"/>
            </a:ext>
            <a:ext uri="{147F2762-F138-4A5C-976F-8EAC2B608ADB}">
              <a16:predDERef xmlns:a16="http://schemas.microsoft.com/office/drawing/2014/main" pred="{D6365457-E347-4992-B4EA-57FBA1F59370}"/>
            </a:ext>
          </a:extLst>
        </xdr:cNvPr>
        <xdr:cNvCxnSpPr>
          <a:cxnSpLocks/>
        </xdr:cNvCxnSpPr>
      </xdr:nvCxnSpPr>
      <xdr:spPr>
        <a:xfrm>
          <a:off x="4086225" y="4724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40</xdr:row>
      <xdr:rowOff>152400</xdr:rowOff>
    </xdr:from>
    <xdr:to>
      <xdr:col>23</xdr:col>
      <xdr:colOff>123825</xdr:colOff>
      <xdr:row>42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E01B5622-CF78-4D2D-B841-FD804DA564E5}"/>
            </a:ext>
            <a:ext uri="{147F2762-F138-4A5C-976F-8EAC2B608ADB}">
              <a16:predDERef xmlns:a16="http://schemas.microsoft.com/office/drawing/2014/main" pred="{DAA90EB6-79D7-46B5-975F-595E8010B555}"/>
            </a:ext>
          </a:extLst>
        </xdr:cNvPr>
        <xdr:cNvCxnSpPr>
          <a:cxnSpLocks/>
        </xdr:cNvCxnSpPr>
      </xdr:nvCxnSpPr>
      <xdr:spPr>
        <a:xfrm>
          <a:off x="247650" y="4343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40</xdr:row>
      <xdr:rowOff>161925</xdr:rowOff>
    </xdr:from>
    <xdr:to>
      <xdr:col>25</xdr:col>
      <xdr:colOff>114300</xdr:colOff>
      <xdr:row>42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5E46DC47-27AC-4108-82AB-19AEEEFAB9EE}"/>
            </a:ext>
            <a:ext uri="{147F2762-F138-4A5C-976F-8EAC2B608ADB}">
              <a16:predDERef xmlns:a16="http://schemas.microsoft.com/office/drawing/2014/main" pred="{E01B5622-CF78-4D2D-B841-FD804DA564E5}"/>
            </a:ext>
          </a:extLst>
        </xdr:cNvPr>
        <xdr:cNvCxnSpPr>
          <a:cxnSpLocks/>
        </xdr:cNvCxnSpPr>
      </xdr:nvCxnSpPr>
      <xdr:spPr>
        <a:xfrm>
          <a:off x="361950" y="4352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38</xdr:row>
      <xdr:rowOff>152400</xdr:rowOff>
    </xdr:from>
    <xdr:to>
      <xdr:col>1</xdr:col>
      <xdr:colOff>133350</xdr:colOff>
      <xdr:row>40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35433BA-35AE-4186-9F5D-1E0B859E23CF}"/>
            </a:ext>
            <a:ext uri="{147F2762-F138-4A5C-976F-8EAC2B608ADB}">
              <a16:predDERef xmlns:a16="http://schemas.microsoft.com/office/drawing/2014/main" pred="{5E46DC47-27AC-4108-82AB-19AEEEFAB9EE}"/>
            </a:ext>
          </a:extLst>
        </xdr:cNvPr>
        <xdr:cNvCxnSpPr>
          <a:cxnSpLocks/>
        </xdr:cNvCxnSpPr>
      </xdr:nvCxnSpPr>
      <xdr:spPr>
        <a:xfrm>
          <a:off x="257175" y="739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38</xdr:row>
      <xdr:rowOff>180975</xdr:rowOff>
    </xdr:from>
    <xdr:to>
      <xdr:col>3</xdr:col>
      <xdr:colOff>161925</xdr:colOff>
      <xdr:row>40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F7718BFA-339F-4F0A-946A-4DCCDFEE46F4}"/>
            </a:ext>
            <a:ext uri="{147F2762-F138-4A5C-976F-8EAC2B608ADB}">
              <a16:predDERef xmlns:a16="http://schemas.microsoft.com/office/drawing/2014/main" pred="{B35433BA-35AE-4186-9F5D-1E0B859E23CF}"/>
            </a:ext>
          </a:extLst>
        </xdr:cNvPr>
        <xdr:cNvCxnSpPr>
          <a:cxnSpLocks/>
        </xdr:cNvCxnSpPr>
      </xdr:nvCxnSpPr>
      <xdr:spPr>
        <a:xfrm>
          <a:off x="390525" y="741997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20</xdr:row>
      <xdr:rowOff>171450</xdr:rowOff>
    </xdr:from>
    <xdr:to>
      <xdr:col>3</xdr:col>
      <xdr:colOff>76200</xdr:colOff>
      <xdr:row>22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297BBE3-D2A4-832D-2A4F-DEC13C1D9C95}"/>
            </a:ext>
          </a:extLst>
        </xdr:cNvPr>
        <xdr:cNvCxnSpPr>
          <a:cxnSpLocks/>
        </xdr:cNvCxnSpPr>
      </xdr:nvCxnSpPr>
      <xdr:spPr>
        <a:xfrm>
          <a:off x="266700" y="39814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20</xdr:row>
      <xdr:rowOff>114300</xdr:rowOff>
    </xdr:from>
    <xdr:to>
      <xdr:col>1</xdr:col>
      <xdr:colOff>95250</xdr:colOff>
      <xdr:row>22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C9D71E6-8BCC-4CDE-91D8-68BCF4479F77}"/>
            </a:ext>
            <a:ext uri="{147F2762-F138-4A5C-976F-8EAC2B608ADB}">
              <a16:predDERef xmlns:a16="http://schemas.microsoft.com/office/drawing/2014/main" pred="{4297BBE3-D2A4-832D-2A4F-DEC13C1D9C95}"/>
            </a:ext>
          </a:extLst>
        </xdr:cNvPr>
        <xdr:cNvCxnSpPr>
          <a:cxnSpLocks/>
        </xdr:cNvCxnSpPr>
      </xdr:nvCxnSpPr>
      <xdr:spPr>
        <a:xfrm>
          <a:off x="219075" y="3924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22</xdr:row>
      <xdr:rowOff>171450</xdr:rowOff>
    </xdr:from>
    <xdr:to>
      <xdr:col>15</xdr:col>
      <xdr:colOff>76200</xdr:colOff>
      <xdr:row>24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9C2D4AE-A567-4FBF-BB8B-255A884BBD72}"/>
            </a:ext>
          </a:extLst>
        </xdr:cNvPr>
        <xdr:cNvCxnSpPr>
          <a:cxnSpLocks/>
        </xdr:cNvCxnSpPr>
      </xdr:nvCxnSpPr>
      <xdr:spPr>
        <a:xfrm>
          <a:off x="3600450" y="100774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22</xdr:row>
      <xdr:rowOff>114300</xdr:rowOff>
    </xdr:from>
    <xdr:to>
      <xdr:col>13</xdr:col>
      <xdr:colOff>95250</xdr:colOff>
      <xdr:row>24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91E6626-948C-4C84-97A9-A08DC7981448}"/>
            </a:ext>
            <a:ext uri="{147F2762-F138-4A5C-976F-8EAC2B608ADB}">
              <a16:predDERef xmlns:a16="http://schemas.microsoft.com/office/drawing/2014/main" pred="{89C2D4AE-A567-4FBF-BB8B-255A884BBD72}"/>
            </a:ext>
          </a:extLst>
        </xdr:cNvPr>
        <xdr:cNvCxnSpPr>
          <a:cxnSpLocks/>
        </xdr:cNvCxnSpPr>
      </xdr:nvCxnSpPr>
      <xdr:spPr>
        <a:xfrm>
          <a:off x="3552825" y="10020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20</xdr:row>
      <xdr:rowOff>142875</xdr:rowOff>
    </xdr:from>
    <xdr:to>
      <xdr:col>13</xdr:col>
      <xdr:colOff>76200</xdr:colOff>
      <xdr:row>22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08D76DD-735C-4F80-8E2F-890915858D23}"/>
            </a:ext>
            <a:ext uri="{147F2762-F138-4A5C-976F-8EAC2B608ADB}">
              <a16:predDERef xmlns:a16="http://schemas.microsoft.com/office/drawing/2014/main" pred="{A91E6626-948C-4C84-97A9-A08DC7981448}"/>
            </a:ext>
          </a:extLst>
        </xdr:cNvPr>
        <xdr:cNvCxnSpPr>
          <a:cxnSpLocks/>
        </xdr:cNvCxnSpPr>
      </xdr:nvCxnSpPr>
      <xdr:spPr>
        <a:xfrm>
          <a:off x="3533775" y="9667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20</xdr:row>
      <xdr:rowOff>161925</xdr:rowOff>
    </xdr:from>
    <xdr:to>
      <xdr:col>15</xdr:col>
      <xdr:colOff>152400</xdr:colOff>
      <xdr:row>22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5E1FF00D-B5B2-4A8B-8745-E2AC2BB11944}"/>
            </a:ext>
            <a:ext uri="{147F2762-F138-4A5C-976F-8EAC2B608ADB}">
              <a16:predDERef xmlns:a16="http://schemas.microsoft.com/office/drawing/2014/main" pred="{F08D76DD-735C-4F80-8E2F-890915858D23}"/>
            </a:ext>
          </a:extLst>
        </xdr:cNvPr>
        <xdr:cNvCxnSpPr>
          <a:cxnSpLocks/>
        </xdr:cNvCxnSpPr>
      </xdr:nvCxnSpPr>
      <xdr:spPr>
        <a:xfrm>
          <a:off x="3676650" y="9686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18</xdr:row>
      <xdr:rowOff>133350</xdr:rowOff>
    </xdr:from>
    <xdr:to>
      <xdr:col>13</xdr:col>
      <xdr:colOff>76200</xdr:colOff>
      <xdr:row>20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A7A5C5E-B961-4366-897E-6DB0EE125364}"/>
            </a:ext>
            <a:ext uri="{147F2762-F138-4A5C-976F-8EAC2B608ADB}">
              <a16:predDERef xmlns:a16="http://schemas.microsoft.com/office/drawing/2014/main" pred="{5E1FF00D-B5B2-4A8B-8745-E2AC2BB11944}"/>
            </a:ext>
          </a:extLst>
        </xdr:cNvPr>
        <xdr:cNvCxnSpPr>
          <a:cxnSpLocks/>
        </xdr:cNvCxnSpPr>
      </xdr:nvCxnSpPr>
      <xdr:spPr>
        <a:xfrm>
          <a:off x="3533775" y="9277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161925</xdr:rowOff>
    </xdr:from>
    <xdr:to>
      <xdr:col>15</xdr:col>
      <xdr:colOff>133350</xdr:colOff>
      <xdr:row>20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15C3079-6139-439C-B219-25B62A46EAD6}"/>
            </a:ext>
            <a:ext uri="{147F2762-F138-4A5C-976F-8EAC2B608ADB}">
              <a16:predDERef xmlns:a16="http://schemas.microsoft.com/office/drawing/2014/main" pred="{5A7A5C5E-B961-4366-897E-6DB0EE125364}"/>
            </a:ext>
          </a:extLst>
        </xdr:cNvPr>
        <xdr:cNvCxnSpPr>
          <a:cxnSpLocks/>
        </xdr:cNvCxnSpPr>
      </xdr:nvCxnSpPr>
      <xdr:spPr>
        <a:xfrm>
          <a:off x="3657600" y="9305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16</xdr:row>
      <xdr:rowOff>142875</xdr:rowOff>
    </xdr:from>
    <xdr:to>
      <xdr:col>5</xdr:col>
      <xdr:colOff>76200</xdr:colOff>
      <xdr:row>17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C74CA6D7-A5B5-4CD9-903F-5C718C82A1B5}"/>
            </a:ext>
            <a:ext uri="{147F2762-F138-4A5C-976F-8EAC2B608ADB}">
              <a16:predDERef xmlns:a16="http://schemas.microsoft.com/office/drawing/2014/main" pred="{415C3079-6139-439C-B219-25B62A46EAD6}"/>
            </a:ext>
          </a:extLst>
        </xdr:cNvPr>
        <xdr:cNvCxnSpPr>
          <a:cxnSpLocks/>
        </xdr:cNvCxnSpPr>
      </xdr:nvCxnSpPr>
      <xdr:spPr>
        <a:xfrm>
          <a:off x="2057400" y="8905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16</xdr:row>
      <xdr:rowOff>161925</xdr:rowOff>
    </xdr:from>
    <xdr:to>
      <xdr:col>7</xdr:col>
      <xdr:colOff>123825</xdr:colOff>
      <xdr:row>18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D410899-93D7-4151-A754-B3B0BCA11DD5}"/>
            </a:ext>
            <a:ext uri="{147F2762-F138-4A5C-976F-8EAC2B608ADB}">
              <a16:predDERef xmlns:a16="http://schemas.microsoft.com/office/drawing/2014/main" pred="{C74CA6D7-A5B5-4CD9-903F-5C718C82A1B5}"/>
            </a:ext>
          </a:extLst>
        </xdr:cNvPr>
        <xdr:cNvCxnSpPr>
          <a:cxnSpLocks/>
        </xdr:cNvCxnSpPr>
      </xdr:nvCxnSpPr>
      <xdr:spPr>
        <a:xfrm>
          <a:off x="2181225" y="89249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16</xdr:row>
      <xdr:rowOff>171450</xdr:rowOff>
    </xdr:from>
    <xdr:to>
      <xdr:col>13</xdr:col>
      <xdr:colOff>76200</xdr:colOff>
      <xdr:row>18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7B55F0E-3A5C-46CD-968C-32DC509852FF}"/>
            </a:ext>
            <a:ext uri="{147F2762-F138-4A5C-976F-8EAC2B608ADB}">
              <a16:predDERef xmlns:a16="http://schemas.microsoft.com/office/drawing/2014/main" pred="{9D410899-93D7-4151-A754-B3B0BCA11DD5}"/>
            </a:ext>
          </a:extLst>
        </xdr:cNvPr>
        <xdr:cNvCxnSpPr>
          <a:cxnSpLocks/>
        </xdr:cNvCxnSpPr>
      </xdr:nvCxnSpPr>
      <xdr:spPr>
        <a:xfrm>
          <a:off x="3533775" y="8934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16</xdr:row>
      <xdr:rowOff>161925</xdr:rowOff>
    </xdr:from>
    <xdr:to>
      <xdr:col>15</xdr:col>
      <xdr:colOff>123825</xdr:colOff>
      <xdr:row>18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D6DC43E-1B62-4BE5-82D5-3302B65C2006}"/>
            </a:ext>
            <a:ext uri="{147F2762-F138-4A5C-976F-8EAC2B608ADB}">
              <a16:predDERef xmlns:a16="http://schemas.microsoft.com/office/drawing/2014/main" pred="{A7B55F0E-3A5C-46CD-968C-32DC509852FF}"/>
            </a:ext>
          </a:extLst>
        </xdr:cNvPr>
        <xdr:cNvCxnSpPr>
          <a:cxnSpLocks/>
        </xdr:cNvCxnSpPr>
      </xdr:nvCxnSpPr>
      <xdr:spPr>
        <a:xfrm>
          <a:off x="3648075" y="8924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16</xdr:row>
      <xdr:rowOff>161925</xdr:rowOff>
    </xdr:from>
    <xdr:to>
      <xdr:col>23</xdr:col>
      <xdr:colOff>123825</xdr:colOff>
      <xdr:row>18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8C3C15FF-73EA-4EF5-9A30-AFD88C8B09C7}"/>
            </a:ext>
            <a:ext uri="{147F2762-F138-4A5C-976F-8EAC2B608ADB}">
              <a16:predDERef xmlns:a16="http://schemas.microsoft.com/office/drawing/2014/main" pred="{1D6DC43E-1B62-4BE5-82D5-3302B65C2006}"/>
            </a:ext>
          </a:extLst>
        </xdr:cNvPr>
        <xdr:cNvCxnSpPr>
          <a:cxnSpLocks/>
        </xdr:cNvCxnSpPr>
      </xdr:nvCxnSpPr>
      <xdr:spPr>
        <a:xfrm>
          <a:off x="657225" y="854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16</xdr:row>
      <xdr:rowOff>161925</xdr:rowOff>
    </xdr:from>
    <xdr:to>
      <xdr:col>25</xdr:col>
      <xdr:colOff>161925</xdr:colOff>
      <xdr:row>18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B7E11A0A-C123-4E16-9B8D-80C7699BB58D}"/>
            </a:ext>
            <a:ext uri="{147F2762-F138-4A5C-976F-8EAC2B608ADB}">
              <a16:predDERef xmlns:a16="http://schemas.microsoft.com/office/drawing/2014/main" pred="{8C3C15FF-73EA-4EF5-9A30-AFD88C8B09C7}"/>
            </a:ext>
          </a:extLst>
        </xdr:cNvPr>
        <xdr:cNvCxnSpPr>
          <a:cxnSpLocks/>
        </xdr:cNvCxnSpPr>
      </xdr:nvCxnSpPr>
      <xdr:spPr>
        <a:xfrm>
          <a:off x="752475" y="854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16</xdr:row>
      <xdr:rowOff>161925</xdr:rowOff>
    </xdr:from>
    <xdr:to>
      <xdr:col>27</xdr:col>
      <xdr:colOff>95250</xdr:colOff>
      <xdr:row>18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67727B3A-B687-4F35-9BD9-B61C7335559C}"/>
            </a:ext>
            <a:ext uri="{147F2762-F138-4A5C-976F-8EAC2B608ADB}">
              <a16:predDERef xmlns:a16="http://schemas.microsoft.com/office/drawing/2014/main" pred="{B7E11A0A-C123-4E16-9B8D-80C7699BB58D}"/>
            </a:ext>
          </a:extLst>
        </xdr:cNvPr>
        <xdr:cNvCxnSpPr>
          <a:cxnSpLocks/>
        </xdr:cNvCxnSpPr>
      </xdr:nvCxnSpPr>
      <xdr:spPr>
        <a:xfrm>
          <a:off x="1343025" y="854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219075</xdr:colOff>
      <xdr:row>16</xdr:row>
      <xdr:rowOff>161925</xdr:rowOff>
    </xdr:from>
    <xdr:to>
      <xdr:col>29</xdr:col>
      <xdr:colOff>171450</xdr:colOff>
      <xdr:row>18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744F8A4-6865-4EE8-8DA8-9258B828493B}"/>
            </a:ext>
            <a:ext uri="{147F2762-F138-4A5C-976F-8EAC2B608ADB}">
              <a16:predDERef xmlns:a16="http://schemas.microsoft.com/office/drawing/2014/main" pred="{67727B3A-B687-4F35-9BD9-B61C7335559C}"/>
            </a:ext>
          </a:extLst>
        </xdr:cNvPr>
        <xdr:cNvCxnSpPr>
          <a:cxnSpLocks/>
        </xdr:cNvCxnSpPr>
      </xdr:nvCxnSpPr>
      <xdr:spPr>
        <a:xfrm>
          <a:off x="1466850" y="8543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14</xdr:row>
      <xdr:rowOff>161925</xdr:rowOff>
    </xdr:from>
    <xdr:to>
      <xdr:col>5</xdr:col>
      <xdr:colOff>123825</xdr:colOff>
      <xdr:row>16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2DC4BAC8-4523-47CD-9C55-70FC49FBC53E}"/>
            </a:ext>
            <a:ext uri="{147F2762-F138-4A5C-976F-8EAC2B608ADB}">
              <a16:predDERef xmlns:a16="http://schemas.microsoft.com/office/drawing/2014/main" pred="{0744F8A4-6865-4EE8-8DA8-9258B828493B}"/>
            </a:ext>
          </a:extLst>
        </xdr:cNvPr>
        <xdr:cNvCxnSpPr>
          <a:cxnSpLocks/>
        </xdr:cNvCxnSpPr>
      </xdr:nvCxnSpPr>
      <xdr:spPr>
        <a:xfrm>
          <a:off x="2105025" y="854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14</xdr:row>
      <xdr:rowOff>161925</xdr:rowOff>
    </xdr:from>
    <xdr:to>
      <xdr:col>7</xdr:col>
      <xdr:colOff>161925</xdr:colOff>
      <xdr:row>16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3832211-8DD4-4EA3-8524-8AC080A89CC8}"/>
            </a:ext>
            <a:ext uri="{147F2762-F138-4A5C-976F-8EAC2B608ADB}">
              <a16:predDERef xmlns:a16="http://schemas.microsoft.com/office/drawing/2014/main" pred="{2DC4BAC8-4523-47CD-9C55-70FC49FBC53E}"/>
            </a:ext>
          </a:extLst>
        </xdr:cNvPr>
        <xdr:cNvCxnSpPr>
          <a:cxnSpLocks/>
        </xdr:cNvCxnSpPr>
      </xdr:nvCxnSpPr>
      <xdr:spPr>
        <a:xfrm>
          <a:off x="2219325" y="85439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14</xdr:row>
      <xdr:rowOff>161925</xdr:rowOff>
    </xdr:from>
    <xdr:to>
      <xdr:col>13</xdr:col>
      <xdr:colOff>66675</xdr:colOff>
      <xdr:row>16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59FD807-8685-4E70-85D7-C027FF8725A6}"/>
            </a:ext>
            <a:ext uri="{147F2762-F138-4A5C-976F-8EAC2B608ADB}">
              <a16:predDERef xmlns:a16="http://schemas.microsoft.com/office/drawing/2014/main" pred="{33832211-8DD4-4EA3-8524-8AC080A89CC8}"/>
            </a:ext>
          </a:extLst>
        </xdr:cNvPr>
        <xdr:cNvCxnSpPr>
          <a:cxnSpLocks/>
        </xdr:cNvCxnSpPr>
      </xdr:nvCxnSpPr>
      <xdr:spPr>
        <a:xfrm>
          <a:off x="3524250" y="8543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14</xdr:row>
      <xdr:rowOff>161925</xdr:rowOff>
    </xdr:from>
    <xdr:to>
      <xdr:col>15</xdr:col>
      <xdr:colOff>190500</xdr:colOff>
      <xdr:row>16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A165782-EAD3-4CC2-850D-9291F49E8D30}"/>
            </a:ext>
            <a:ext uri="{147F2762-F138-4A5C-976F-8EAC2B608ADB}">
              <a16:predDERef xmlns:a16="http://schemas.microsoft.com/office/drawing/2014/main" pred="{C59FD807-8685-4E70-85D7-C027FF8725A6}"/>
            </a:ext>
          </a:extLst>
        </xdr:cNvPr>
        <xdr:cNvCxnSpPr>
          <a:cxnSpLocks/>
        </xdr:cNvCxnSpPr>
      </xdr:nvCxnSpPr>
      <xdr:spPr>
        <a:xfrm>
          <a:off x="3714750" y="8543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14</xdr:row>
      <xdr:rowOff>142875</xdr:rowOff>
    </xdr:from>
    <xdr:to>
      <xdr:col>23</xdr:col>
      <xdr:colOff>95250</xdr:colOff>
      <xdr:row>15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64C10F0-78FD-414F-9626-A070ACA751DE}"/>
            </a:ext>
            <a:ext uri="{147F2762-F138-4A5C-976F-8EAC2B608ADB}">
              <a16:predDERef xmlns:a16="http://schemas.microsoft.com/office/drawing/2014/main" pred="{7A165782-EAD3-4CC2-850D-9291F49E8D30}"/>
            </a:ext>
          </a:extLst>
        </xdr:cNvPr>
        <xdr:cNvCxnSpPr>
          <a:cxnSpLocks/>
        </xdr:cNvCxnSpPr>
      </xdr:nvCxnSpPr>
      <xdr:spPr>
        <a:xfrm>
          <a:off x="628650" y="8143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14</xdr:row>
      <xdr:rowOff>161925</xdr:rowOff>
    </xdr:from>
    <xdr:to>
      <xdr:col>27</xdr:col>
      <xdr:colOff>19050</xdr:colOff>
      <xdr:row>16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207BF247-C20F-4E31-9099-7DA257EBE19D}"/>
            </a:ext>
            <a:ext uri="{147F2762-F138-4A5C-976F-8EAC2B608ADB}">
              <a16:predDERef xmlns:a16="http://schemas.microsoft.com/office/drawing/2014/main" pred="{064C10F0-78FD-414F-9626-A070ACA751DE}"/>
            </a:ext>
          </a:extLst>
        </xdr:cNvPr>
        <xdr:cNvCxnSpPr>
          <a:cxnSpLocks/>
        </xdr:cNvCxnSpPr>
      </xdr:nvCxnSpPr>
      <xdr:spPr>
        <a:xfrm>
          <a:off x="771525" y="8162925"/>
          <a:ext cx="4953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12</xdr:row>
      <xdr:rowOff>152400</xdr:rowOff>
    </xdr:from>
    <xdr:to>
      <xdr:col>5</xdr:col>
      <xdr:colOff>123825</xdr:colOff>
      <xdr:row>14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2BB0335-D418-40B1-BB37-1C86AF6C63E9}"/>
            </a:ext>
            <a:ext uri="{147F2762-F138-4A5C-976F-8EAC2B608ADB}">
              <a16:predDERef xmlns:a16="http://schemas.microsoft.com/office/drawing/2014/main" pred="{207BF247-C20F-4E31-9099-7DA257EBE19D}"/>
            </a:ext>
          </a:extLst>
        </xdr:cNvPr>
        <xdr:cNvCxnSpPr>
          <a:cxnSpLocks/>
        </xdr:cNvCxnSpPr>
      </xdr:nvCxnSpPr>
      <xdr:spPr>
        <a:xfrm>
          <a:off x="2105025" y="8153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12</xdr:row>
      <xdr:rowOff>152400</xdr:rowOff>
    </xdr:from>
    <xdr:to>
      <xdr:col>7</xdr:col>
      <xdr:colOff>142875</xdr:colOff>
      <xdr:row>13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678A9E3-13A1-4BBE-A608-A0F17CAA1BD2}"/>
            </a:ext>
            <a:ext uri="{147F2762-F138-4A5C-976F-8EAC2B608ADB}">
              <a16:predDERef xmlns:a16="http://schemas.microsoft.com/office/drawing/2014/main" pred="{F2BB0335-D418-40B1-BB37-1C86AF6C63E9}"/>
            </a:ext>
          </a:extLst>
        </xdr:cNvPr>
        <xdr:cNvCxnSpPr>
          <a:cxnSpLocks/>
        </xdr:cNvCxnSpPr>
      </xdr:nvCxnSpPr>
      <xdr:spPr>
        <a:xfrm>
          <a:off x="2200275" y="815340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13</xdr:row>
      <xdr:rowOff>0</xdr:rowOff>
    </xdr:from>
    <xdr:to>
      <xdr:col>13</xdr:col>
      <xdr:colOff>95250</xdr:colOff>
      <xdr:row>14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BEF2AB2-E52B-49E0-B4BD-C58F4E03EC8D}"/>
            </a:ext>
            <a:ext uri="{147F2762-F138-4A5C-976F-8EAC2B608ADB}">
              <a16:predDERef xmlns:a16="http://schemas.microsoft.com/office/drawing/2014/main" pred="{5678A9E3-13A1-4BBE-A608-A0F17CAA1BD2}"/>
            </a:ext>
          </a:extLst>
        </xdr:cNvPr>
        <xdr:cNvCxnSpPr>
          <a:cxnSpLocks/>
        </xdr:cNvCxnSpPr>
      </xdr:nvCxnSpPr>
      <xdr:spPr>
        <a:xfrm>
          <a:off x="3552825" y="8191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12</xdr:row>
      <xdr:rowOff>161925</xdr:rowOff>
    </xdr:from>
    <xdr:to>
      <xdr:col>15</xdr:col>
      <xdr:colOff>171450</xdr:colOff>
      <xdr:row>14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A1F66448-88A3-4091-A1E9-AAF956BE6097}"/>
            </a:ext>
            <a:ext uri="{147F2762-F138-4A5C-976F-8EAC2B608ADB}">
              <a16:predDERef xmlns:a16="http://schemas.microsoft.com/office/drawing/2014/main" pred="{ABEF2AB2-E52B-49E0-B4BD-C58F4E03EC8D}"/>
            </a:ext>
          </a:extLst>
        </xdr:cNvPr>
        <xdr:cNvCxnSpPr>
          <a:cxnSpLocks/>
        </xdr:cNvCxnSpPr>
      </xdr:nvCxnSpPr>
      <xdr:spPr>
        <a:xfrm>
          <a:off x="3695700" y="8162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13</xdr:row>
      <xdr:rowOff>0</xdr:rowOff>
    </xdr:from>
    <xdr:to>
      <xdr:col>23</xdr:col>
      <xdr:colOff>114300</xdr:colOff>
      <xdr:row>14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8D5CFED7-2851-4DB0-8DC6-050B9CE40515}"/>
            </a:ext>
            <a:ext uri="{147F2762-F138-4A5C-976F-8EAC2B608ADB}">
              <a16:predDERef xmlns:a16="http://schemas.microsoft.com/office/drawing/2014/main" pred="{A1F66448-88A3-4091-A1E9-AAF956BE6097}"/>
            </a:ext>
          </a:extLst>
        </xdr:cNvPr>
        <xdr:cNvCxnSpPr>
          <a:cxnSpLocks/>
        </xdr:cNvCxnSpPr>
      </xdr:nvCxnSpPr>
      <xdr:spPr>
        <a:xfrm>
          <a:off x="647700" y="7810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12</xdr:row>
      <xdr:rowOff>152400</xdr:rowOff>
    </xdr:from>
    <xdr:to>
      <xdr:col>25</xdr:col>
      <xdr:colOff>180975</xdr:colOff>
      <xdr:row>13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310148A2-98C7-4466-B42F-67627CAFED43}"/>
            </a:ext>
            <a:ext uri="{147F2762-F138-4A5C-976F-8EAC2B608ADB}">
              <a16:predDERef xmlns:a16="http://schemas.microsoft.com/office/drawing/2014/main" pred="{8D5CFED7-2851-4DB0-8DC6-050B9CE40515}"/>
            </a:ext>
          </a:extLst>
        </xdr:cNvPr>
        <xdr:cNvCxnSpPr>
          <a:cxnSpLocks/>
        </xdr:cNvCxnSpPr>
      </xdr:nvCxnSpPr>
      <xdr:spPr>
        <a:xfrm>
          <a:off x="771525" y="7772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10</xdr:row>
      <xdr:rowOff>142875</xdr:rowOff>
    </xdr:from>
    <xdr:to>
      <xdr:col>5</xdr:col>
      <xdr:colOff>123825</xdr:colOff>
      <xdr:row>11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59DEF877-6C08-4A33-B361-F50D358CD6FA}"/>
            </a:ext>
            <a:ext uri="{147F2762-F138-4A5C-976F-8EAC2B608ADB}">
              <a16:predDERef xmlns:a16="http://schemas.microsoft.com/office/drawing/2014/main" pred="{310148A2-98C7-4466-B42F-67627CAFED43}"/>
            </a:ext>
          </a:extLst>
        </xdr:cNvPr>
        <xdr:cNvCxnSpPr>
          <a:cxnSpLocks/>
        </xdr:cNvCxnSpPr>
      </xdr:nvCxnSpPr>
      <xdr:spPr>
        <a:xfrm>
          <a:off x="2105025" y="7762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10</xdr:row>
      <xdr:rowOff>161925</xdr:rowOff>
    </xdr:from>
    <xdr:to>
      <xdr:col>7</xdr:col>
      <xdr:colOff>133350</xdr:colOff>
      <xdr:row>12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4139E83E-BB6D-4872-88BC-CD9A3C7D8284}"/>
            </a:ext>
            <a:ext uri="{147F2762-F138-4A5C-976F-8EAC2B608ADB}">
              <a16:predDERef xmlns:a16="http://schemas.microsoft.com/office/drawing/2014/main" pred="{59DEF877-6C08-4A33-B361-F50D358CD6FA}"/>
            </a:ext>
          </a:extLst>
        </xdr:cNvPr>
        <xdr:cNvCxnSpPr>
          <a:cxnSpLocks/>
        </xdr:cNvCxnSpPr>
      </xdr:nvCxnSpPr>
      <xdr:spPr>
        <a:xfrm>
          <a:off x="2190750" y="778192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10</xdr:row>
      <xdr:rowOff>152400</xdr:rowOff>
    </xdr:from>
    <xdr:to>
      <xdr:col>9</xdr:col>
      <xdr:colOff>114300</xdr:colOff>
      <xdr:row>12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A5F8DE8-9212-4875-9251-B641A16A9542}"/>
            </a:ext>
            <a:ext uri="{147F2762-F138-4A5C-976F-8EAC2B608ADB}">
              <a16:predDERef xmlns:a16="http://schemas.microsoft.com/office/drawing/2014/main" pred="{4139E83E-BB6D-4872-88BC-CD9A3C7D8284}"/>
            </a:ext>
          </a:extLst>
        </xdr:cNvPr>
        <xdr:cNvCxnSpPr>
          <a:cxnSpLocks/>
        </xdr:cNvCxnSpPr>
      </xdr:nvCxnSpPr>
      <xdr:spPr>
        <a:xfrm>
          <a:off x="2867025" y="7772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10</xdr:row>
      <xdr:rowOff>161925</xdr:rowOff>
    </xdr:from>
    <xdr:to>
      <xdr:col>11</xdr:col>
      <xdr:colOff>190500</xdr:colOff>
      <xdr:row>12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EAA8DF7F-99E3-4A9A-987F-32CB939BD59C}"/>
            </a:ext>
            <a:ext uri="{147F2762-F138-4A5C-976F-8EAC2B608ADB}">
              <a16:predDERef xmlns:a16="http://schemas.microsoft.com/office/drawing/2014/main" pred="{8A5F8DE8-9212-4875-9251-B641A16A9542}"/>
            </a:ext>
          </a:extLst>
        </xdr:cNvPr>
        <xdr:cNvCxnSpPr>
          <a:cxnSpLocks/>
        </xdr:cNvCxnSpPr>
      </xdr:nvCxnSpPr>
      <xdr:spPr>
        <a:xfrm>
          <a:off x="3019425" y="7781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10</xdr:row>
      <xdr:rowOff>171450</xdr:rowOff>
    </xdr:from>
    <xdr:to>
      <xdr:col>13</xdr:col>
      <xdr:colOff>95250</xdr:colOff>
      <xdr:row>12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9DA644F-29DC-4F76-BFD6-AD28887B850F}"/>
            </a:ext>
            <a:ext uri="{147F2762-F138-4A5C-976F-8EAC2B608ADB}">
              <a16:predDERef xmlns:a16="http://schemas.microsoft.com/office/drawing/2014/main" pred="{EAA8DF7F-99E3-4A9A-987F-32CB939BD59C}"/>
            </a:ext>
          </a:extLst>
        </xdr:cNvPr>
        <xdr:cNvCxnSpPr>
          <a:cxnSpLocks/>
        </xdr:cNvCxnSpPr>
      </xdr:nvCxnSpPr>
      <xdr:spPr>
        <a:xfrm>
          <a:off x="3552825" y="7791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10</xdr:row>
      <xdr:rowOff>152400</xdr:rowOff>
    </xdr:from>
    <xdr:to>
      <xdr:col>15</xdr:col>
      <xdr:colOff>171450</xdr:colOff>
      <xdr:row>11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7CD1AA2-D04D-4C26-826A-47B9DFCB6450}"/>
            </a:ext>
            <a:ext uri="{147F2762-F138-4A5C-976F-8EAC2B608ADB}">
              <a16:predDERef xmlns:a16="http://schemas.microsoft.com/office/drawing/2014/main" pred="{A9DA644F-29DC-4F76-BFD6-AD28887B850F}"/>
            </a:ext>
          </a:extLst>
        </xdr:cNvPr>
        <xdr:cNvCxnSpPr>
          <a:cxnSpLocks/>
        </xdr:cNvCxnSpPr>
      </xdr:nvCxnSpPr>
      <xdr:spPr>
        <a:xfrm>
          <a:off x="3695700" y="7772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10</xdr:row>
      <xdr:rowOff>152400</xdr:rowOff>
    </xdr:from>
    <xdr:to>
      <xdr:col>17</xdr:col>
      <xdr:colOff>123825</xdr:colOff>
      <xdr:row>12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3063D53-0610-4E23-97DE-092EC4258CC0}"/>
            </a:ext>
            <a:ext uri="{147F2762-F138-4A5C-976F-8EAC2B608ADB}">
              <a16:predDERef xmlns:a16="http://schemas.microsoft.com/office/drawing/2014/main" pred="{07CD1AA2-D04D-4C26-826A-47B9DFCB6450}"/>
            </a:ext>
          </a:extLst>
        </xdr:cNvPr>
        <xdr:cNvCxnSpPr>
          <a:cxnSpLocks/>
        </xdr:cNvCxnSpPr>
      </xdr:nvCxnSpPr>
      <xdr:spPr>
        <a:xfrm>
          <a:off x="4200525" y="7772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10</xdr:row>
      <xdr:rowOff>161925</xdr:rowOff>
    </xdr:from>
    <xdr:to>
      <xdr:col>19</xdr:col>
      <xdr:colOff>114300</xdr:colOff>
      <xdr:row>12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2EFD86E7-243A-4567-9EC3-EF8B1AC2388B}"/>
            </a:ext>
            <a:ext uri="{147F2762-F138-4A5C-976F-8EAC2B608ADB}">
              <a16:predDERef xmlns:a16="http://schemas.microsoft.com/office/drawing/2014/main" pred="{F3063D53-0610-4E23-97DE-092EC4258CC0}"/>
            </a:ext>
          </a:extLst>
        </xdr:cNvPr>
        <xdr:cNvCxnSpPr>
          <a:cxnSpLocks/>
        </xdr:cNvCxnSpPr>
      </xdr:nvCxnSpPr>
      <xdr:spPr>
        <a:xfrm>
          <a:off x="4314825" y="7781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10</xdr:row>
      <xdr:rowOff>152400</xdr:rowOff>
    </xdr:from>
    <xdr:to>
      <xdr:col>21</xdr:col>
      <xdr:colOff>133350</xdr:colOff>
      <xdr:row>12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94DF835E-03AF-4840-8B11-D506E709E476}"/>
            </a:ext>
            <a:ext uri="{147F2762-F138-4A5C-976F-8EAC2B608ADB}">
              <a16:predDERef xmlns:a16="http://schemas.microsoft.com/office/drawing/2014/main" pred="{2EFD86E7-243A-4567-9EC3-EF8B1AC2388B}"/>
            </a:ext>
          </a:extLst>
        </xdr:cNvPr>
        <xdr:cNvCxnSpPr>
          <a:cxnSpLocks/>
        </xdr:cNvCxnSpPr>
      </xdr:nvCxnSpPr>
      <xdr:spPr>
        <a:xfrm>
          <a:off x="257175" y="739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10</xdr:row>
      <xdr:rowOff>180975</xdr:rowOff>
    </xdr:from>
    <xdr:to>
      <xdr:col>23</xdr:col>
      <xdr:colOff>161925</xdr:colOff>
      <xdr:row>12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8FA83FA6-F451-44B3-8ACB-586E5465802C}"/>
            </a:ext>
            <a:ext uri="{147F2762-F138-4A5C-976F-8EAC2B608ADB}">
              <a16:predDERef xmlns:a16="http://schemas.microsoft.com/office/drawing/2014/main" pred="{94DF835E-03AF-4840-8B11-D506E709E476}"/>
            </a:ext>
          </a:extLst>
        </xdr:cNvPr>
        <xdr:cNvCxnSpPr>
          <a:cxnSpLocks/>
        </xdr:cNvCxnSpPr>
      </xdr:nvCxnSpPr>
      <xdr:spPr>
        <a:xfrm>
          <a:off x="390525" y="741997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8</xdr:row>
      <xdr:rowOff>161925</xdr:rowOff>
    </xdr:from>
    <xdr:to>
      <xdr:col>1</xdr:col>
      <xdr:colOff>142875</xdr:colOff>
      <xdr:row>10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7B86674F-C79D-470D-987F-79DB76902981}"/>
            </a:ext>
            <a:ext uri="{147F2762-F138-4A5C-976F-8EAC2B608ADB}">
              <a16:predDERef xmlns:a16="http://schemas.microsoft.com/office/drawing/2014/main" pred="{8FA83FA6-F451-44B3-8ACB-586E5465802C}"/>
            </a:ext>
          </a:extLst>
        </xdr:cNvPr>
        <xdr:cNvCxnSpPr>
          <a:cxnSpLocks/>
        </xdr:cNvCxnSpPr>
      </xdr:nvCxnSpPr>
      <xdr:spPr>
        <a:xfrm>
          <a:off x="266700" y="168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</xdr:row>
      <xdr:rowOff>161925</xdr:rowOff>
    </xdr:from>
    <xdr:to>
      <xdr:col>3</xdr:col>
      <xdr:colOff>104775</xdr:colOff>
      <xdr:row>10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D5B031D3-254D-460D-AC8C-35CDBC99EA3C}"/>
            </a:ext>
            <a:ext uri="{147F2762-F138-4A5C-976F-8EAC2B608ADB}">
              <a16:predDERef xmlns:a16="http://schemas.microsoft.com/office/drawing/2014/main" pred="{7B86674F-C79D-470D-987F-79DB76902981}"/>
            </a:ext>
          </a:extLst>
        </xdr:cNvPr>
        <xdr:cNvCxnSpPr>
          <a:cxnSpLocks/>
        </xdr:cNvCxnSpPr>
      </xdr:nvCxnSpPr>
      <xdr:spPr>
        <a:xfrm>
          <a:off x="361950" y="1685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37</xdr:row>
      <xdr:rowOff>171450</xdr:rowOff>
    </xdr:from>
    <xdr:to>
      <xdr:col>11</xdr:col>
      <xdr:colOff>76200</xdr:colOff>
      <xdr:row>39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1DD1D3E-8519-4665-82B8-881AD5959819}"/>
            </a:ext>
          </a:extLst>
        </xdr:cNvPr>
        <xdr:cNvCxnSpPr>
          <a:cxnSpLocks/>
        </xdr:cNvCxnSpPr>
      </xdr:nvCxnSpPr>
      <xdr:spPr>
        <a:xfrm>
          <a:off x="2524125" y="436245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37</xdr:row>
      <xdr:rowOff>114300</xdr:rowOff>
    </xdr:from>
    <xdr:to>
      <xdr:col>9</xdr:col>
      <xdr:colOff>95250</xdr:colOff>
      <xdr:row>39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79CCE96-EBBD-41E3-AD38-476A3AB7A961}"/>
            </a:ext>
            <a:ext uri="{147F2762-F138-4A5C-976F-8EAC2B608ADB}">
              <a16:predDERef xmlns:a16="http://schemas.microsoft.com/office/drawing/2014/main" pred="{C1DD1D3E-8519-4665-82B8-881AD5959819}"/>
            </a:ext>
          </a:extLst>
        </xdr:cNvPr>
        <xdr:cNvCxnSpPr>
          <a:cxnSpLocks/>
        </xdr:cNvCxnSpPr>
      </xdr:nvCxnSpPr>
      <xdr:spPr>
        <a:xfrm>
          <a:off x="2476500" y="4305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35</xdr:row>
      <xdr:rowOff>142875</xdr:rowOff>
    </xdr:from>
    <xdr:to>
      <xdr:col>9</xdr:col>
      <xdr:colOff>76200</xdr:colOff>
      <xdr:row>37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1F8D6CB-6365-4A65-9BAC-F4ECA8A5EA66}"/>
            </a:ext>
            <a:ext uri="{147F2762-F138-4A5C-976F-8EAC2B608ADB}">
              <a16:predDERef xmlns:a16="http://schemas.microsoft.com/office/drawing/2014/main" pred="{679CCE96-EBBD-41E3-AD38-476A3AB7A961}"/>
            </a:ext>
          </a:extLst>
        </xdr:cNvPr>
        <xdr:cNvCxnSpPr>
          <a:cxnSpLocks/>
        </xdr:cNvCxnSpPr>
      </xdr:nvCxnSpPr>
      <xdr:spPr>
        <a:xfrm>
          <a:off x="2457450" y="3952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35</xdr:row>
      <xdr:rowOff>161925</xdr:rowOff>
    </xdr:from>
    <xdr:to>
      <xdr:col>11</xdr:col>
      <xdr:colOff>152400</xdr:colOff>
      <xdr:row>37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09E0F66-4F53-4A98-A7E7-80CD18FF1322}"/>
            </a:ext>
            <a:ext uri="{147F2762-F138-4A5C-976F-8EAC2B608ADB}">
              <a16:predDERef xmlns:a16="http://schemas.microsoft.com/office/drawing/2014/main" pred="{71F8D6CB-6365-4A65-9BAC-F4ECA8A5EA66}"/>
            </a:ext>
          </a:extLst>
        </xdr:cNvPr>
        <xdr:cNvCxnSpPr>
          <a:cxnSpLocks/>
        </xdr:cNvCxnSpPr>
      </xdr:nvCxnSpPr>
      <xdr:spPr>
        <a:xfrm>
          <a:off x="2600325" y="3971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33</xdr:row>
      <xdr:rowOff>133350</xdr:rowOff>
    </xdr:from>
    <xdr:to>
      <xdr:col>9</xdr:col>
      <xdr:colOff>76200</xdr:colOff>
      <xdr:row>35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835ECB7-10F7-4D34-8713-5636746E0ABD}"/>
            </a:ext>
            <a:ext uri="{147F2762-F138-4A5C-976F-8EAC2B608ADB}">
              <a16:predDERef xmlns:a16="http://schemas.microsoft.com/office/drawing/2014/main" pred="{109E0F66-4F53-4A98-A7E7-80CD18FF1322}"/>
            </a:ext>
          </a:extLst>
        </xdr:cNvPr>
        <xdr:cNvCxnSpPr>
          <a:cxnSpLocks/>
        </xdr:cNvCxnSpPr>
      </xdr:nvCxnSpPr>
      <xdr:spPr>
        <a:xfrm>
          <a:off x="2457450" y="3562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33</xdr:row>
      <xdr:rowOff>161925</xdr:rowOff>
    </xdr:from>
    <xdr:to>
      <xdr:col>11</xdr:col>
      <xdr:colOff>133350</xdr:colOff>
      <xdr:row>35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8D55D27-26FF-4FDD-8EC1-50267D5D3063}"/>
            </a:ext>
            <a:ext uri="{147F2762-F138-4A5C-976F-8EAC2B608ADB}">
              <a16:predDERef xmlns:a16="http://schemas.microsoft.com/office/drawing/2014/main" pred="{E835ECB7-10F7-4D34-8713-5636746E0ABD}"/>
            </a:ext>
          </a:extLst>
        </xdr:cNvPr>
        <xdr:cNvCxnSpPr>
          <a:cxnSpLocks/>
        </xdr:cNvCxnSpPr>
      </xdr:nvCxnSpPr>
      <xdr:spPr>
        <a:xfrm>
          <a:off x="2581275" y="3590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31</xdr:row>
      <xdr:rowOff>142875</xdr:rowOff>
    </xdr:from>
    <xdr:to>
      <xdr:col>1</xdr:col>
      <xdr:colOff>76200</xdr:colOff>
      <xdr:row>32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5E8566DA-746C-4442-8CA2-D03A337E84A3}"/>
            </a:ext>
            <a:ext uri="{147F2762-F138-4A5C-976F-8EAC2B608ADB}">
              <a16:predDERef xmlns:a16="http://schemas.microsoft.com/office/drawing/2014/main" pred="{38D55D27-26FF-4FDD-8EC1-50267D5D3063}"/>
            </a:ext>
          </a:extLst>
        </xdr:cNvPr>
        <xdr:cNvCxnSpPr>
          <a:cxnSpLocks/>
        </xdr:cNvCxnSpPr>
      </xdr:nvCxnSpPr>
      <xdr:spPr>
        <a:xfrm>
          <a:off x="971550" y="3190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31</xdr:row>
      <xdr:rowOff>161925</xdr:rowOff>
    </xdr:from>
    <xdr:to>
      <xdr:col>3</xdr:col>
      <xdr:colOff>123825</xdr:colOff>
      <xdr:row>33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ED659BD-481F-4CE8-B48C-8875742BF8D4}"/>
            </a:ext>
            <a:ext uri="{147F2762-F138-4A5C-976F-8EAC2B608ADB}">
              <a16:predDERef xmlns:a16="http://schemas.microsoft.com/office/drawing/2014/main" pred="{5E8566DA-746C-4442-8CA2-D03A337E84A3}"/>
            </a:ext>
          </a:extLst>
        </xdr:cNvPr>
        <xdr:cNvCxnSpPr>
          <a:cxnSpLocks/>
        </xdr:cNvCxnSpPr>
      </xdr:nvCxnSpPr>
      <xdr:spPr>
        <a:xfrm>
          <a:off x="1095375" y="3209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31</xdr:row>
      <xdr:rowOff>171450</xdr:rowOff>
    </xdr:from>
    <xdr:to>
      <xdr:col>9</xdr:col>
      <xdr:colOff>76200</xdr:colOff>
      <xdr:row>33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0411DC7-0ACB-47C8-AB87-D045039ED124}"/>
            </a:ext>
            <a:ext uri="{147F2762-F138-4A5C-976F-8EAC2B608ADB}">
              <a16:predDERef xmlns:a16="http://schemas.microsoft.com/office/drawing/2014/main" pred="{AED659BD-481F-4CE8-B48C-8875742BF8D4}"/>
            </a:ext>
          </a:extLst>
        </xdr:cNvPr>
        <xdr:cNvCxnSpPr>
          <a:cxnSpLocks/>
        </xdr:cNvCxnSpPr>
      </xdr:nvCxnSpPr>
      <xdr:spPr>
        <a:xfrm>
          <a:off x="2457450" y="3219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31</xdr:row>
      <xdr:rowOff>161925</xdr:rowOff>
    </xdr:from>
    <xdr:to>
      <xdr:col>11</xdr:col>
      <xdr:colOff>123825</xdr:colOff>
      <xdr:row>33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C6BCC5FC-B1B4-4854-9494-2FA1029B9A7C}"/>
            </a:ext>
            <a:ext uri="{147F2762-F138-4A5C-976F-8EAC2B608ADB}">
              <a16:predDERef xmlns:a16="http://schemas.microsoft.com/office/drawing/2014/main" pred="{D0411DC7-0ACB-47C8-AB87-D045039ED124}"/>
            </a:ext>
          </a:extLst>
        </xdr:cNvPr>
        <xdr:cNvCxnSpPr>
          <a:cxnSpLocks/>
        </xdr:cNvCxnSpPr>
      </xdr:nvCxnSpPr>
      <xdr:spPr>
        <a:xfrm>
          <a:off x="2571750" y="3209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31</xdr:row>
      <xdr:rowOff>161925</xdr:rowOff>
    </xdr:from>
    <xdr:to>
      <xdr:col>19</xdr:col>
      <xdr:colOff>123825</xdr:colOff>
      <xdr:row>33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E8EB598B-870D-42C3-8C53-29AE02CCA515}"/>
            </a:ext>
            <a:ext uri="{147F2762-F138-4A5C-976F-8EAC2B608ADB}">
              <a16:predDERef xmlns:a16="http://schemas.microsoft.com/office/drawing/2014/main" pred="{C6BCC5FC-B1B4-4854-9494-2FA1029B9A7C}"/>
            </a:ext>
          </a:extLst>
        </xdr:cNvPr>
        <xdr:cNvCxnSpPr>
          <a:cxnSpLocks/>
        </xdr:cNvCxnSpPr>
      </xdr:nvCxnSpPr>
      <xdr:spPr>
        <a:xfrm>
          <a:off x="4495800" y="320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31</xdr:row>
      <xdr:rowOff>161925</xdr:rowOff>
    </xdr:from>
    <xdr:to>
      <xdr:col>21</xdr:col>
      <xdr:colOff>161925</xdr:colOff>
      <xdr:row>33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2E41772F-AA6F-4BFE-8DAA-29E2FA79D4D8}"/>
            </a:ext>
            <a:ext uri="{147F2762-F138-4A5C-976F-8EAC2B608ADB}">
              <a16:predDERef xmlns:a16="http://schemas.microsoft.com/office/drawing/2014/main" pred="{E8EB598B-870D-42C3-8C53-29AE02CCA515}"/>
            </a:ext>
          </a:extLst>
        </xdr:cNvPr>
        <xdr:cNvCxnSpPr>
          <a:cxnSpLocks/>
        </xdr:cNvCxnSpPr>
      </xdr:nvCxnSpPr>
      <xdr:spPr>
        <a:xfrm>
          <a:off x="4591050" y="3209925"/>
          <a:ext cx="3619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31</xdr:row>
      <xdr:rowOff>161925</xdr:rowOff>
    </xdr:from>
    <xdr:to>
      <xdr:col>23</xdr:col>
      <xdr:colOff>95250</xdr:colOff>
      <xdr:row>33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DC65D84C-F93D-4B19-B42F-98FF55D7563A}"/>
            </a:ext>
            <a:ext uri="{147F2762-F138-4A5C-976F-8EAC2B608ADB}">
              <a16:predDERef xmlns:a16="http://schemas.microsoft.com/office/drawing/2014/main" pred="{2E41772F-AA6F-4BFE-8DAA-29E2FA79D4D8}"/>
            </a:ext>
          </a:extLst>
        </xdr:cNvPr>
        <xdr:cNvCxnSpPr>
          <a:cxnSpLocks/>
        </xdr:cNvCxnSpPr>
      </xdr:nvCxnSpPr>
      <xdr:spPr>
        <a:xfrm>
          <a:off x="5162550" y="320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31</xdr:row>
      <xdr:rowOff>161925</xdr:rowOff>
    </xdr:from>
    <xdr:to>
      <xdr:col>25</xdr:col>
      <xdr:colOff>171450</xdr:colOff>
      <xdr:row>33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E02CDEB-EF05-4042-9487-1638AD4C2810}"/>
            </a:ext>
            <a:ext uri="{147F2762-F138-4A5C-976F-8EAC2B608ADB}">
              <a16:predDERef xmlns:a16="http://schemas.microsoft.com/office/drawing/2014/main" pred="{DC65D84C-F93D-4B19-B42F-98FF55D7563A}"/>
            </a:ext>
          </a:extLst>
        </xdr:cNvPr>
        <xdr:cNvCxnSpPr>
          <a:cxnSpLocks/>
        </xdr:cNvCxnSpPr>
      </xdr:nvCxnSpPr>
      <xdr:spPr>
        <a:xfrm>
          <a:off x="5286375" y="3209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29</xdr:row>
      <xdr:rowOff>161925</xdr:rowOff>
    </xdr:from>
    <xdr:to>
      <xdr:col>1</xdr:col>
      <xdr:colOff>123825</xdr:colOff>
      <xdr:row>31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B923929-209B-41D2-9FAB-EC13D528A684}"/>
            </a:ext>
            <a:ext uri="{147F2762-F138-4A5C-976F-8EAC2B608ADB}">
              <a16:predDERef xmlns:a16="http://schemas.microsoft.com/office/drawing/2014/main" pred="{6E02CDEB-EF05-4042-9487-1638AD4C2810}"/>
            </a:ext>
          </a:extLst>
        </xdr:cNvPr>
        <xdr:cNvCxnSpPr>
          <a:cxnSpLocks/>
        </xdr:cNvCxnSpPr>
      </xdr:nvCxnSpPr>
      <xdr:spPr>
        <a:xfrm>
          <a:off x="101917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29</xdr:row>
      <xdr:rowOff>161925</xdr:rowOff>
    </xdr:from>
    <xdr:to>
      <xdr:col>3</xdr:col>
      <xdr:colOff>161925</xdr:colOff>
      <xdr:row>31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FBCDD309-8C01-403D-8EAC-4BF52A7A146A}"/>
            </a:ext>
            <a:ext uri="{147F2762-F138-4A5C-976F-8EAC2B608ADB}">
              <a16:predDERef xmlns:a16="http://schemas.microsoft.com/office/drawing/2014/main" pred="{BB923929-209B-41D2-9FAB-EC13D528A684}"/>
            </a:ext>
          </a:extLst>
        </xdr:cNvPr>
        <xdr:cNvCxnSpPr>
          <a:cxnSpLocks/>
        </xdr:cNvCxnSpPr>
      </xdr:nvCxnSpPr>
      <xdr:spPr>
        <a:xfrm>
          <a:off x="1133475" y="2828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29</xdr:row>
      <xdr:rowOff>161925</xdr:rowOff>
    </xdr:from>
    <xdr:to>
      <xdr:col>9</xdr:col>
      <xdr:colOff>66675</xdr:colOff>
      <xdr:row>31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7827756-A2E9-4A7E-A91D-DD907FE03019}"/>
            </a:ext>
            <a:ext uri="{147F2762-F138-4A5C-976F-8EAC2B608ADB}">
              <a16:predDERef xmlns:a16="http://schemas.microsoft.com/office/drawing/2014/main" pred="{FBCDD309-8C01-403D-8EAC-4BF52A7A146A}"/>
            </a:ext>
          </a:extLst>
        </xdr:cNvPr>
        <xdr:cNvCxnSpPr>
          <a:cxnSpLocks/>
        </xdr:cNvCxnSpPr>
      </xdr:nvCxnSpPr>
      <xdr:spPr>
        <a:xfrm>
          <a:off x="244792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29</xdr:row>
      <xdr:rowOff>161925</xdr:rowOff>
    </xdr:from>
    <xdr:to>
      <xdr:col>11</xdr:col>
      <xdr:colOff>190500</xdr:colOff>
      <xdr:row>31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A6768BCA-783B-431C-962E-73174C0DCFBF}"/>
            </a:ext>
            <a:ext uri="{147F2762-F138-4A5C-976F-8EAC2B608ADB}">
              <a16:predDERef xmlns:a16="http://schemas.microsoft.com/office/drawing/2014/main" pred="{F7827756-A2E9-4A7E-A91D-DD907FE03019}"/>
            </a:ext>
          </a:extLst>
        </xdr:cNvPr>
        <xdr:cNvCxnSpPr>
          <a:cxnSpLocks/>
        </xdr:cNvCxnSpPr>
      </xdr:nvCxnSpPr>
      <xdr:spPr>
        <a:xfrm>
          <a:off x="2638425" y="2828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29</xdr:row>
      <xdr:rowOff>142875</xdr:rowOff>
    </xdr:from>
    <xdr:to>
      <xdr:col>19</xdr:col>
      <xdr:colOff>95250</xdr:colOff>
      <xdr:row>30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CCAFFEF6-D2AE-4DD6-83EE-4D0B142F634B}"/>
            </a:ext>
            <a:ext uri="{147F2762-F138-4A5C-976F-8EAC2B608ADB}">
              <a16:predDERef xmlns:a16="http://schemas.microsoft.com/office/drawing/2014/main" pred="{A6768BCA-783B-431C-962E-73174C0DCFBF}"/>
            </a:ext>
          </a:extLst>
        </xdr:cNvPr>
        <xdr:cNvCxnSpPr>
          <a:cxnSpLocks/>
        </xdr:cNvCxnSpPr>
      </xdr:nvCxnSpPr>
      <xdr:spPr>
        <a:xfrm>
          <a:off x="4467225" y="280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29</xdr:row>
      <xdr:rowOff>161925</xdr:rowOff>
    </xdr:from>
    <xdr:to>
      <xdr:col>23</xdr:col>
      <xdr:colOff>19050</xdr:colOff>
      <xdr:row>31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166755E-4604-42D0-A5BE-425212B1B051}"/>
            </a:ext>
            <a:ext uri="{147F2762-F138-4A5C-976F-8EAC2B608ADB}">
              <a16:predDERef xmlns:a16="http://schemas.microsoft.com/office/drawing/2014/main" pred="{CCAFFEF6-D2AE-4DD6-83EE-4D0B142F634B}"/>
            </a:ext>
          </a:extLst>
        </xdr:cNvPr>
        <xdr:cNvCxnSpPr>
          <a:cxnSpLocks/>
        </xdr:cNvCxnSpPr>
      </xdr:nvCxnSpPr>
      <xdr:spPr>
        <a:xfrm>
          <a:off x="4610100" y="2828925"/>
          <a:ext cx="4762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27</xdr:row>
      <xdr:rowOff>152400</xdr:rowOff>
    </xdr:from>
    <xdr:to>
      <xdr:col>1</xdr:col>
      <xdr:colOff>123825</xdr:colOff>
      <xdr:row>29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981341A2-6FF7-4AC8-83C3-957BA54A0344}"/>
            </a:ext>
            <a:ext uri="{147F2762-F138-4A5C-976F-8EAC2B608ADB}">
              <a16:predDERef xmlns:a16="http://schemas.microsoft.com/office/drawing/2014/main" pred="{3166755E-4604-42D0-A5BE-425212B1B051}"/>
            </a:ext>
          </a:extLst>
        </xdr:cNvPr>
        <xdr:cNvCxnSpPr>
          <a:cxnSpLocks/>
        </xdr:cNvCxnSpPr>
      </xdr:nvCxnSpPr>
      <xdr:spPr>
        <a:xfrm>
          <a:off x="1019175" y="2438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27</xdr:row>
      <xdr:rowOff>152400</xdr:rowOff>
    </xdr:from>
    <xdr:to>
      <xdr:col>3</xdr:col>
      <xdr:colOff>142875</xdr:colOff>
      <xdr:row>28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99C00CCA-E8F6-41C8-8B51-14118B265CE3}"/>
            </a:ext>
            <a:ext uri="{147F2762-F138-4A5C-976F-8EAC2B608ADB}">
              <a16:predDERef xmlns:a16="http://schemas.microsoft.com/office/drawing/2014/main" pred="{981341A2-6FF7-4AC8-83C3-957BA54A0344}"/>
            </a:ext>
          </a:extLst>
        </xdr:cNvPr>
        <xdr:cNvCxnSpPr>
          <a:cxnSpLocks/>
        </xdr:cNvCxnSpPr>
      </xdr:nvCxnSpPr>
      <xdr:spPr>
        <a:xfrm>
          <a:off x="1114425" y="2438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28</xdr:row>
      <xdr:rowOff>0</xdr:rowOff>
    </xdr:from>
    <xdr:to>
      <xdr:col>9</xdr:col>
      <xdr:colOff>95250</xdr:colOff>
      <xdr:row>29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7BADD345-FC2D-45A7-8866-80D2178D94D0}"/>
            </a:ext>
            <a:ext uri="{147F2762-F138-4A5C-976F-8EAC2B608ADB}">
              <a16:predDERef xmlns:a16="http://schemas.microsoft.com/office/drawing/2014/main" pred="{99C00CCA-E8F6-41C8-8B51-14118B265CE3}"/>
            </a:ext>
          </a:extLst>
        </xdr:cNvPr>
        <xdr:cNvCxnSpPr>
          <a:cxnSpLocks/>
        </xdr:cNvCxnSpPr>
      </xdr:nvCxnSpPr>
      <xdr:spPr>
        <a:xfrm>
          <a:off x="2476500" y="247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27</xdr:row>
      <xdr:rowOff>161925</xdr:rowOff>
    </xdr:from>
    <xdr:to>
      <xdr:col>11</xdr:col>
      <xdr:colOff>171450</xdr:colOff>
      <xdr:row>29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DE0F440B-069F-44B1-8443-9D89C4A33FB3}"/>
            </a:ext>
            <a:ext uri="{147F2762-F138-4A5C-976F-8EAC2B608ADB}">
              <a16:predDERef xmlns:a16="http://schemas.microsoft.com/office/drawing/2014/main" pred="{7BADD345-FC2D-45A7-8866-80D2178D94D0}"/>
            </a:ext>
          </a:extLst>
        </xdr:cNvPr>
        <xdr:cNvCxnSpPr>
          <a:cxnSpLocks/>
        </xdr:cNvCxnSpPr>
      </xdr:nvCxnSpPr>
      <xdr:spPr>
        <a:xfrm>
          <a:off x="2619375" y="2447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28</xdr:row>
      <xdr:rowOff>0</xdr:rowOff>
    </xdr:from>
    <xdr:to>
      <xdr:col>19</xdr:col>
      <xdr:colOff>114300</xdr:colOff>
      <xdr:row>29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7D6B198-B4BE-4BE4-BE00-F3B53190D352}"/>
            </a:ext>
            <a:ext uri="{147F2762-F138-4A5C-976F-8EAC2B608ADB}">
              <a16:predDERef xmlns:a16="http://schemas.microsoft.com/office/drawing/2014/main" pred="{DE0F440B-069F-44B1-8443-9D89C4A33FB3}"/>
            </a:ext>
          </a:extLst>
        </xdr:cNvPr>
        <xdr:cNvCxnSpPr>
          <a:cxnSpLocks/>
        </xdr:cNvCxnSpPr>
      </xdr:nvCxnSpPr>
      <xdr:spPr>
        <a:xfrm>
          <a:off x="4486275" y="247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27</xdr:row>
      <xdr:rowOff>152400</xdr:rowOff>
    </xdr:from>
    <xdr:to>
      <xdr:col>21</xdr:col>
      <xdr:colOff>180975</xdr:colOff>
      <xdr:row>28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1DE3D99C-32AE-4BC7-A140-FC5B5C2ADFE9}"/>
            </a:ext>
            <a:ext uri="{147F2762-F138-4A5C-976F-8EAC2B608ADB}">
              <a16:predDERef xmlns:a16="http://schemas.microsoft.com/office/drawing/2014/main" pred="{57D6B198-B4BE-4BE4-BE00-F3B53190D352}"/>
            </a:ext>
          </a:extLst>
        </xdr:cNvPr>
        <xdr:cNvCxnSpPr>
          <a:cxnSpLocks/>
        </xdr:cNvCxnSpPr>
      </xdr:nvCxnSpPr>
      <xdr:spPr>
        <a:xfrm>
          <a:off x="4610100" y="2438400"/>
          <a:ext cx="3619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25</xdr:row>
      <xdr:rowOff>142875</xdr:rowOff>
    </xdr:from>
    <xdr:to>
      <xdr:col>1</xdr:col>
      <xdr:colOff>123825</xdr:colOff>
      <xdr:row>26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9E8F459-A94D-4FE6-BA24-448ED40D6755}"/>
            </a:ext>
            <a:ext uri="{147F2762-F138-4A5C-976F-8EAC2B608ADB}">
              <a16:predDERef xmlns:a16="http://schemas.microsoft.com/office/drawing/2014/main" pred="{1DE3D99C-32AE-4BC7-A140-FC5B5C2ADFE9}"/>
            </a:ext>
          </a:extLst>
        </xdr:cNvPr>
        <xdr:cNvCxnSpPr>
          <a:cxnSpLocks/>
        </xdr:cNvCxnSpPr>
      </xdr:nvCxnSpPr>
      <xdr:spPr>
        <a:xfrm>
          <a:off x="1019175" y="204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25</xdr:row>
      <xdr:rowOff>161925</xdr:rowOff>
    </xdr:from>
    <xdr:to>
      <xdr:col>3</xdr:col>
      <xdr:colOff>133350</xdr:colOff>
      <xdr:row>27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8F91E3A2-3CAD-4E03-991D-057765AEB7BE}"/>
            </a:ext>
            <a:ext uri="{147F2762-F138-4A5C-976F-8EAC2B608ADB}">
              <a16:predDERef xmlns:a16="http://schemas.microsoft.com/office/drawing/2014/main" pred="{D9E8F459-A94D-4FE6-BA24-448ED40D6755}"/>
            </a:ext>
          </a:extLst>
        </xdr:cNvPr>
        <xdr:cNvCxnSpPr>
          <a:cxnSpLocks/>
        </xdr:cNvCxnSpPr>
      </xdr:nvCxnSpPr>
      <xdr:spPr>
        <a:xfrm>
          <a:off x="1104900" y="2066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25</xdr:row>
      <xdr:rowOff>152400</xdr:rowOff>
    </xdr:from>
    <xdr:to>
      <xdr:col>5</xdr:col>
      <xdr:colOff>114300</xdr:colOff>
      <xdr:row>27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7D322A8-F25F-42C4-B568-1330E645C293}"/>
            </a:ext>
            <a:ext uri="{147F2762-F138-4A5C-976F-8EAC2B608ADB}">
              <a16:predDERef xmlns:a16="http://schemas.microsoft.com/office/drawing/2014/main" pred="{8F91E3A2-3CAD-4E03-991D-057765AEB7BE}"/>
            </a:ext>
          </a:extLst>
        </xdr:cNvPr>
        <xdr:cNvCxnSpPr>
          <a:cxnSpLocks/>
        </xdr:cNvCxnSpPr>
      </xdr:nvCxnSpPr>
      <xdr:spPr>
        <a:xfrm>
          <a:off x="1714500" y="205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25</xdr:row>
      <xdr:rowOff>161925</xdr:rowOff>
    </xdr:from>
    <xdr:to>
      <xdr:col>7</xdr:col>
      <xdr:colOff>190500</xdr:colOff>
      <xdr:row>27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86E0436-CED6-4142-A218-1D0F0D34F1E4}"/>
            </a:ext>
            <a:ext uri="{147F2762-F138-4A5C-976F-8EAC2B608ADB}">
              <a16:predDERef xmlns:a16="http://schemas.microsoft.com/office/drawing/2014/main" pred="{87D322A8-F25F-42C4-B568-1330E645C293}"/>
            </a:ext>
          </a:extLst>
        </xdr:cNvPr>
        <xdr:cNvCxnSpPr>
          <a:cxnSpLocks/>
        </xdr:cNvCxnSpPr>
      </xdr:nvCxnSpPr>
      <xdr:spPr>
        <a:xfrm>
          <a:off x="1866900" y="2066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25</xdr:row>
      <xdr:rowOff>171450</xdr:rowOff>
    </xdr:from>
    <xdr:to>
      <xdr:col>9</xdr:col>
      <xdr:colOff>95250</xdr:colOff>
      <xdr:row>27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7F9C60B-B0ED-4B7A-A315-F1303ED8796C}"/>
            </a:ext>
            <a:ext uri="{147F2762-F138-4A5C-976F-8EAC2B608ADB}">
              <a16:predDERef xmlns:a16="http://schemas.microsoft.com/office/drawing/2014/main" pred="{086E0436-CED6-4142-A218-1D0F0D34F1E4}"/>
            </a:ext>
          </a:extLst>
        </xdr:cNvPr>
        <xdr:cNvCxnSpPr>
          <a:cxnSpLocks/>
        </xdr:cNvCxnSpPr>
      </xdr:nvCxnSpPr>
      <xdr:spPr>
        <a:xfrm>
          <a:off x="2476500" y="2076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25</xdr:row>
      <xdr:rowOff>152400</xdr:rowOff>
    </xdr:from>
    <xdr:to>
      <xdr:col>11</xdr:col>
      <xdr:colOff>171450</xdr:colOff>
      <xdr:row>26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00040CA-01E6-42E8-9BAB-9CFF2C8A21F5}"/>
            </a:ext>
            <a:ext uri="{147F2762-F138-4A5C-976F-8EAC2B608ADB}">
              <a16:predDERef xmlns:a16="http://schemas.microsoft.com/office/drawing/2014/main" pred="{A7F9C60B-B0ED-4B7A-A315-F1303ED8796C}"/>
            </a:ext>
          </a:extLst>
        </xdr:cNvPr>
        <xdr:cNvCxnSpPr>
          <a:cxnSpLocks/>
        </xdr:cNvCxnSpPr>
      </xdr:nvCxnSpPr>
      <xdr:spPr>
        <a:xfrm>
          <a:off x="2619375" y="2057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25</xdr:row>
      <xdr:rowOff>152400</xdr:rowOff>
    </xdr:from>
    <xdr:to>
      <xdr:col>13</xdr:col>
      <xdr:colOff>123825</xdr:colOff>
      <xdr:row>27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E395A0FA-4F9F-436E-86A1-1999D0D24976}"/>
            </a:ext>
            <a:ext uri="{147F2762-F138-4A5C-976F-8EAC2B608ADB}">
              <a16:predDERef xmlns:a16="http://schemas.microsoft.com/office/drawing/2014/main" pred="{100040CA-01E6-42E8-9BAB-9CFF2C8A21F5}"/>
            </a:ext>
          </a:extLst>
        </xdr:cNvPr>
        <xdr:cNvCxnSpPr>
          <a:cxnSpLocks/>
        </xdr:cNvCxnSpPr>
      </xdr:nvCxnSpPr>
      <xdr:spPr>
        <a:xfrm>
          <a:off x="3276600" y="205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25</xdr:row>
      <xdr:rowOff>161925</xdr:rowOff>
    </xdr:from>
    <xdr:to>
      <xdr:col>15</xdr:col>
      <xdr:colOff>114300</xdr:colOff>
      <xdr:row>27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98A11397-8973-458D-A30F-418B6CCC48E1}"/>
            </a:ext>
            <a:ext uri="{147F2762-F138-4A5C-976F-8EAC2B608ADB}">
              <a16:predDERef xmlns:a16="http://schemas.microsoft.com/office/drawing/2014/main" pred="{E395A0FA-4F9F-436E-86A1-1999D0D24976}"/>
            </a:ext>
          </a:extLst>
        </xdr:cNvPr>
        <xdr:cNvCxnSpPr>
          <a:cxnSpLocks/>
        </xdr:cNvCxnSpPr>
      </xdr:nvCxnSpPr>
      <xdr:spPr>
        <a:xfrm>
          <a:off x="3390900" y="2066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25</xdr:row>
      <xdr:rowOff>152400</xdr:rowOff>
    </xdr:from>
    <xdr:to>
      <xdr:col>17</xdr:col>
      <xdr:colOff>133350</xdr:colOff>
      <xdr:row>27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A5247140-89CC-48AF-BC0B-E2637CF100DA}"/>
            </a:ext>
            <a:ext uri="{147F2762-F138-4A5C-976F-8EAC2B608ADB}">
              <a16:predDERef xmlns:a16="http://schemas.microsoft.com/office/drawing/2014/main" pred="{98A11397-8973-458D-A30F-418B6CCC48E1}"/>
            </a:ext>
          </a:extLst>
        </xdr:cNvPr>
        <xdr:cNvCxnSpPr>
          <a:cxnSpLocks/>
        </xdr:cNvCxnSpPr>
      </xdr:nvCxnSpPr>
      <xdr:spPr>
        <a:xfrm>
          <a:off x="4057650" y="205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25</xdr:row>
      <xdr:rowOff>180975</xdr:rowOff>
    </xdr:from>
    <xdr:to>
      <xdr:col>19</xdr:col>
      <xdr:colOff>161925</xdr:colOff>
      <xdr:row>27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2C9E1BA3-F0ED-4BCC-9EDD-3E2B0FFFC1CF}"/>
            </a:ext>
            <a:ext uri="{147F2762-F138-4A5C-976F-8EAC2B608ADB}">
              <a16:predDERef xmlns:a16="http://schemas.microsoft.com/office/drawing/2014/main" pred="{A5247140-89CC-48AF-BC0B-E2637CF100DA}"/>
            </a:ext>
          </a:extLst>
        </xdr:cNvPr>
        <xdr:cNvCxnSpPr>
          <a:cxnSpLocks/>
        </xdr:cNvCxnSpPr>
      </xdr:nvCxnSpPr>
      <xdr:spPr>
        <a:xfrm>
          <a:off x="4191000" y="208597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25</xdr:row>
      <xdr:rowOff>161925</xdr:rowOff>
    </xdr:from>
    <xdr:to>
      <xdr:col>21</xdr:col>
      <xdr:colOff>142875</xdr:colOff>
      <xdr:row>27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AF6C743F-3273-45FB-83DF-EC767F47C7AF}"/>
            </a:ext>
            <a:ext uri="{147F2762-F138-4A5C-976F-8EAC2B608ADB}">
              <a16:predDERef xmlns:a16="http://schemas.microsoft.com/office/drawing/2014/main" pred="{2C9E1BA3-F0ED-4BCC-9EDD-3E2B0FFFC1CF}"/>
            </a:ext>
          </a:extLst>
        </xdr:cNvPr>
        <xdr:cNvCxnSpPr>
          <a:cxnSpLocks/>
        </xdr:cNvCxnSpPr>
      </xdr:nvCxnSpPr>
      <xdr:spPr>
        <a:xfrm>
          <a:off x="266700" y="168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25</xdr:row>
      <xdr:rowOff>161925</xdr:rowOff>
    </xdr:from>
    <xdr:to>
      <xdr:col>23</xdr:col>
      <xdr:colOff>104775</xdr:colOff>
      <xdr:row>27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F1B4CF3E-D83F-43F5-916B-D984856C78E3}"/>
            </a:ext>
            <a:ext uri="{147F2762-F138-4A5C-976F-8EAC2B608ADB}">
              <a16:predDERef xmlns:a16="http://schemas.microsoft.com/office/drawing/2014/main" pred="{AF6C743F-3273-45FB-83DF-EC767F47C7AF}"/>
            </a:ext>
          </a:extLst>
        </xdr:cNvPr>
        <xdr:cNvCxnSpPr>
          <a:cxnSpLocks/>
        </xdr:cNvCxnSpPr>
      </xdr:nvCxnSpPr>
      <xdr:spPr>
        <a:xfrm>
          <a:off x="361950" y="16859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23</xdr:row>
      <xdr:rowOff>171450</xdr:rowOff>
    </xdr:from>
    <xdr:to>
      <xdr:col>1</xdr:col>
      <xdr:colOff>133350</xdr:colOff>
      <xdr:row>25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FF8B099B-7019-4004-A68C-200738FAA39C}"/>
            </a:ext>
            <a:ext uri="{147F2762-F138-4A5C-976F-8EAC2B608ADB}">
              <a16:predDERef xmlns:a16="http://schemas.microsoft.com/office/drawing/2014/main" pred="{F1B4CF3E-D83F-43F5-916B-D984856C78E3}"/>
            </a:ext>
          </a:extLst>
        </xdr:cNvPr>
        <xdr:cNvCxnSpPr>
          <a:cxnSpLocks/>
        </xdr:cNvCxnSpPr>
      </xdr:nvCxnSpPr>
      <xdr:spPr>
        <a:xfrm>
          <a:off x="257175" y="4552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23</xdr:row>
      <xdr:rowOff>171450</xdr:rowOff>
    </xdr:from>
    <xdr:to>
      <xdr:col>5</xdr:col>
      <xdr:colOff>57150</xdr:colOff>
      <xdr:row>25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B4D97723-965B-4D23-8708-21B5F93FABA0}"/>
            </a:ext>
            <a:ext uri="{147F2762-F138-4A5C-976F-8EAC2B608ADB}">
              <a16:predDERef xmlns:a16="http://schemas.microsoft.com/office/drawing/2014/main" pred="{FF8B099B-7019-4004-A68C-200738FAA39C}"/>
            </a:ext>
          </a:extLst>
        </xdr:cNvPr>
        <xdr:cNvCxnSpPr>
          <a:cxnSpLocks/>
        </xdr:cNvCxnSpPr>
      </xdr:nvCxnSpPr>
      <xdr:spPr>
        <a:xfrm>
          <a:off x="381000" y="4552950"/>
          <a:ext cx="57150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53</xdr:row>
      <xdr:rowOff>171450</xdr:rowOff>
    </xdr:from>
    <xdr:to>
      <xdr:col>3</xdr:col>
      <xdr:colOff>76200</xdr:colOff>
      <xdr:row>55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9960E12-E4D7-41A9-BA7E-961906389E7F}"/>
            </a:ext>
          </a:extLst>
        </xdr:cNvPr>
        <xdr:cNvCxnSpPr>
          <a:cxnSpLocks/>
        </xdr:cNvCxnSpPr>
      </xdr:nvCxnSpPr>
      <xdr:spPr>
        <a:xfrm>
          <a:off x="1743075" y="721995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53</xdr:row>
      <xdr:rowOff>114300</xdr:rowOff>
    </xdr:from>
    <xdr:to>
      <xdr:col>1</xdr:col>
      <xdr:colOff>95250</xdr:colOff>
      <xdr:row>55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C73CC2B-BF02-4DD7-8CCA-B9E6AA6B2FCB}"/>
            </a:ext>
            <a:ext uri="{147F2762-F138-4A5C-976F-8EAC2B608ADB}">
              <a16:predDERef xmlns:a16="http://schemas.microsoft.com/office/drawing/2014/main" pred="{79960E12-E4D7-41A9-BA7E-961906389E7F}"/>
            </a:ext>
          </a:extLst>
        </xdr:cNvPr>
        <xdr:cNvCxnSpPr>
          <a:cxnSpLocks/>
        </xdr:cNvCxnSpPr>
      </xdr:nvCxnSpPr>
      <xdr:spPr>
        <a:xfrm>
          <a:off x="1695450" y="7162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51</xdr:row>
      <xdr:rowOff>142875</xdr:rowOff>
    </xdr:from>
    <xdr:to>
      <xdr:col>1</xdr:col>
      <xdr:colOff>76200</xdr:colOff>
      <xdr:row>53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1CA1E61-9D8A-4681-BAE7-C1BA813B9DA2}"/>
            </a:ext>
            <a:ext uri="{147F2762-F138-4A5C-976F-8EAC2B608ADB}">
              <a16:predDERef xmlns:a16="http://schemas.microsoft.com/office/drawing/2014/main" pred="{AC73CC2B-BF02-4DD7-8CCA-B9E6AA6B2FCB}"/>
            </a:ext>
          </a:extLst>
        </xdr:cNvPr>
        <xdr:cNvCxnSpPr>
          <a:cxnSpLocks/>
        </xdr:cNvCxnSpPr>
      </xdr:nvCxnSpPr>
      <xdr:spPr>
        <a:xfrm>
          <a:off x="1676400" y="6810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51</xdr:row>
      <xdr:rowOff>161925</xdr:rowOff>
    </xdr:from>
    <xdr:to>
      <xdr:col>3</xdr:col>
      <xdr:colOff>152400</xdr:colOff>
      <xdr:row>53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ADC7C6D-A4FD-487A-9263-2193D3223FEA}"/>
            </a:ext>
            <a:ext uri="{147F2762-F138-4A5C-976F-8EAC2B608ADB}">
              <a16:predDERef xmlns:a16="http://schemas.microsoft.com/office/drawing/2014/main" pred="{91CA1E61-9D8A-4681-BAE7-C1BA813B9DA2}"/>
            </a:ext>
          </a:extLst>
        </xdr:cNvPr>
        <xdr:cNvCxnSpPr>
          <a:cxnSpLocks/>
        </xdr:cNvCxnSpPr>
      </xdr:nvCxnSpPr>
      <xdr:spPr>
        <a:xfrm>
          <a:off x="1819275" y="6829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49</xdr:row>
      <xdr:rowOff>133350</xdr:rowOff>
    </xdr:from>
    <xdr:to>
      <xdr:col>1</xdr:col>
      <xdr:colOff>76200</xdr:colOff>
      <xdr:row>51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474142D-BE54-4B62-AA9F-5E382DEF3C8B}"/>
            </a:ext>
            <a:ext uri="{147F2762-F138-4A5C-976F-8EAC2B608ADB}">
              <a16:predDERef xmlns:a16="http://schemas.microsoft.com/office/drawing/2014/main" pred="{9ADC7C6D-A4FD-487A-9263-2193D3223FEA}"/>
            </a:ext>
          </a:extLst>
        </xdr:cNvPr>
        <xdr:cNvCxnSpPr>
          <a:cxnSpLocks/>
        </xdr:cNvCxnSpPr>
      </xdr:nvCxnSpPr>
      <xdr:spPr>
        <a:xfrm>
          <a:off x="1676400" y="6419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49</xdr:row>
      <xdr:rowOff>161925</xdr:rowOff>
    </xdr:from>
    <xdr:to>
      <xdr:col>3</xdr:col>
      <xdr:colOff>133350</xdr:colOff>
      <xdr:row>51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9D848CD-51A6-49FB-BB37-0ADDC1956887}"/>
            </a:ext>
            <a:ext uri="{147F2762-F138-4A5C-976F-8EAC2B608ADB}">
              <a16:predDERef xmlns:a16="http://schemas.microsoft.com/office/drawing/2014/main" pred="{D474142D-BE54-4B62-AA9F-5E382DEF3C8B}"/>
            </a:ext>
          </a:extLst>
        </xdr:cNvPr>
        <xdr:cNvCxnSpPr>
          <a:cxnSpLocks/>
        </xdr:cNvCxnSpPr>
      </xdr:nvCxnSpPr>
      <xdr:spPr>
        <a:xfrm>
          <a:off x="1800225" y="6448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49</xdr:row>
      <xdr:rowOff>142875</xdr:rowOff>
    </xdr:from>
    <xdr:to>
      <xdr:col>19</xdr:col>
      <xdr:colOff>76200</xdr:colOff>
      <xdr:row>50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EAEF6AFF-4585-46EB-B468-0DD81C163682}"/>
            </a:ext>
            <a:ext uri="{147F2762-F138-4A5C-976F-8EAC2B608ADB}">
              <a16:predDERef xmlns:a16="http://schemas.microsoft.com/office/drawing/2014/main" pred="{59D848CD-51A6-49FB-BB37-0ADDC1956887}"/>
            </a:ext>
          </a:extLst>
        </xdr:cNvPr>
        <xdr:cNvCxnSpPr>
          <a:cxnSpLocks/>
        </xdr:cNvCxnSpPr>
      </xdr:nvCxnSpPr>
      <xdr:spPr>
        <a:xfrm>
          <a:off x="200025" y="6048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49</xdr:row>
      <xdr:rowOff>161925</xdr:rowOff>
    </xdr:from>
    <xdr:to>
      <xdr:col>21</xdr:col>
      <xdr:colOff>123825</xdr:colOff>
      <xdr:row>51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358FEBF-CEA8-45C8-AF3A-31EC0C9DEDD5}"/>
            </a:ext>
            <a:ext uri="{147F2762-F138-4A5C-976F-8EAC2B608ADB}">
              <a16:predDERef xmlns:a16="http://schemas.microsoft.com/office/drawing/2014/main" pred="{EAEF6AFF-4585-46EB-B468-0DD81C163682}"/>
            </a:ext>
          </a:extLst>
        </xdr:cNvPr>
        <xdr:cNvCxnSpPr>
          <a:cxnSpLocks/>
        </xdr:cNvCxnSpPr>
      </xdr:nvCxnSpPr>
      <xdr:spPr>
        <a:xfrm>
          <a:off x="323850" y="60674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47</xdr:row>
      <xdr:rowOff>171450</xdr:rowOff>
    </xdr:from>
    <xdr:to>
      <xdr:col>1</xdr:col>
      <xdr:colOff>76200</xdr:colOff>
      <xdr:row>49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26759F6-9F05-4F27-A666-D5C3023F47E1}"/>
            </a:ext>
            <a:ext uri="{147F2762-F138-4A5C-976F-8EAC2B608ADB}">
              <a16:predDERef xmlns:a16="http://schemas.microsoft.com/office/drawing/2014/main" pred="{0358FEBF-CEA8-45C8-AF3A-31EC0C9DEDD5}"/>
            </a:ext>
          </a:extLst>
        </xdr:cNvPr>
        <xdr:cNvCxnSpPr>
          <a:cxnSpLocks/>
        </xdr:cNvCxnSpPr>
      </xdr:nvCxnSpPr>
      <xdr:spPr>
        <a:xfrm>
          <a:off x="1676400" y="6076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47</xdr:row>
      <xdr:rowOff>161925</xdr:rowOff>
    </xdr:from>
    <xdr:to>
      <xdr:col>3</xdr:col>
      <xdr:colOff>123825</xdr:colOff>
      <xdr:row>49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78F4FEA9-09E9-4C38-9349-83D1A396CBE8}"/>
            </a:ext>
            <a:ext uri="{147F2762-F138-4A5C-976F-8EAC2B608ADB}">
              <a16:predDERef xmlns:a16="http://schemas.microsoft.com/office/drawing/2014/main" pred="{026759F6-9F05-4F27-A666-D5C3023F47E1}"/>
            </a:ext>
          </a:extLst>
        </xdr:cNvPr>
        <xdr:cNvCxnSpPr>
          <a:cxnSpLocks/>
        </xdr:cNvCxnSpPr>
      </xdr:nvCxnSpPr>
      <xdr:spPr>
        <a:xfrm>
          <a:off x="1790700" y="6067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47</xdr:row>
      <xdr:rowOff>161925</xdr:rowOff>
    </xdr:from>
    <xdr:to>
      <xdr:col>11</xdr:col>
      <xdr:colOff>123825</xdr:colOff>
      <xdr:row>49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A87C9249-DFEB-41D5-8760-41E24D41F418}"/>
            </a:ext>
            <a:ext uri="{147F2762-F138-4A5C-976F-8EAC2B608ADB}">
              <a16:predDERef xmlns:a16="http://schemas.microsoft.com/office/drawing/2014/main" pred="{78F4FEA9-09E9-4C38-9349-83D1A396CBE8}"/>
            </a:ext>
          </a:extLst>
        </xdr:cNvPr>
        <xdr:cNvCxnSpPr>
          <a:cxnSpLocks/>
        </xdr:cNvCxnSpPr>
      </xdr:nvCxnSpPr>
      <xdr:spPr>
        <a:xfrm>
          <a:off x="3695700" y="6067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47</xdr:row>
      <xdr:rowOff>161925</xdr:rowOff>
    </xdr:from>
    <xdr:to>
      <xdr:col>13</xdr:col>
      <xdr:colOff>161925</xdr:colOff>
      <xdr:row>49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D67A9409-642B-4A0F-9A3F-3CE5A540466A}"/>
            </a:ext>
            <a:ext uri="{147F2762-F138-4A5C-976F-8EAC2B608ADB}">
              <a16:predDERef xmlns:a16="http://schemas.microsoft.com/office/drawing/2014/main" pred="{A87C9249-DFEB-41D5-8760-41E24D41F418}"/>
            </a:ext>
          </a:extLst>
        </xdr:cNvPr>
        <xdr:cNvCxnSpPr>
          <a:cxnSpLocks/>
        </xdr:cNvCxnSpPr>
      </xdr:nvCxnSpPr>
      <xdr:spPr>
        <a:xfrm>
          <a:off x="3790950" y="6067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47</xdr:row>
      <xdr:rowOff>161925</xdr:rowOff>
    </xdr:from>
    <xdr:to>
      <xdr:col>15</xdr:col>
      <xdr:colOff>95250</xdr:colOff>
      <xdr:row>49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4C7BD9C-5317-4B07-8A20-9FD2CE1A48C2}"/>
            </a:ext>
            <a:ext uri="{147F2762-F138-4A5C-976F-8EAC2B608ADB}">
              <a16:predDERef xmlns:a16="http://schemas.microsoft.com/office/drawing/2014/main" pred="{D67A9409-642B-4A0F-9A3F-3CE5A540466A}"/>
            </a:ext>
          </a:extLst>
        </xdr:cNvPr>
        <xdr:cNvCxnSpPr>
          <a:cxnSpLocks/>
        </xdr:cNvCxnSpPr>
      </xdr:nvCxnSpPr>
      <xdr:spPr>
        <a:xfrm>
          <a:off x="4467225" y="6067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47</xdr:row>
      <xdr:rowOff>161925</xdr:rowOff>
    </xdr:from>
    <xdr:to>
      <xdr:col>17</xdr:col>
      <xdr:colOff>171450</xdr:colOff>
      <xdr:row>49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9B420A9-E00D-47CD-93E2-6F074E2BBE29}"/>
            </a:ext>
            <a:ext uri="{147F2762-F138-4A5C-976F-8EAC2B608ADB}">
              <a16:predDERef xmlns:a16="http://schemas.microsoft.com/office/drawing/2014/main" pred="{04C7BD9C-5317-4B07-8A20-9FD2CE1A48C2}"/>
            </a:ext>
          </a:extLst>
        </xdr:cNvPr>
        <xdr:cNvCxnSpPr>
          <a:cxnSpLocks/>
        </xdr:cNvCxnSpPr>
      </xdr:nvCxnSpPr>
      <xdr:spPr>
        <a:xfrm>
          <a:off x="4591050" y="6067425"/>
          <a:ext cx="3714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47</xdr:row>
      <xdr:rowOff>161925</xdr:rowOff>
    </xdr:from>
    <xdr:to>
      <xdr:col>19</xdr:col>
      <xdr:colOff>123825</xdr:colOff>
      <xdr:row>49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4165DF9-3D2B-4E5E-B679-A5D34CF98BCE}"/>
            </a:ext>
            <a:ext uri="{147F2762-F138-4A5C-976F-8EAC2B608ADB}">
              <a16:predDERef xmlns:a16="http://schemas.microsoft.com/office/drawing/2014/main" pred="{A9B420A9-E00D-47CD-93E2-6F074E2BBE29}"/>
            </a:ext>
          </a:extLst>
        </xdr:cNvPr>
        <xdr:cNvCxnSpPr>
          <a:cxnSpLocks/>
        </xdr:cNvCxnSpPr>
      </xdr:nvCxnSpPr>
      <xdr:spPr>
        <a:xfrm>
          <a:off x="247650" y="5686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47</xdr:row>
      <xdr:rowOff>161925</xdr:rowOff>
    </xdr:from>
    <xdr:to>
      <xdr:col>21</xdr:col>
      <xdr:colOff>161925</xdr:colOff>
      <xdr:row>49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9400E881-0D57-4598-83DE-5575A0019FE0}"/>
            </a:ext>
            <a:ext uri="{147F2762-F138-4A5C-976F-8EAC2B608ADB}">
              <a16:predDERef xmlns:a16="http://schemas.microsoft.com/office/drawing/2014/main" pred="{14165DF9-3D2B-4E5E-B679-A5D34CF98BCE}"/>
            </a:ext>
          </a:extLst>
        </xdr:cNvPr>
        <xdr:cNvCxnSpPr>
          <a:cxnSpLocks/>
        </xdr:cNvCxnSpPr>
      </xdr:nvCxnSpPr>
      <xdr:spPr>
        <a:xfrm>
          <a:off x="361950" y="56864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45</xdr:row>
      <xdr:rowOff>161925</xdr:rowOff>
    </xdr:from>
    <xdr:to>
      <xdr:col>1</xdr:col>
      <xdr:colOff>66675</xdr:colOff>
      <xdr:row>47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AF3E96F-EB35-44D5-8941-8CBD73DE6A12}"/>
            </a:ext>
            <a:ext uri="{147F2762-F138-4A5C-976F-8EAC2B608ADB}">
              <a16:predDERef xmlns:a16="http://schemas.microsoft.com/office/drawing/2014/main" pred="{9400E881-0D57-4598-83DE-5575A0019FE0}"/>
            </a:ext>
          </a:extLst>
        </xdr:cNvPr>
        <xdr:cNvCxnSpPr>
          <a:cxnSpLocks/>
        </xdr:cNvCxnSpPr>
      </xdr:nvCxnSpPr>
      <xdr:spPr>
        <a:xfrm>
          <a:off x="1666875" y="5686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45</xdr:row>
      <xdr:rowOff>161925</xdr:rowOff>
    </xdr:from>
    <xdr:to>
      <xdr:col>3</xdr:col>
      <xdr:colOff>190500</xdr:colOff>
      <xdr:row>47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DE195F7-9184-45D2-9893-8604C103C719}"/>
            </a:ext>
            <a:ext uri="{147F2762-F138-4A5C-976F-8EAC2B608ADB}">
              <a16:predDERef xmlns:a16="http://schemas.microsoft.com/office/drawing/2014/main" pred="{5AF3E96F-EB35-44D5-8941-8CBD73DE6A12}"/>
            </a:ext>
          </a:extLst>
        </xdr:cNvPr>
        <xdr:cNvCxnSpPr>
          <a:cxnSpLocks/>
        </xdr:cNvCxnSpPr>
      </xdr:nvCxnSpPr>
      <xdr:spPr>
        <a:xfrm>
          <a:off x="1857375" y="5686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45</xdr:row>
      <xdr:rowOff>142875</xdr:rowOff>
    </xdr:from>
    <xdr:to>
      <xdr:col>11</xdr:col>
      <xdr:colOff>95250</xdr:colOff>
      <xdr:row>46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704122DA-CB4E-4150-9490-B2A0965016C5}"/>
            </a:ext>
            <a:ext uri="{147F2762-F138-4A5C-976F-8EAC2B608ADB}">
              <a16:predDERef xmlns:a16="http://schemas.microsoft.com/office/drawing/2014/main" pred="{DDE195F7-9184-45D2-9893-8604C103C719}"/>
            </a:ext>
          </a:extLst>
        </xdr:cNvPr>
        <xdr:cNvCxnSpPr>
          <a:cxnSpLocks/>
        </xdr:cNvCxnSpPr>
      </xdr:nvCxnSpPr>
      <xdr:spPr>
        <a:xfrm>
          <a:off x="3667125" y="5667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45</xdr:row>
      <xdr:rowOff>161925</xdr:rowOff>
    </xdr:from>
    <xdr:to>
      <xdr:col>15</xdr:col>
      <xdr:colOff>19050</xdr:colOff>
      <xdr:row>47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F8B27F0F-EEE0-4B2D-8DB3-F32DFB79E9D3}"/>
            </a:ext>
            <a:ext uri="{147F2762-F138-4A5C-976F-8EAC2B608ADB}">
              <a16:predDERef xmlns:a16="http://schemas.microsoft.com/office/drawing/2014/main" pred="{704122DA-CB4E-4150-9490-B2A0965016C5}"/>
            </a:ext>
          </a:extLst>
        </xdr:cNvPr>
        <xdr:cNvCxnSpPr>
          <a:cxnSpLocks/>
        </xdr:cNvCxnSpPr>
      </xdr:nvCxnSpPr>
      <xdr:spPr>
        <a:xfrm>
          <a:off x="3810000" y="5686425"/>
          <a:ext cx="5810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45</xdr:row>
      <xdr:rowOff>152400</xdr:rowOff>
    </xdr:from>
    <xdr:to>
      <xdr:col>19</xdr:col>
      <xdr:colOff>123825</xdr:colOff>
      <xdr:row>47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CBA7D508-7614-47DE-9BBD-1A942EA7CA88}"/>
            </a:ext>
            <a:ext uri="{147F2762-F138-4A5C-976F-8EAC2B608ADB}">
              <a16:predDERef xmlns:a16="http://schemas.microsoft.com/office/drawing/2014/main" pred="{F8B27F0F-EEE0-4B2D-8DB3-F32DFB79E9D3}"/>
            </a:ext>
          </a:extLst>
        </xdr:cNvPr>
        <xdr:cNvCxnSpPr>
          <a:cxnSpLocks/>
        </xdr:cNvCxnSpPr>
      </xdr:nvCxnSpPr>
      <xdr:spPr>
        <a:xfrm>
          <a:off x="247650" y="5295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45</xdr:row>
      <xdr:rowOff>152400</xdr:rowOff>
    </xdr:from>
    <xdr:to>
      <xdr:col>21</xdr:col>
      <xdr:colOff>142875</xdr:colOff>
      <xdr:row>46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34FF33D7-D97C-4492-872B-B85568FD70F1}"/>
            </a:ext>
            <a:ext uri="{147F2762-F138-4A5C-976F-8EAC2B608ADB}">
              <a16:predDERef xmlns:a16="http://schemas.microsoft.com/office/drawing/2014/main" pred="{CBA7D508-7614-47DE-9BBD-1A942EA7CA88}"/>
            </a:ext>
          </a:extLst>
        </xdr:cNvPr>
        <xdr:cNvCxnSpPr>
          <a:cxnSpLocks/>
        </xdr:cNvCxnSpPr>
      </xdr:nvCxnSpPr>
      <xdr:spPr>
        <a:xfrm>
          <a:off x="342900" y="5295900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44</xdr:row>
      <xdr:rowOff>0</xdr:rowOff>
    </xdr:from>
    <xdr:to>
      <xdr:col>1</xdr:col>
      <xdr:colOff>95250</xdr:colOff>
      <xdr:row>45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7BDB1179-97A3-443A-A346-63440E074FA2}"/>
            </a:ext>
            <a:ext uri="{147F2762-F138-4A5C-976F-8EAC2B608ADB}">
              <a16:predDERef xmlns:a16="http://schemas.microsoft.com/office/drawing/2014/main" pred="{34FF33D7-D97C-4492-872B-B85568FD70F1}"/>
            </a:ext>
          </a:extLst>
        </xdr:cNvPr>
        <xdr:cNvCxnSpPr>
          <a:cxnSpLocks/>
        </xdr:cNvCxnSpPr>
      </xdr:nvCxnSpPr>
      <xdr:spPr>
        <a:xfrm>
          <a:off x="1695450" y="5334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43</xdr:row>
      <xdr:rowOff>161925</xdr:rowOff>
    </xdr:from>
    <xdr:to>
      <xdr:col>3</xdr:col>
      <xdr:colOff>171450</xdr:colOff>
      <xdr:row>45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407BA88D-48AD-4AD2-B58B-17EE592AC845}"/>
            </a:ext>
            <a:ext uri="{147F2762-F138-4A5C-976F-8EAC2B608ADB}">
              <a16:predDERef xmlns:a16="http://schemas.microsoft.com/office/drawing/2014/main" pred="{7BDB1179-97A3-443A-A346-63440E074FA2}"/>
            </a:ext>
          </a:extLst>
        </xdr:cNvPr>
        <xdr:cNvCxnSpPr>
          <a:cxnSpLocks/>
        </xdr:cNvCxnSpPr>
      </xdr:nvCxnSpPr>
      <xdr:spPr>
        <a:xfrm>
          <a:off x="1838325" y="5305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44</xdr:row>
      <xdr:rowOff>0</xdr:rowOff>
    </xdr:from>
    <xdr:to>
      <xdr:col>11</xdr:col>
      <xdr:colOff>114300</xdr:colOff>
      <xdr:row>45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15FA2F4-6942-488B-8517-60A8D03B849C}"/>
            </a:ext>
            <a:ext uri="{147F2762-F138-4A5C-976F-8EAC2B608ADB}">
              <a16:predDERef xmlns:a16="http://schemas.microsoft.com/office/drawing/2014/main" pred="{407BA88D-48AD-4AD2-B58B-17EE592AC845}"/>
            </a:ext>
          </a:extLst>
        </xdr:cNvPr>
        <xdr:cNvCxnSpPr>
          <a:cxnSpLocks/>
        </xdr:cNvCxnSpPr>
      </xdr:nvCxnSpPr>
      <xdr:spPr>
        <a:xfrm>
          <a:off x="3686175" y="5334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43</xdr:row>
      <xdr:rowOff>152400</xdr:rowOff>
    </xdr:from>
    <xdr:to>
      <xdr:col>13</xdr:col>
      <xdr:colOff>180975</xdr:colOff>
      <xdr:row>44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F395C61-6DFA-4046-85F9-87A05090A302}"/>
            </a:ext>
            <a:ext uri="{147F2762-F138-4A5C-976F-8EAC2B608ADB}">
              <a16:predDERef xmlns:a16="http://schemas.microsoft.com/office/drawing/2014/main" pred="{E15FA2F4-6942-488B-8517-60A8D03B849C}"/>
            </a:ext>
          </a:extLst>
        </xdr:cNvPr>
        <xdr:cNvCxnSpPr>
          <a:cxnSpLocks/>
        </xdr:cNvCxnSpPr>
      </xdr:nvCxnSpPr>
      <xdr:spPr>
        <a:xfrm>
          <a:off x="3810000" y="52959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43</xdr:row>
      <xdr:rowOff>142875</xdr:rowOff>
    </xdr:from>
    <xdr:to>
      <xdr:col>19</xdr:col>
      <xdr:colOff>123825</xdr:colOff>
      <xdr:row>44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D142B55-0942-46B4-AC6E-03AC15D54687}"/>
            </a:ext>
            <a:ext uri="{147F2762-F138-4A5C-976F-8EAC2B608ADB}">
              <a16:predDERef xmlns:a16="http://schemas.microsoft.com/office/drawing/2014/main" pred="{4F395C61-6DFA-4046-85F9-87A05090A302}"/>
            </a:ext>
          </a:extLst>
        </xdr:cNvPr>
        <xdr:cNvCxnSpPr>
          <a:cxnSpLocks/>
        </xdr:cNvCxnSpPr>
      </xdr:nvCxnSpPr>
      <xdr:spPr>
        <a:xfrm>
          <a:off x="247650" y="4905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209550</xdr:colOff>
      <xdr:row>43</xdr:row>
      <xdr:rowOff>161925</xdr:rowOff>
    </xdr:from>
    <xdr:to>
      <xdr:col>21</xdr:col>
      <xdr:colOff>133350</xdr:colOff>
      <xdr:row>45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12733965-C804-4329-A272-9B71502256B4}"/>
            </a:ext>
            <a:ext uri="{147F2762-F138-4A5C-976F-8EAC2B608ADB}">
              <a16:predDERef xmlns:a16="http://schemas.microsoft.com/office/drawing/2014/main" pred="{AD142B55-0942-46B4-AC6E-03AC15D54687}"/>
            </a:ext>
          </a:extLst>
        </xdr:cNvPr>
        <xdr:cNvCxnSpPr>
          <a:cxnSpLocks/>
        </xdr:cNvCxnSpPr>
      </xdr:nvCxnSpPr>
      <xdr:spPr>
        <a:xfrm>
          <a:off x="333375" y="492442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43</xdr:row>
      <xdr:rowOff>152400</xdr:rowOff>
    </xdr:from>
    <xdr:to>
      <xdr:col>23</xdr:col>
      <xdr:colOff>114300</xdr:colOff>
      <xdr:row>45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E946B842-5D74-4992-99A4-509011D46308}"/>
            </a:ext>
            <a:ext uri="{147F2762-F138-4A5C-976F-8EAC2B608ADB}">
              <a16:predDERef xmlns:a16="http://schemas.microsoft.com/office/drawing/2014/main" pred="{12733965-C804-4329-A272-9B71502256B4}"/>
            </a:ext>
          </a:extLst>
        </xdr:cNvPr>
        <xdr:cNvCxnSpPr>
          <a:cxnSpLocks/>
        </xdr:cNvCxnSpPr>
      </xdr:nvCxnSpPr>
      <xdr:spPr>
        <a:xfrm>
          <a:off x="1009650" y="491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266700</xdr:colOff>
      <xdr:row>43</xdr:row>
      <xdr:rowOff>161925</xdr:rowOff>
    </xdr:from>
    <xdr:to>
      <xdr:col>25</xdr:col>
      <xdr:colOff>190500</xdr:colOff>
      <xdr:row>45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C6C9B174-3F2E-4E15-AF99-A499FE2D4C2A}"/>
            </a:ext>
            <a:ext uri="{147F2762-F138-4A5C-976F-8EAC2B608ADB}">
              <a16:predDERef xmlns:a16="http://schemas.microsoft.com/office/drawing/2014/main" pred="{E946B842-5D74-4992-99A4-509011D46308}"/>
            </a:ext>
          </a:extLst>
        </xdr:cNvPr>
        <xdr:cNvCxnSpPr>
          <a:cxnSpLocks/>
        </xdr:cNvCxnSpPr>
      </xdr:nvCxnSpPr>
      <xdr:spPr>
        <a:xfrm>
          <a:off x="1162050" y="4924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41</xdr:row>
      <xdr:rowOff>171450</xdr:rowOff>
    </xdr:from>
    <xdr:to>
      <xdr:col>1</xdr:col>
      <xdr:colOff>95250</xdr:colOff>
      <xdr:row>43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6E27105F-A8DF-47B5-9D9A-F81BB0F4BDD0}"/>
            </a:ext>
            <a:ext uri="{147F2762-F138-4A5C-976F-8EAC2B608ADB}">
              <a16:predDERef xmlns:a16="http://schemas.microsoft.com/office/drawing/2014/main" pred="{C6C9B174-3F2E-4E15-AF99-A499FE2D4C2A}"/>
            </a:ext>
          </a:extLst>
        </xdr:cNvPr>
        <xdr:cNvCxnSpPr>
          <a:cxnSpLocks/>
        </xdr:cNvCxnSpPr>
      </xdr:nvCxnSpPr>
      <xdr:spPr>
        <a:xfrm>
          <a:off x="1695450" y="4933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41</xdr:row>
      <xdr:rowOff>152400</xdr:rowOff>
    </xdr:from>
    <xdr:to>
      <xdr:col>3</xdr:col>
      <xdr:colOff>171450</xdr:colOff>
      <xdr:row>42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CD57964E-3BB0-4EE7-BBE8-64D71E7A4430}"/>
            </a:ext>
            <a:ext uri="{147F2762-F138-4A5C-976F-8EAC2B608ADB}">
              <a16:predDERef xmlns:a16="http://schemas.microsoft.com/office/drawing/2014/main" pred="{6E27105F-A8DF-47B5-9D9A-F81BB0F4BDD0}"/>
            </a:ext>
          </a:extLst>
        </xdr:cNvPr>
        <xdr:cNvCxnSpPr>
          <a:cxnSpLocks/>
        </xdr:cNvCxnSpPr>
      </xdr:nvCxnSpPr>
      <xdr:spPr>
        <a:xfrm>
          <a:off x="1838325" y="491490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41</xdr:row>
      <xdr:rowOff>152400</xdr:rowOff>
    </xdr:from>
    <xdr:to>
      <xdr:col>5</xdr:col>
      <xdr:colOff>123825</xdr:colOff>
      <xdr:row>43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0D97C50-0E12-4376-B701-7E277F3E7B94}"/>
            </a:ext>
            <a:ext uri="{147F2762-F138-4A5C-976F-8EAC2B608ADB}">
              <a16:predDERef xmlns:a16="http://schemas.microsoft.com/office/drawing/2014/main" pred="{CD57964E-3BB0-4EE7-BBE8-64D71E7A4430}"/>
            </a:ext>
          </a:extLst>
        </xdr:cNvPr>
        <xdr:cNvCxnSpPr>
          <a:cxnSpLocks/>
        </xdr:cNvCxnSpPr>
      </xdr:nvCxnSpPr>
      <xdr:spPr>
        <a:xfrm>
          <a:off x="2505075" y="491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41</xdr:row>
      <xdr:rowOff>161925</xdr:rowOff>
    </xdr:from>
    <xdr:to>
      <xdr:col>7</xdr:col>
      <xdr:colOff>114300</xdr:colOff>
      <xdr:row>43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83E79F0-D105-4035-86BA-C96C9DD398E6}"/>
            </a:ext>
            <a:ext uri="{147F2762-F138-4A5C-976F-8EAC2B608ADB}">
              <a16:predDERef xmlns:a16="http://schemas.microsoft.com/office/drawing/2014/main" pred="{B0D97C50-0E12-4376-B701-7E277F3E7B94}"/>
            </a:ext>
          </a:extLst>
        </xdr:cNvPr>
        <xdr:cNvCxnSpPr>
          <a:cxnSpLocks/>
        </xdr:cNvCxnSpPr>
      </xdr:nvCxnSpPr>
      <xdr:spPr>
        <a:xfrm>
          <a:off x="2619375" y="4924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41</xdr:row>
      <xdr:rowOff>152400</xdr:rowOff>
    </xdr:from>
    <xdr:to>
      <xdr:col>9</xdr:col>
      <xdr:colOff>133350</xdr:colOff>
      <xdr:row>43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C1703A57-ED99-4171-9AE7-5C85F9852294}"/>
            </a:ext>
            <a:ext uri="{147F2762-F138-4A5C-976F-8EAC2B608ADB}">
              <a16:predDERef xmlns:a16="http://schemas.microsoft.com/office/drawing/2014/main" pred="{B83E79F0-D105-4035-86BA-C96C9DD398E6}"/>
            </a:ext>
          </a:extLst>
        </xdr:cNvPr>
        <xdr:cNvCxnSpPr>
          <a:cxnSpLocks/>
        </xdr:cNvCxnSpPr>
      </xdr:nvCxnSpPr>
      <xdr:spPr>
        <a:xfrm>
          <a:off x="3286125" y="491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41</xdr:row>
      <xdr:rowOff>180975</xdr:rowOff>
    </xdr:from>
    <xdr:to>
      <xdr:col>11</xdr:col>
      <xdr:colOff>161925</xdr:colOff>
      <xdr:row>43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41C30B76-B3E7-492D-8285-C18202C347F2}"/>
            </a:ext>
            <a:ext uri="{147F2762-F138-4A5C-976F-8EAC2B608ADB}">
              <a16:predDERef xmlns:a16="http://schemas.microsoft.com/office/drawing/2014/main" pred="{C1703A57-ED99-4171-9AE7-5C85F9852294}"/>
            </a:ext>
          </a:extLst>
        </xdr:cNvPr>
        <xdr:cNvCxnSpPr>
          <a:cxnSpLocks/>
        </xdr:cNvCxnSpPr>
      </xdr:nvCxnSpPr>
      <xdr:spPr>
        <a:xfrm>
          <a:off x="3419475" y="494347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41</xdr:row>
      <xdr:rowOff>161925</xdr:rowOff>
    </xdr:from>
    <xdr:to>
      <xdr:col>13</xdr:col>
      <xdr:colOff>142875</xdr:colOff>
      <xdr:row>43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5DAE74F5-713D-46BD-B0DC-A015B0B06B39}"/>
            </a:ext>
            <a:ext uri="{147F2762-F138-4A5C-976F-8EAC2B608ADB}">
              <a16:predDERef xmlns:a16="http://schemas.microsoft.com/office/drawing/2014/main" pred="{41C30B76-B3E7-492D-8285-C18202C347F2}"/>
            </a:ext>
          </a:extLst>
        </xdr:cNvPr>
        <xdr:cNvCxnSpPr>
          <a:cxnSpLocks/>
        </xdr:cNvCxnSpPr>
      </xdr:nvCxnSpPr>
      <xdr:spPr>
        <a:xfrm>
          <a:off x="4067175" y="4924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41</xdr:row>
      <xdr:rowOff>161925</xdr:rowOff>
    </xdr:from>
    <xdr:to>
      <xdr:col>15</xdr:col>
      <xdr:colOff>104775</xdr:colOff>
      <xdr:row>43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6496616A-48AF-422D-BD53-55437F16625D}"/>
            </a:ext>
            <a:ext uri="{147F2762-F138-4A5C-976F-8EAC2B608ADB}">
              <a16:predDERef xmlns:a16="http://schemas.microsoft.com/office/drawing/2014/main" pred="{5DAE74F5-713D-46BD-B0DC-A015B0B06B39}"/>
            </a:ext>
          </a:extLst>
        </xdr:cNvPr>
        <xdr:cNvCxnSpPr>
          <a:cxnSpLocks/>
        </xdr:cNvCxnSpPr>
      </xdr:nvCxnSpPr>
      <xdr:spPr>
        <a:xfrm>
          <a:off x="4162425" y="4924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41</xdr:row>
      <xdr:rowOff>171450</xdr:rowOff>
    </xdr:from>
    <xdr:to>
      <xdr:col>19</xdr:col>
      <xdr:colOff>133350</xdr:colOff>
      <xdr:row>43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8A13BA5A-C222-4BFC-8AB6-9F0C1DF168EE}"/>
            </a:ext>
            <a:ext uri="{147F2762-F138-4A5C-976F-8EAC2B608ADB}">
              <a16:predDERef xmlns:a16="http://schemas.microsoft.com/office/drawing/2014/main" pred="{6496616A-48AF-422D-BD53-55437F16625D}"/>
            </a:ext>
          </a:extLst>
        </xdr:cNvPr>
        <xdr:cNvCxnSpPr>
          <a:cxnSpLocks/>
        </xdr:cNvCxnSpPr>
      </xdr:nvCxnSpPr>
      <xdr:spPr>
        <a:xfrm>
          <a:off x="257175" y="4552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257175</xdr:colOff>
      <xdr:row>41</xdr:row>
      <xdr:rowOff>171450</xdr:rowOff>
    </xdr:from>
    <xdr:to>
      <xdr:col>23</xdr:col>
      <xdr:colOff>57150</xdr:colOff>
      <xdr:row>43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A56EFE2D-46FA-46F4-8AEF-78233137CAC8}"/>
            </a:ext>
            <a:ext uri="{147F2762-F138-4A5C-976F-8EAC2B608ADB}">
              <a16:predDERef xmlns:a16="http://schemas.microsoft.com/office/drawing/2014/main" pred="{8A13BA5A-C222-4BFC-8AB6-9F0C1DF168EE}"/>
            </a:ext>
          </a:extLst>
        </xdr:cNvPr>
        <xdr:cNvCxnSpPr>
          <a:cxnSpLocks/>
        </xdr:cNvCxnSpPr>
      </xdr:nvCxnSpPr>
      <xdr:spPr>
        <a:xfrm>
          <a:off x="381000" y="4552950"/>
          <a:ext cx="57150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40</xdr:row>
      <xdr:rowOff>9525</xdr:rowOff>
    </xdr:from>
    <xdr:to>
      <xdr:col>1</xdr:col>
      <xdr:colOff>85725</xdr:colOff>
      <xdr:row>41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331C1B2F-D796-4724-A835-27851BBC4BDE}"/>
            </a:ext>
            <a:ext uri="{147F2762-F138-4A5C-976F-8EAC2B608ADB}">
              <a16:predDERef xmlns:a16="http://schemas.microsoft.com/office/drawing/2014/main" pred="{A56EFE2D-46FA-46F4-8AEF-78233137CAC8}"/>
            </a:ext>
          </a:extLst>
        </xdr:cNvPr>
        <xdr:cNvCxnSpPr>
          <a:cxnSpLocks/>
        </xdr:cNvCxnSpPr>
      </xdr:nvCxnSpPr>
      <xdr:spPr>
        <a:xfrm>
          <a:off x="209550" y="76295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39</xdr:row>
      <xdr:rowOff>161925</xdr:rowOff>
    </xdr:from>
    <xdr:to>
      <xdr:col>3</xdr:col>
      <xdr:colOff>190500</xdr:colOff>
      <xdr:row>41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AA20941C-5FC6-4AFD-8390-0774A44157AE}"/>
            </a:ext>
            <a:ext uri="{147F2762-F138-4A5C-976F-8EAC2B608ADB}">
              <a16:predDERef xmlns:a16="http://schemas.microsoft.com/office/drawing/2014/main" pred="{331C1B2F-D796-4724-A835-27851BBC4BDE}"/>
            </a:ext>
          </a:extLst>
        </xdr:cNvPr>
        <xdr:cNvCxnSpPr>
          <a:cxnSpLocks/>
        </xdr:cNvCxnSpPr>
      </xdr:nvCxnSpPr>
      <xdr:spPr>
        <a:xfrm>
          <a:off x="381000" y="7591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24</xdr:row>
      <xdr:rowOff>171450</xdr:rowOff>
    </xdr:from>
    <xdr:to>
      <xdr:col>25</xdr:col>
      <xdr:colOff>76200</xdr:colOff>
      <xdr:row>26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5A765C9-376E-4514-BDCE-146405306213}"/>
            </a:ext>
          </a:extLst>
        </xdr:cNvPr>
        <xdr:cNvCxnSpPr>
          <a:cxnSpLocks/>
        </xdr:cNvCxnSpPr>
      </xdr:nvCxnSpPr>
      <xdr:spPr>
        <a:xfrm>
          <a:off x="266700" y="1026795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24</xdr:row>
      <xdr:rowOff>114300</xdr:rowOff>
    </xdr:from>
    <xdr:to>
      <xdr:col>23</xdr:col>
      <xdr:colOff>95250</xdr:colOff>
      <xdr:row>26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9FF4DD9-B292-4750-AE1C-B466524CECF1}"/>
            </a:ext>
            <a:ext uri="{147F2762-F138-4A5C-976F-8EAC2B608ADB}">
              <a16:predDERef xmlns:a16="http://schemas.microsoft.com/office/drawing/2014/main" pred="{05A765C9-376E-4514-BDCE-146405306213}"/>
            </a:ext>
          </a:extLst>
        </xdr:cNvPr>
        <xdr:cNvCxnSpPr>
          <a:cxnSpLocks/>
        </xdr:cNvCxnSpPr>
      </xdr:nvCxnSpPr>
      <xdr:spPr>
        <a:xfrm>
          <a:off x="219075" y="10210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22</xdr:row>
      <xdr:rowOff>142875</xdr:rowOff>
    </xdr:from>
    <xdr:to>
      <xdr:col>23</xdr:col>
      <xdr:colOff>76200</xdr:colOff>
      <xdr:row>24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8BEA82A-177B-424F-910E-B9FC6FD352C0}"/>
            </a:ext>
            <a:ext uri="{147F2762-F138-4A5C-976F-8EAC2B608ADB}">
              <a16:predDERef xmlns:a16="http://schemas.microsoft.com/office/drawing/2014/main" pred="{39FF4DD9-B292-4750-AE1C-B466524CECF1}"/>
            </a:ext>
          </a:extLst>
        </xdr:cNvPr>
        <xdr:cNvCxnSpPr>
          <a:cxnSpLocks/>
        </xdr:cNvCxnSpPr>
      </xdr:nvCxnSpPr>
      <xdr:spPr>
        <a:xfrm>
          <a:off x="200025" y="9858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22</xdr:row>
      <xdr:rowOff>161925</xdr:rowOff>
    </xdr:from>
    <xdr:to>
      <xdr:col>25</xdr:col>
      <xdr:colOff>152400</xdr:colOff>
      <xdr:row>24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5696F4A-D72C-40C9-B406-A3FC01A77F06}"/>
            </a:ext>
            <a:ext uri="{147F2762-F138-4A5C-976F-8EAC2B608ADB}">
              <a16:predDERef xmlns:a16="http://schemas.microsoft.com/office/drawing/2014/main" pred="{E8BEA82A-177B-424F-910E-B9FC6FD352C0}"/>
            </a:ext>
          </a:extLst>
        </xdr:cNvPr>
        <xdr:cNvCxnSpPr>
          <a:cxnSpLocks/>
        </xdr:cNvCxnSpPr>
      </xdr:nvCxnSpPr>
      <xdr:spPr>
        <a:xfrm>
          <a:off x="342900" y="9877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20</xdr:row>
      <xdr:rowOff>133350</xdr:rowOff>
    </xdr:from>
    <xdr:to>
      <xdr:col>23</xdr:col>
      <xdr:colOff>76200</xdr:colOff>
      <xdr:row>22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2A9111-2C0F-4B8D-8F0C-C6A4C2E78821}"/>
            </a:ext>
            <a:ext uri="{147F2762-F138-4A5C-976F-8EAC2B608ADB}">
              <a16:predDERef xmlns:a16="http://schemas.microsoft.com/office/drawing/2014/main" pred="{05696F4A-D72C-40C9-B406-A3FC01A77F06}"/>
            </a:ext>
          </a:extLst>
        </xdr:cNvPr>
        <xdr:cNvCxnSpPr>
          <a:cxnSpLocks/>
        </xdr:cNvCxnSpPr>
      </xdr:nvCxnSpPr>
      <xdr:spPr>
        <a:xfrm>
          <a:off x="200025" y="9467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200025</xdr:colOff>
      <xdr:row>20</xdr:row>
      <xdr:rowOff>161925</xdr:rowOff>
    </xdr:from>
    <xdr:to>
      <xdr:col>25</xdr:col>
      <xdr:colOff>133350</xdr:colOff>
      <xdr:row>22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83A3258-FE66-4D40-BB94-0CCDB0FA0BA2}"/>
            </a:ext>
            <a:ext uri="{147F2762-F138-4A5C-976F-8EAC2B608ADB}">
              <a16:predDERef xmlns:a16="http://schemas.microsoft.com/office/drawing/2014/main" pred="{522A9111-2C0F-4B8D-8F0C-C6A4C2E78821}"/>
            </a:ext>
          </a:extLst>
        </xdr:cNvPr>
        <xdr:cNvCxnSpPr>
          <a:cxnSpLocks/>
        </xdr:cNvCxnSpPr>
      </xdr:nvCxnSpPr>
      <xdr:spPr>
        <a:xfrm>
          <a:off x="323850" y="9496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18</xdr:row>
      <xdr:rowOff>142875</xdr:rowOff>
    </xdr:from>
    <xdr:to>
      <xdr:col>15</xdr:col>
      <xdr:colOff>76200</xdr:colOff>
      <xdr:row>19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31993DFF-0E4A-4065-AA6D-09D96645FB6C}"/>
            </a:ext>
            <a:ext uri="{147F2762-F138-4A5C-976F-8EAC2B608ADB}">
              <a16:predDERef xmlns:a16="http://schemas.microsoft.com/office/drawing/2014/main" pred="{983A3258-FE66-4D40-BB94-0CCDB0FA0BA2}"/>
            </a:ext>
          </a:extLst>
        </xdr:cNvPr>
        <xdr:cNvCxnSpPr>
          <a:cxnSpLocks/>
        </xdr:cNvCxnSpPr>
      </xdr:nvCxnSpPr>
      <xdr:spPr>
        <a:xfrm>
          <a:off x="3790950" y="9477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200025</xdr:colOff>
      <xdr:row>18</xdr:row>
      <xdr:rowOff>161925</xdr:rowOff>
    </xdr:from>
    <xdr:to>
      <xdr:col>17</xdr:col>
      <xdr:colOff>123825</xdr:colOff>
      <xdr:row>20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141F23E-4640-499F-82D9-D590B1119C4D}"/>
            </a:ext>
            <a:ext uri="{147F2762-F138-4A5C-976F-8EAC2B608ADB}">
              <a16:predDERef xmlns:a16="http://schemas.microsoft.com/office/drawing/2014/main" pred="{31993DFF-0E4A-4065-AA6D-09D96645FB6C}"/>
            </a:ext>
          </a:extLst>
        </xdr:cNvPr>
        <xdr:cNvCxnSpPr>
          <a:cxnSpLocks/>
        </xdr:cNvCxnSpPr>
      </xdr:nvCxnSpPr>
      <xdr:spPr>
        <a:xfrm>
          <a:off x="3914775" y="9496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18</xdr:row>
      <xdr:rowOff>171450</xdr:rowOff>
    </xdr:from>
    <xdr:to>
      <xdr:col>23</xdr:col>
      <xdr:colOff>76200</xdr:colOff>
      <xdr:row>20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2E633B5E-5B4C-4704-9F2B-DFAA86503009}"/>
            </a:ext>
            <a:ext uri="{147F2762-F138-4A5C-976F-8EAC2B608ADB}">
              <a16:predDERef xmlns:a16="http://schemas.microsoft.com/office/drawing/2014/main" pred="{3141F23E-4640-499F-82D9-D590B1119C4D}"/>
            </a:ext>
          </a:extLst>
        </xdr:cNvPr>
        <xdr:cNvCxnSpPr>
          <a:cxnSpLocks/>
        </xdr:cNvCxnSpPr>
      </xdr:nvCxnSpPr>
      <xdr:spPr>
        <a:xfrm>
          <a:off x="200025" y="9124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18</xdr:row>
      <xdr:rowOff>161925</xdr:rowOff>
    </xdr:from>
    <xdr:to>
      <xdr:col>25</xdr:col>
      <xdr:colOff>123825</xdr:colOff>
      <xdr:row>20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D26E2E6-4381-4A9F-BE53-4A66B369E2F4}"/>
            </a:ext>
            <a:ext uri="{147F2762-F138-4A5C-976F-8EAC2B608ADB}">
              <a16:predDERef xmlns:a16="http://schemas.microsoft.com/office/drawing/2014/main" pred="{2E633B5E-5B4C-4704-9F2B-DFAA86503009}"/>
            </a:ext>
          </a:extLst>
        </xdr:cNvPr>
        <xdr:cNvCxnSpPr>
          <a:cxnSpLocks/>
        </xdr:cNvCxnSpPr>
      </xdr:nvCxnSpPr>
      <xdr:spPr>
        <a:xfrm>
          <a:off x="314325" y="9115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16</xdr:row>
      <xdr:rowOff>161925</xdr:rowOff>
    </xdr:from>
    <xdr:to>
      <xdr:col>7</xdr:col>
      <xdr:colOff>123825</xdr:colOff>
      <xdr:row>18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1BE52907-23FC-498A-BA4F-3B733D902CA4}"/>
            </a:ext>
            <a:ext uri="{147F2762-F138-4A5C-976F-8EAC2B608ADB}">
              <a16:predDERef xmlns:a16="http://schemas.microsoft.com/office/drawing/2014/main" pred="{0D26E2E6-4381-4A9F-BE53-4A66B369E2F4}"/>
            </a:ext>
          </a:extLst>
        </xdr:cNvPr>
        <xdr:cNvCxnSpPr>
          <a:cxnSpLocks/>
        </xdr:cNvCxnSpPr>
      </xdr:nvCxnSpPr>
      <xdr:spPr>
        <a:xfrm>
          <a:off x="2247900" y="911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16</xdr:row>
      <xdr:rowOff>161925</xdr:rowOff>
    </xdr:from>
    <xdr:to>
      <xdr:col>9</xdr:col>
      <xdr:colOff>161925</xdr:colOff>
      <xdr:row>18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E76AFC5D-72D2-41D2-86FD-9FC2DEE0EABC}"/>
            </a:ext>
            <a:ext uri="{147F2762-F138-4A5C-976F-8EAC2B608ADB}">
              <a16:predDERef xmlns:a16="http://schemas.microsoft.com/office/drawing/2014/main" pred="{1BE52907-23FC-498A-BA4F-3B733D902CA4}"/>
            </a:ext>
          </a:extLst>
        </xdr:cNvPr>
        <xdr:cNvCxnSpPr>
          <a:cxnSpLocks/>
        </xdr:cNvCxnSpPr>
      </xdr:nvCxnSpPr>
      <xdr:spPr>
        <a:xfrm>
          <a:off x="2343150" y="9115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161925</xdr:rowOff>
    </xdr:from>
    <xdr:to>
      <xdr:col>11</xdr:col>
      <xdr:colOff>95250</xdr:colOff>
      <xdr:row>18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B8F332A5-40C5-408C-A6BB-7F2EE6E90B41}"/>
            </a:ext>
            <a:ext uri="{147F2762-F138-4A5C-976F-8EAC2B608ADB}">
              <a16:predDERef xmlns:a16="http://schemas.microsoft.com/office/drawing/2014/main" pred="{E76AFC5D-72D2-41D2-86FD-9FC2DEE0EABC}"/>
            </a:ext>
          </a:extLst>
        </xdr:cNvPr>
        <xdr:cNvCxnSpPr>
          <a:cxnSpLocks/>
        </xdr:cNvCxnSpPr>
      </xdr:nvCxnSpPr>
      <xdr:spPr>
        <a:xfrm>
          <a:off x="3038475" y="911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16</xdr:row>
      <xdr:rowOff>161925</xdr:rowOff>
    </xdr:from>
    <xdr:to>
      <xdr:col>13</xdr:col>
      <xdr:colOff>171450</xdr:colOff>
      <xdr:row>18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72C5BA0-C043-43AC-824F-C8FA2693CADF}"/>
            </a:ext>
            <a:ext uri="{147F2762-F138-4A5C-976F-8EAC2B608ADB}">
              <a16:predDERef xmlns:a16="http://schemas.microsoft.com/office/drawing/2014/main" pred="{B8F332A5-40C5-408C-A6BB-7F2EE6E90B41}"/>
            </a:ext>
          </a:extLst>
        </xdr:cNvPr>
        <xdr:cNvCxnSpPr>
          <a:cxnSpLocks/>
        </xdr:cNvCxnSpPr>
      </xdr:nvCxnSpPr>
      <xdr:spPr>
        <a:xfrm>
          <a:off x="3162300" y="91154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16</xdr:row>
      <xdr:rowOff>161925</xdr:rowOff>
    </xdr:from>
    <xdr:to>
      <xdr:col>15</xdr:col>
      <xdr:colOff>123825</xdr:colOff>
      <xdr:row>18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A3D5A374-14DE-4AE3-9E05-5BA215144C6D}"/>
            </a:ext>
            <a:ext uri="{147F2762-F138-4A5C-976F-8EAC2B608ADB}">
              <a16:predDERef xmlns:a16="http://schemas.microsoft.com/office/drawing/2014/main" pred="{A72C5BA0-C043-43AC-824F-C8FA2693CADF}"/>
            </a:ext>
          </a:extLst>
        </xdr:cNvPr>
        <xdr:cNvCxnSpPr>
          <a:cxnSpLocks/>
        </xdr:cNvCxnSpPr>
      </xdr:nvCxnSpPr>
      <xdr:spPr>
        <a:xfrm>
          <a:off x="3838575" y="911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16</xdr:row>
      <xdr:rowOff>161925</xdr:rowOff>
    </xdr:from>
    <xdr:to>
      <xdr:col>17</xdr:col>
      <xdr:colOff>161925</xdr:colOff>
      <xdr:row>18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2F0B372-0ACE-4079-A17A-3F6C79B91CC1}"/>
            </a:ext>
            <a:ext uri="{147F2762-F138-4A5C-976F-8EAC2B608ADB}">
              <a16:predDERef xmlns:a16="http://schemas.microsoft.com/office/drawing/2014/main" pred="{A3D5A374-14DE-4AE3-9E05-5BA215144C6D}"/>
            </a:ext>
          </a:extLst>
        </xdr:cNvPr>
        <xdr:cNvCxnSpPr>
          <a:cxnSpLocks/>
        </xdr:cNvCxnSpPr>
      </xdr:nvCxnSpPr>
      <xdr:spPr>
        <a:xfrm>
          <a:off x="3952875" y="9115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16</xdr:row>
      <xdr:rowOff>161925</xdr:rowOff>
    </xdr:from>
    <xdr:to>
      <xdr:col>23</xdr:col>
      <xdr:colOff>66675</xdr:colOff>
      <xdr:row>18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1E761ECA-84B6-4445-BF2C-92BA4A95F598}"/>
            </a:ext>
            <a:ext uri="{147F2762-F138-4A5C-976F-8EAC2B608ADB}">
              <a16:predDERef xmlns:a16="http://schemas.microsoft.com/office/drawing/2014/main" pred="{32F0B372-0ACE-4079-A17A-3F6C79B91CC1}"/>
            </a:ext>
          </a:extLst>
        </xdr:cNvPr>
        <xdr:cNvCxnSpPr>
          <a:cxnSpLocks/>
        </xdr:cNvCxnSpPr>
      </xdr:nvCxnSpPr>
      <xdr:spPr>
        <a:xfrm>
          <a:off x="190500" y="8734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16</xdr:row>
      <xdr:rowOff>161925</xdr:rowOff>
    </xdr:from>
    <xdr:to>
      <xdr:col>25</xdr:col>
      <xdr:colOff>190500</xdr:colOff>
      <xdr:row>18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281D36C-AD08-4E9D-B8AB-10BE8D87E074}"/>
            </a:ext>
            <a:ext uri="{147F2762-F138-4A5C-976F-8EAC2B608ADB}">
              <a16:predDERef xmlns:a16="http://schemas.microsoft.com/office/drawing/2014/main" pred="{1E761ECA-84B6-4445-BF2C-92BA4A95F598}"/>
            </a:ext>
          </a:extLst>
        </xdr:cNvPr>
        <xdr:cNvCxnSpPr>
          <a:cxnSpLocks/>
        </xdr:cNvCxnSpPr>
      </xdr:nvCxnSpPr>
      <xdr:spPr>
        <a:xfrm>
          <a:off x="381000" y="8734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14</xdr:row>
      <xdr:rowOff>142875</xdr:rowOff>
    </xdr:from>
    <xdr:to>
      <xdr:col>7</xdr:col>
      <xdr:colOff>95250</xdr:colOff>
      <xdr:row>15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AA18DED1-75B6-48E6-988D-9E0A272BD4CB}"/>
            </a:ext>
            <a:ext uri="{147F2762-F138-4A5C-976F-8EAC2B608ADB}">
              <a16:predDERef xmlns:a16="http://schemas.microsoft.com/office/drawing/2014/main" pred="{7281D36C-AD08-4E9D-B8AB-10BE8D87E074}"/>
            </a:ext>
          </a:extLst>
        </xdr:cNvPr>
        <xdr:cNvCxnSpPr>
          <a:cxnSpLocks/>
        </xdr:cNvCxnSpPr>
      </xdr:nvCxnSpPr>
      <xdr:spPr>
        <a:xfrm>
          <a:off x="2219325" y="8715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14</xdr:row>
      <xdr:rowOff>161925</xdr:rowOff>
    </xdr:from>
    <xdr:to>
      <xdr:col>11</xdr:col>
      <xdr:colOff>19050</xdr:colOff>
      <xdr:row>16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623D6E81-CC46-4C29-B05C-59F8E3194CA4}"/>
            </a:ext>
            <a:ext uri="{147F2762-F138-4A5C-976F-8EAC2B608ADB}">
              <a16:predDERef xmlns:a16="http://schemas.microsoft.com/office/drawing/2014/main" pred="{AA18DED1-75B6-48E6-988D-9E0A272BD4CB}"/>
            </a:ext>
          </a:extLst>
        </xdr:cNvPr>
        <xdr:cNvCxnSpPr>
          <a:cxnSpLocks/>
        </xdr:cNvCxnSpPr>
      </xdr:nvCxnSpPr>
      <xdr:spPr>
        <a:xfrm>
          <a:off x="2362200" y="8734425"/>
          <a:ext cx="6000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14</xdr:row>
      <xdr:rowOff>152400</xdr:rowOff>
    </xdr:from>
    <xdr:to>
      <xdr:col>15</xdr:col>
      <xdr:colOff>123825</xdr:colOff>
      <xdr:row>16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E3B7926-9501-4A20-89A3-5618DEDBB80F}"/>
            </a:ext>
            <a:ext uri="{147F2762-F138-4A5C-976F-8EAC2B608ADB}">
              <a16:predDERef xmlns:a16="http://schemas.microsoft.com/office/drawing/2014/main" pred="{623D6E81-CC46-4C29-B05C-59F8E3194CA4}"/>
            </a:ext>
          </a:extLst>
        </xdr:cNvPr>
        <xdr:cNvCxnSpPr>
          <a:cxnSpLocks/>
        </xdr:cNvCxnSpPr>
      </xdr:nvCxnSpPr>
      <xdr:spPr>
        <a:xfrm>
          <a:off x="3838575" y="872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14</xdr:row>
      <xdr:rowOff>152400</xdr:rowOff>
    </xdr:from>
    <xdr:to>
      <xdr:col>17</xdr:col>
      <xdr:colOff>142875</xdr:colOff>
      <xdr:row>15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169A00F-1327-4B48-A09A-68A5DEC65CD8}"/>
            </a:ext>
            <a:ext uri="{147F2762-F138-4A5C-976F-8EAC2B608ADB}">
              <a16:predDERef xmlns:a16="http://schemas.microsoft.com/office/drawing/2014/main" pred="{0E3B7926-9501-4A20-89A3-5618DEDBB80F}"/>
            </a:ext>
          </a:extLst>
        </xdr:cNvPr>
        <xdr:cNvCxnSpPr>
          <a:cxnSpLocks/>
        </xdr:cNvCxnSpPr>
      </xdr:nvCxnSpPr>
      <xdr:spPr>
        <a:xfrm>
          <a:off x="3933825" y="87249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15</xdr:row>
      <xdr:rowOff>0</xdr:rowOff>
    </xdr:from>
    <xdr:to>
      <xdr:col>23</xdr:col>
      <xdr:colOff>95250</xdr:colOff>
      <xdr:row>16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3376AE11-0050-42DB-A6F9-46FD14C8A034}"/>
            </a:ext>
            <a:ext uri="{147F2762-F138-4A5C-976F-8EAC2B608ADB}">
              <a16:predDERef xmlns:a16="http://schemas.microsoft.com/office/drawing/2014/main" pred="{0169A00F-1327-4B48-A09A-68A5DEC65CD8}"/>
            </a:ext>
          </a:extLst>
        </xdr:cNvPr>
        <xdr:cNvCxnSpPr>
          <a:cxnSpLocks/>
        </xdr:cNvCxnSpPr>
      </xdr:nvCxnSpPr>
      <xdr:spPr>
        <a:xfrm>
          <a:off x="219075" y="8382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14</xdr:row>
      <xdr:rowOff>161925</xdr:rowOff>
    </xdr:from>
    <xdr:to>
      <xdr:col>25</xdr:col>
      <xdr:colOff>171450</xdr:colOff>
      <xdr:row>16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1538DB3D-6EBA-4CC5-A2E7-FA55BC80601E}"/>
            </a:ext>
            <a:ext uri="{147F2762-F138-4A5C-976F-8EAC2B608ADB}">
              <a16:predDERef xmlns:a16="http://schemas.microsoft.com/office/drawing/2014/main" pred="{3376AE11-0050-42DB-A6F9-46FD14C8A034}"/>
            </a:ext>
          </a:extLst>
        </xdr:cNvPr>
        <xdr:cNvCxnSpPr>
          <a:cxnSpLocks/>
        </xdr:cNvCxnSpPr>
      </xdr:nvCxnSpPr>
      <xdr:spPr>
        <a:xfrm>
          <a:off x="361950" y="8353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</xdr:row>
      <xdr:rowOff>0</xdr:rowOff>
    </xdr:from>
    <xdr:to>
      <xdr:col>7</xdr:col>
      <xdr:colOff>114300</xdr:colOff>
      <xdr:row>14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8A704726-54A2-4B83-9482-C4E2D05E35D5}"/>
            </a:ext>
            <a:ext uri="{147F2762-F138-4A5C-976F-8EAC2B608ADB}">
              <a16:predDERef xmlns:a16="http://schemas.microsoft.com/office/drawing/2014/main" pred="{1538DB3D-6EBA-4CC5-A2E7-FA55BC80601E}"/>
            </a:ext>
          </a:extLst>
        </xdr:cNvPr>
        <xdr:cNvCxnSpPr>
          <a:cxnSpLocks/>
        </xdr:cNvCxnSpPr>
      </xdr:nvCxnSpPr>
      <xdr:spPr>
        <a:xfrm>
          <a:off x="2238375" y="8382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12</xdr:row>
      <xdr:rowOff>152400</xdr:rowOff>
    </xdr:from>
    <xdr:to>
      <xdr:col>9</xdr:col>
      <xdr:colOff>180975</xdr:colOff>
      <xdr:row>13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3A1EE8C5-C086-4100-A2C5-C6B5DC7A6AEE}"/>
            </a:ext>
            <a:ext uri="{147F2762-F138-4A5C-976F-8EAC2B608ADB}">
              <a16:predDERef xmlns:a16="http://schemas.microsoft.com/office/drawing/2014/main" pred="{8A704726-54A2-4B83-9482-C4E2D05E35D5}"/>
            </a:ext>
          </a:extLst>
        </xdr:cNvPr>
        <xdr:cNvCxnSpPr>
          <a:cxnSpLocks/>
        </xdr:cNvCxnSpPr>
      </xdr:nvCxnSpPr>
      <xdr:spPr>
        <a:xfrm>
          <a:off x="2362200" y="83439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12</xdr:row>
      <xdr:rowOff>142875</xdr:rowOff>
    </xdr:from>
    <xdr:to>
      <xdr:col>15</xdr:col>
      <xdr:colOff>123825</xdr:colOff>
      <xdr:row>13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C47D30ED-9E0D-4621-908A-3380624F156B}"/>
            </a:ext>
            <a:ext uri="{147F2762-F138-4A5C-976F-8EAC2B608ADB}">
              <a16:predDERef xmlns:a16="http://schemas.microsoft.com/office/drawing/2014/main" pred="{3A1EE8C5-C086-4100-A2C5-C6B5DC7A6AEE}"/>
            </a:ext>
          </a:extLst>
        </xdr:cNvPr>
        <xdr:cNvCxnSpPr>
          <a:cxnSpLocks/>
        </xdr:cNvCxnSpPr>
      </xdr:nvCxnSpPr>
      <xdr:spPr>
        <a:xfrm>
          <a:off x="3838575" y="8334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12</xdr:row>
      <xdr:rowOff>161925</xdr:rowOff>
    </xdr:from>
    <xdr:to>
      <xdr:col>17</xdr:col>
      <xdr:colOff>133350</xdr:colOff>
      <xdr:row>14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CCCCBA85-E483-487D-8FB0-524E185CCA10}"/>
            </a:ext>
            <a:ext uri="{147F2762-F138-4A5C-976F-8EAC2B608ADB}">
              <a16:predDERef xmlns:a16="http://schemas.microsoft.com/office/drawing/2014/main" pred="{C47D30ED-9E0D-4621-908A-3380624F156B}"/>
            </a:ext>
          </a:extLst>
        </xdr:cNvPr>
        <xdr:cNvCxnSpPr>
          <a:cxnSpLocks/>
        </xdr:cNvCxnSpPr>
      </xdr:nvCxnSpPr>
      <xdr:spPr>
        <a:xfrm>
          <a:off x="3924300" y="8353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12</xdr:row>
      <xdr:rowOff>152400</xdr:rowOff>
    </xdr:from>
    <xdr:to>
      <xdr:col>19</xdr:col>
      <xdr:colOff>114300</xdr:colOff>
      <xdr:row>14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A51A029-9052-45B2-B0DC-D0A74F88D808}"/>
            </a:ext>
            <a:ext uri="{147F2762-F138-4A5C-976F-8EAC2B608ADB}">
              <a16:predDERef xmlns:a16="http://schemas.microsoft.com/office/drawing/2014/main" pred="{CCCCBA85-E483-487D-8FB0-524E185CCA10}"/>
            </a:ext>
          </a:extLst>
        </xdr:cNvPr>
        <xdr:cNvCxnSpPr>
          <a:cxnSpLocks/>
        </xdr:cNvCxnSpPr>
      </xdr:nvCxnSpPr>
      <xdr:spPr>
        <a:xfrm>
          <a:off x="4629150" y="8343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12</xdr:row>
      <xdr:rowOff>161925</xdr:rowOff>
    </xdr:from>
    <xdr:to>
      <xdr:col>21</xdr:col>
      <xdr:colOff>190500</xdr:colOff>
      <xdr:row>14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1765FE65-AC7F-4E85-BF39-3B4F9382EA8D}"/>
            </a:ext>
            <a:ext uri="{147F2762-F138-4A5C-976F-8EAC2B608ADB}">
              <a16:predDERef xmlns:a16="http://schemas.microsoft.com/office/drawing/2014/main" pred="{0A51A029-9052-45B2-B0DC-D0A74F88D808}"/>
            </a:ext>
          </a:extLst>
        </xdr:cNvPr>
        <xdr:cNvCxnSpPr>
          <a:cxnSpLocks/>
        </xdr:cNvCxnSpPr>
      </xdr:nvCxnSpPr>
      <xdr:spPr>
        <a:xfrm>
          <a:off x="4781550" y="8353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12</xdr:row>
      <xdr:rowOff>171450</xdr:rowOff>
    </xdr:from>
    <xdr:to>
      <xdr:col>23</xdr:col>
      <xdr:colOff>95250</xdr:colOff>
      <xdr:row>14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C9CD49E8-6212-4D6E-83BF-1A7A73D411B2}"/>
            </a:ext>
            <a:ext uri="{147F2762-F138-4A5C-976F-8EAC2B608ADB}">
              <a16:predDERef xmlns:a16="http://schemas.microsoft.com/office/drawing/2014/main" pred="{1765FE65-AC7F-4E85-BF39-3B4F9382EA8D}"/>
            </a:ext>
          </a:extLst>
        </xdr:cNvPr>
        <xdr:cNvCxnSpPr>
          <a:cxnSpLocks/>
        </xdr:cNvCxnSpPr>
      </xdr:nvCxnSpPr>
      <xdr:spPr>
        <a:xfrm>
          <a:off x="219075" y="7981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12</xdr:row>
      <xdr:rowOff>152400</xdr:rowOff>
    </xdr:from>
    <xdr:to>
      <xdr:col>25</xdr:col>
      <xdr:colOff>171450</xdr:colOff>
      <xdr:row>13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B82FDE06-4606-4521-9EF8-EF125159F5B4}"/>
            </a:ext>
            <a:ext uri="{147F2762-F138-4A5C-976F-8EAC2B608ADB}">
              <a16:predDERef xmlns:a16="http://schemas.microsoft.com/office/drawing/2014/main" pred="{C9CD49E8-6212-4D6E-83BF-1A7A73D411B2}"/>
            </a:ext>
          </a:extLst>
        </xdr:cNvPr>
        <xdr:cNvCxnSpPr>
          <a:cxnSpLocks/>
        </xdr:cNvCxnSpPr>
      </xdr:nvCxnSpPr>
      <xdr:spPr>
        <a:xfrm>
          <a:off x="361950" y="79629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</xdr:row>
      <xdr:rowOff>152400</xdr:rowOff>
    </xdr:from>
    <xdr:to>
      <xdr:col>1</xdr:col>
      <xdr:colOff>123825</xdr:colOff>
      <xdr:row>12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8A04F25-C70B-42DA-A56B-EBB2A27E30F3}"/>
            </a:ext>
            <a:ext uri="{147F2762-F138-4A5C-976F-8EAC2B608ADB}">
              <a16:predDERef xmlns:a16="http://schemas.microsoft.com/office/drawing/2014/main" pred="{B82FDE06-4606-4521-9EF8-EF125159F5B4}"/>
            </a:ext>
          </a:extLst>
        </xdr:cNvPr>
        <xdr:cNvCxnSpPr>
          <a:cxnSpLocks/>
        </xdr:cNvCxnSpPr>
      </xdr:nvCxnSpPr>
      <xdr:spPr>
        <a:xfrm>
          <a:off x="1019175" y="7962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10</xdr:row>
      <xdr:rowOff>161925</xdr:rowOff>
    </xdr:from>
    <xdr:to>
      <xdr:col>3</xdr:col>
      <xdr:colOff>114300</xdr:colOff>
      <xdr:row>12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7AC19043-83A9-45AA-AEC5-327553C38BBB}"/>
            </a:ext>
            <a:ext uri="{147F2762-F138-4A5C-976F-8EAC2B608ADB}">
              <a16:predDERef xmlns:a16="http://schemas.microsoft.com/office/drawing/2014/main" pred="{08A04F25-C70B-42DA-A56B-EBB2A27E30F3}"/>
            </a:ext>
          </a:extLst>
        </xdr:cNvPr>
        <xdr:cNvCxnSpPr>
          <a:cxnSpLocks/>
        </xdr:cNvCxnSpPr>
      </xdr:nvCxnSpPr>
      <xdr:spPr>
        <a:xfrm>
          <a:off x="1133475" y="79724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10</xdr:row>
      <xdr:rowOff>152400</xdr:rowOff>
    </xdr:from>
    <xdr:to>
      <xdr:col>5</xdr:col>
      <xdr:colOff>133350</xdr:colOff>
      <xdr:row>12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AF794E8F-F7F4-44E8-8CE1-F95C927C42F3}"/>
            </a:ext>
            <a:ext uri="{147F2762-F138-4A5C-976F-8EAC2B608ADB}">
              <a16:predDERef xmlns:a16="http://schemas.microsoft.com/office/drawing/2014/main" pred="{7AC19043-83A9-45AA-AEC5-327553C38BBB}"/>
            </a:ext>
          </a:extLst>
        </xdr:cNvPr>
        <xdr:cNvCxnSpPr>
          <a:cxnSpLocks/>
        </xdr:cNvCxnSpPr>
      </xdr:nvCxnSpPr>
      <xdr:spPr>
        <a:xfrm>
          <a:off x="1809750" y="7962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180975</xdr:rowOff>
    </xdr:from>
    <xdr:to>
      <xdr:col>7</xdr:col>
      <xdr:colOff>161925</xdr:colOff>
      <xdr:row>12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A076DFAA-5A40-4BBC-B63A-250881CC22E2}"/>
            </a:ext>
            <a:ext uri="{147F2762-F138-4A5C-976F-8EAC2B608ADB}">
              <a16:predDERef xmlns:a16="http://schemas.microsoft.com/office/drawing/2014/main" pred="{AF794E8F-F7F4-44E8-8CE1-F95C927C42F3}"/>
            </a:ext>
          </a:extLst>
        </xdr:cNvPr>
        <xdr:cNvCxnSpPr>
          <a:cxnSpLocks/>
        </xdr:cNvCxnSpPr>
      </xdr:nvCxnSpPr>
      <xdr:spPr>
        <a:xfrm>
          <a:off x="1943100" y="799147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10</xdr:row>
      <xdr:rowOff>161925</xdr:rowOff>
    </xdr:from>
    <xdr:to>
      <xdr:col>9</xdr:col>
      <xdr:colOff>142875</xdr:colOff>
      <xdr:row>12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E2497527-C08B-46D3-8451-9F268F63A237}"/>
            </a:ext>
            <a:ext uri="{147F2762-F138-4A5C-976F-8EAC2B608ADB}">
              <a16:predDERef xmlns:a16="http://schemas.microsoft.com/office/drawing/2014/main" pred="{A076DFAA-5A40-4BBC-B63A-250881CC22E2}"/>
            </a:ext>
          </a:extLst>
        </xdr:cNvPr>
        <xdr:cNvCxnSpPr>
          <a:cxnSpLocks/>
        </xdr:cNvCxnSpPr>
      </xdr:nvCxnSpPr>
      <xdr:spPr>
        <a:xfrm>
          <a:off x="2667000" y="7972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161925</xdr:rowOff>
    </xdr:from>
    <xdr:to>
      <xdr:col>11</xdr:col>
      <xdr:colOff>104775</xdr:colOff>
      <xdr:row>12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B072C73F-079B-4CEC-88FE-E9F8FCEF46D1}"/>
            </a:ext>
            <a:ext uri="{147F2762-F138-4A5C-976F-8EAC2B608ADB}">
              <a16:predDERef xmlns:a16="http://schemas.microsoft.com/office/drawing/2014/main" pred="{E2497527-C08B-46D3-8451-9F268F63A237}"/>
            </a:ext>
          </a:extLst>
        </xdr:cNvPr>
        <xdr:cNvCxnSpPr>
          <a:cxnSpLocks/>
        </xdr:cNvCxnSpPr>
      </xdr:nvCxnSpPr>
      <xdr:spPr>
        <a:xfrm>
          <a:off x="2762250" y="7972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10</xdr:row>
      <xdr:rowOff>171450</xdr:rowOff>
    </xdr:from>
    <xdr:to>
      <xdr:col>15</xdr:col>
      <xdr:colOff>133350</xdr:colOff>
      <xdr:row>12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E07CD158-DF3D-4654-82C1-94C75CDCA812}"/>
            </a:ext>
            <a:ext uri="{147F2762-F138-4A5C-976F-8EAC2B608ADB}">
              <a16:predDERef xmlns:a16="http://schemas.microsoft.com/office/drawing/2014/main" pred="{B072C73F-079B-4CEC-88FE-E9F8FCEF46D1}"/>
            </a:ext>
          </a:extLst>
        </xdr:cNvPr>
        <xdr:cNvCxnSpPr>
          <a:cxnSpLocks/>
        </xdr:cNvCxnSpPr>
      </xdr:nvCxnSpPr>
      <xdr:spPr>
        <a:xfrm>
          <a:off x="3848100" y="7981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10</xdr:row>
      <xdr:rowOff>171450</xdr:rowOff>
    </xdr:from>
    <xdr:to>
      <xdr:col>19</xdr:col>
      <xdr:colOff>57150</xdr:colOff>
      <xdr:row>12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836E8D22-AC76-4122-9C80-81FFF0A931C6}"/>
            </a:ext>
            <a:ext uri="{147F2762-F138-4A5C-976F-8EAC2B608ADB}">
              <a16:predDERef xmlns:a16="http://schemas.microsoft.com/office/drawing/2014/main" pred="{E07CD158-DF3D-4654-82C1-94C75CDCA812}"/>
            </a:ext>
          </a:extLst>
        </xdr:cNvPr>
        <xdr:cNvCxnSpPr>
          <a:cxnSpLocks/>
        </xdr:cNvCxnSpPr>
      </xdr:nvCxnSpPr>
      <xdr:spPr>
        <a:xfrm>
          <a:off x="3971925" y="7981950"/>
          <a:ext cx="600075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11</xdr:row>
      <xdr:rowOff>9525</xdr:rowOff>
    </xdr:from>
    <xdr:to>
      <xdr:col>23</xdr:col>
      <xdr:colOff>85725</xdr:colOff>
      <xdr:row>12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638A1D4D-647C-4C6C-B2F4-488CD4BE6B8D}"/>
            </a:ext>
            <a:ext uri="{147F2762-F138-4A5C-976F-8EAC2B608ADB}">
              <a16:predDERef xmlns:a16="http://schemas.microsoft.com/office/drawing/2014/main" pred="{836E8D22-AC76-4122-9C80-81FFF0A931C6}"/>
            </a:ext>
          </a:extLst>
        </xdr:cNvPr>
        <xdr:cNvCxnSpPr>
          <a:cxnSpLocks/>
        </xdr:cNvCxnSpPr>
      </xdr:nvCxnSpPr>
      <xdr:spPr>
        <a:xfrm>
          <a:off x="209550" y="76295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10</xdr:row>
      <xdr:rowOff>161925</xdr:rowOff>
    </xdr:from>
    <xdr:to>
      <xdr:col>25</xdr:col>
      <xdr:colOff>190500</xdr:colOff>
      <xdr:row>12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82DD2932-D04C-4A39-AEBF-3B524201BACC}"/>
            </a:ext>
            <a:ext uri="{147F2762-F138-4A5C-976F-8EAC2B608ADB}">
              <a16:predDERef xmlns:a16="http://schemas.microsoft.com/office/drawing/2014/main" pred="{638A1D4D-647C-4C6C-B2F4-488CD4BE6B8D}"/>
            </a:ext>
          </a:extLst>
        </xdr:cNvPr>
        <xdr:cNvCxnSpPr>
          <a:cxnSpLocks/>
        </xdr:cNvCxnSpPr>
      </xdr:nvCxnSpPr>
      <xdr:spPr>
        <a:xfrm>
          <a:off x="381000" y="759142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</xdr:row>
      <xdr:rowOff>133350</xdr:rowOff>
    </xdr:from>
    <xdr:to>
      <xdr:col>1</xdr:col>
      <xdr:colOff>133350</xdr:colOff>
      <xdr:row>9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58E47E29-3B22-4452-830A-FAF1A52D3DD3}"/>
            </a:ext>
            <a:ext uri="{147F2762-F138-4A5C-976F-8EAC2B608ADB}">
              <a16:predDERef xmlns:a16="http://schemas.microsoft.com/office/drawing/2014/main" pred="{82DD2932-D04C-4A39-AEBF-3B524201BACC}"/>
            </a:ext>
          </a:extLst>
        </xdr:cNvPr>
        <xdr:cNvCxnSpPr>
          <a:cxnSpLocks/>
        </xdr:cNvCxnSpPr>
      </xdr:nvCxnSpPr>
      <xdr:spPr>
        <a:xfrm>
          <a:off x="257175" y="1657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8</xdr:row>
      <xdr:rowOff>142875</xdr:rowOff>
    </xdr:from>
    <xdr:to>
      <xdr:col>3</xdr:col>
      <xdr:colOff>152400</xdr:colOff>
      <xdr:row>9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768726C0-1BA3-4451-A515-36E3AF2FDB5E}"/>
            </a:ext>
            <a:ext uri="{147F2762-F138-4A5C-976F-8EAC2B608ADB}">
              <a16:predDERef xmlns:a16="http://schemas.microsoft.com/office/drawing/2014/main" pred="{58E47E29-3B22-4452-830A-FAF1A52D3DD3}"/>
            </a:ext>
          </a:extLst>
        </xdr:cNvPr>
        <xdr:cNvCxnSpPr>
          <a:cxnSpLocks/>
        </xdr:cNvCxnSpPr>
      </xdr:nvCxnSpPr>
      <xdr:spPr>
        <a:xfrm>
          <a:off x="400050" y="166687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42</xdr:row>
      <xdr:rowOff>171450</xdr:rowOff>
    </xdr:from>
    <xdr:to>
      <xdr:col>21</xdr:col>
      <xdr:colOff>76200</xdr:colOff>
      <xdr:row>44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90FCFFA-80F3-4AF1-87D5-FA6958744CD3}"/>
            </a:ext>
          </a:extLst>
        </xdr:cNvPr>
        <xdr:cNvCxnSpPr>
          <a:cxnSpLocks/>
        </xdr:cNvCxnSpPr>
      </xdr:nvCxnSpPr>
      <xdr:spPr>
        <a:xfrm>
          <a:off x="4657725" y="4733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42</xdr:row>
      <xdr:rowOff>114300</xdr:rowOff>
    </xdr:from>
    <xdr:to>
      <xdr:col>19</xdr:col>
      <xdr:colOff>95250</xdr:colOff>
      <xdr:row>44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B2EF0AB-1DFC-469C-8B81-1AF61EE51215}"/>
            </a:ext>
            <a:ext uri="{147F2762-F138-4A5C-976F-8EAC2B608ADB}">
              <a16:predDERef xmlns:a16="http://schemas.microsoft.com/office/drawing/2014/main" pred="{890FCFFA-80F3-4AF1-87D5-FA6958744CD3}"/>
            </a:ext>
          </a:extLst>
        </xdr:cNvPr>
        <xdr:cNvCxnSpPr>
          <a:cxnSpLocks/>
        </xdr:cNvCxnSpPr>
      </xdr:nvCxnSpPr>
      <xdr:spPr>
        <a:xfrm>
          <a:off x="4610100" y="46767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40</xdr:row>
      <xdr:rowOff>142875</xdr:rowOff>
    </xdr:from>
    <xdr:to>
      <xdr:col>19</xdr:col>
      <xdr:colOff>76200</xdr:colOff>
      <xdr:row>42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EDBC18A-7D6C-4FA7-924C-5F65069CA58A}"/>
            </a:ext>
            <a:ext uri="{147F2762-F138-4A5C-976F-8EAC2B608ADB}">
              <a16:predDERef xmlns:a16="http://schemas.microsoft.com/office/drawing/2014/main" pred="{6B2EF0AB-1DFC-469C-8B81-1AF61EE51215}"/>
            </a:ext>
          </a:extLst>
        </xdr:cNvPr>
        <xdr:cNvCxnSpPr>
          <a:cxnSpLocks/>
        </xdr:cNvCxnSpPr>
      </xdr:nvCxnSpPr>
      <xdr:spPr>
        <a:xfrm>
          <a:off x="4591050" y="4324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40</xdr:row>
      <xdr:rowOff>161925</xdr:rowOff>
    </xdr:from>
    <xdr:to>
      <xdr:col>21</xdr:col>
      <xdr:colOff>152400</xdr:colOff>
      <xdr:row>42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90A5747-9BAD-4F39-8476-21C0CA6D28B7}"/>
            </a:ext>
            <a:ext uri="{147F2762-F138-4A5C-976F-8EAC2B608ADB}">
              <a16:predDERef xmlns:a16="http://schemas.microsoft.com/office/drawing/2014/main" pred="{1EDBC18A-7D6C-4FA7-924C-5F65069CA58A}"/>
            </a:ext>
          </a:extLst>
        </xdr:cNvPr>
        <xdr:cNvCxnSpPr>
          <a:cxnSpLocks/>
        </xdr:cNvCxnSpPr>
      </xdr:nvCxnSpPr>
      <xdr:spPr>
        <a:xfrm>
          <a:off x="4733925" y="4343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38</xdr:row>
      <xdr:rowOff>133350</xdr:rowOff>
    </xdr:from>
    <xdr:to>
      <xdr:col>19</xdr:col>
      <xdr:colOff>76200</xdr:colOff>
      <xdr:row>40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B8731D3-EA24-469E-BE59-10B51D4DC436}"/>
            </a:ext>
            <a:ext uri="{147F2762-F138-4A5C-976F-8EAC2B608ADB}">
              <a16:predDERef xmlns:a16="http://schemas.microsoft.com/office/drawing/2014/main" pred="{190A5747-9BAD-4F39-8476-21C0CA6D28B7}"/>
            </a:ext>
          </a:extLst>
        </xdr:cNvPr>
        <xdr:cNvCxnSpPr>
          <a:cxnSpLocks/>
        </xdr:cNvCxnSpPr>
      </xdr:nvCxnSpPr>
      <xdr:spPr>
        <a:xfrm>
          <a:off x="4591050" y="39338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38</xdr:row>
      <xdr:rowOff>161925</xdr:rowOff>
    </xdr:from>
    <xdr:to>
      <xdr:col>21</xdr:col>
      <xdr:colOff>133350</xdr:colOff>
      <xdr:row>40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0A8D23C-93F0-4699-AC37-16E82641A8F8}"/>
            </a:ext>
            <a:ext uri="{147F2762-F138-4A5C-976F-8EAC2B608ADB}">
              <a16:predDERef xmlns:a16="http://schemas.microsoft.com/office/drawing/2014/main" pred="{DB8731D3-EA24-469E-BE59-10B51D4DC436}"/>
            </a:ext>
          </a:extLst>
        </xdr:cNvPr>
        <xdr:cNvCxnSpPr>
          <a:cxnSpLocks/>
        </xdr:cNvCxnSpPr>
      </xdr:nvCxnSpPr>
      <xdr:spPr>
        <a:xfrm>
          <a:off x="4714875" y="3962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36</xdr:row>
      <xdr:rowOff>142875</xdr:rowOff>
    </xdr:from>
    <xdr:to>
      <xdr:col>11</xdr:col>
      <xdr:colOff>76200</xdr:colOff>
      <xdr:row>37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D84F3FD9-5F8C-45E5-9039-489245EED22A}"/>
            </a:ext>
            <a:ext uri="{147F2762-F138-4A5C-976F-8EAC2B608ADB}">
              <a16:predDERef xmlns:a16="http://schemas.microsoft.com/office/drawing/2014/main" pred="{E0A8D23C-93F0-4699-AC37-16E82641A8F8}"/>
            </a:ext>
          </a:extLst>
        </xdr:cNvPr>
        <xdr:cNvCxnSpPr>
          <a:cxnSpLocks/>
        </xdr:cNvCxnSpPr>
      </xdr:nvCxnSpPr>
      <xdr:spPr>
        <a:xfrm>
          <a:off x="3019425" y="3562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36</xdr:row>
      <xdr:rowOff>161925</xdr:rowOff>
    </xdr:from>
    <xdr:to>
      <xdr:col>13</xdr:col>
      <xdr:colOff>123825</xdr:colOff>
      <xdr:row>38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E2C97218-3A3E-4F9D-BF6A-6D3B9B80D57F}"/>
            </a:ext>
            <a:ext uri="{147F2762-F138-4A5C-976F-8EAC2B608ADB}">
              <a16:predDERef xmlns:a16="http://schemas.microsoft.com/office/drawing/2014/main" pred="{D84F3FD9-5F8C-45E5-9039-489245EED22A}"/>
            </a:ext>
          </a:extLst>
        </xdr:cNvPr>
        <xdr:cNvCxnSpPr>
          <a:cxnSpLocks/>
        </xdr:cNvCxnSpPr>
      </xdr:nvCxnSpPr>
      <xdr:spPr>
        <a:xfrm>
          <a:off x="3143250" y="3581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36</xdr:row>
      <xdr:rowOff>171450</xdr:rowOff>
    </xdr:from>
    <xdr:to>
      <xdr:col>19</xdr:col>
      <xdr:colOff>76200</xdr:colOff>
      <xdr:row>38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8228554-FD67-411D-B02D-4F56F13E8913}"/>
            </a:ext>
            <a:ext uri="{147F2762-F138-4A5C-976F-8EAC2B608ADB}">
              <a16:predDERef xmlns:a16="http://schemas.microsoft.com/office/drawing/2014/main" pred="{E2C97218-3A3E-4F9D-BF6A-6D3B9B80D57F}"/>
            </a:ext>
          </a:extLst>
        </xdr:cNvPr>
        <xdr:cNvCxnSpPr>
          <a:cxnSpLocks/>
        </xdr:cNvCxnSpPr>
      </xdr:nvCxnSpPr>
      <xdr:spPr>
        <a:xfrm>
          <a:off x="4591050" y="3590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36</xdr:row>
      <xdr:rowOff>161925</xdr:rowOff>
    </xdr:from>
    <xdr:to>
      <xdr:col>21</xdr:col>
      <xdr:colOff>123825</xdr:colOff>
      <xdr:row>38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294991D6-54F3-411E-BB25-571DDC76D1CD}"/>
            </a:ext>
            <a:ext uri="{147F2762-F138-4A5C-976F-8EAC2B608ADB}">
              <a16:predDERef xmlns:a16="http://schemas.microsoft.com/office/drawing/2014/main" pred="{A8228554-FD67-411D-B02D-4F56F13E8913}"/>
            </a:ext>
          </a:extLst>
        </xdr:cNvPr>
        <xdr:cNvCxnSpPr>
          <a:cxnSpLocks/>
        </xdr:cNvCxnSpPr>
      </xdr:nvCxnSpPr>
      <xdr:spPr>
        <a:xfrm>
          <a:off x="4705350" y="3581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34</xdr:row>
      <xdr:rowOff>161925</xdr:rowOff>
    </xdr:from>
    <xdr:to>
      <xdr:col>3</xdr:col>
      <xdr:colOff>123825</xdr:colOff>
      <xdr:row>36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864FFDE4-E604-4980-85FC-C9361D2E0597}"/>
            </a:ext>
            <a:ext uri="{147F2762-F138-4A5C-976F-8EAC2B608ADB}">
              <a16:predDERef xmlns:a16="http://schemas.microsoft.com/office/drawing/2014/main" pred="{294991D6-54F3-411E-BB25-571DDC76D1CD}"/>
            </a:ext>
          </a:extLst>
        </xdr:cNvPr>
        <xdr:cNvCxnSpPr>
          <a:cxnSpLocks/>
        </xdr:cNvCxnSpPr>
      </xdr:nvCxnSpPr>
      <xdr:spPr>
        <a:xfrm>
          <a:off x="1447800" y="3200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34</xdr:row>
      <xdr:rowOff>161925</xdr:rowOff>
    </xdr:from>
    <xdr:to>
      <xdr:col>5</xdr:col>
      <xdr:colOff>161925</xdr:colOff>
      <xdr:row>36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2DDBB7FF-680F-4FBC-A461-78C618CC2761}"/>
            </a:ext>
            <a:ext uri="{147F2762-F138-4A5C-976F-8EAC2B608ADB}">
              <a16:predDERef xmlns:a16="http://schemas.microsoft.com/office/drawing/2014/main" pred="{864FFDE4-E604-4980-85FC-C9361D2E0597}"/>
            </a:ext>
          </a:extLst>
        </xdr:cNvPr>
        <xdr:cNvCxnSpPr>
          <a:cxnSpLocks/>
        </xdr:cNvCxnSpPr>
      </xdr:nvCxnSpPr>
      <xdr:spPr>
        <a:xfrm>
          <a:off x="1543050" y="3200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34</xdr:row>
      <xdr:rowOff>161925</xdr:rowOff>
    </xdr:from>
    <xdr:to>
      <xdr:col>7</xdr:col>
      <xdr:colOff>95250</xdr:colOff>
      <xdr:row>36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F957F90-1972-4229-A443-11282D86B146}"/>
            </a:ext>
            <a:ext uri="{147F2762-F138-4A5C-976F-8EAC2B608ADB}">
              <a16:predDERef xmlns:a16="http://schemas.microsoft.com/office/drawing/2014/main" pred="{2DDBB7FF-680F-4FBC-A461-78C618CC2761}"/>
            </a:ext>
          </a:extLst>
        </xdr:cNvPr>
        <xdr:cNvCxnSpPr>
          <a:cxnSpLocks/>
        </xdr:cNvCxnSpPr>
      </xdr:nvCxnSpPr>
      <xdr:spPr>
        <a:xfrm>
          <a:off x="2219325" y="3200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34</xdr:row>
      <xdr:rowOff>161925</xdr:rowOff>
    </xdr:from>
    <xdr:to>
      <xdr:col>9</xdr:col>
      <xdr:colOff>171450</xdr:colOff>
      <xdr:row>36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F03B3A36-6264-47B5-A572-E3DB106D42E9}"/>
            </a:ext>
            <a:ext uri="{147F2762-F138-4A5C-976F-8EAC2B608ADB}">
              <a16:predDERef xmlns:a16="http://schemas.microsoft.com/office/drawing/2014/main" pred="{EF957F90-1972-4229-A443-11282D86B146}"/>
            </a:ext>
          </a:extLst>
        </xdr:cNvPr>
        <xdr:cNvCxnSpPr>
          <a:cxnSpLocks/>
        </xdr:cNvCxnSpPr>
      </xdr:nvCxnSpPr>
      <xdr:spPr>
        <a:xfrm>
          <a:off x="2343150" y="3200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34</xdr:row>
      <xdr:rowOff>161925</xdr:rowOff>
    </xdr:from>
    <xdr:to>
      <xdr:col>11</xdr:col>
      <xdr:colOff>123825</xdr:colOff>
      <xdr:row>36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3A620B37-CC72-4A40-8655-DC8FAEC24859}"/>
            </a:ext>
            <a:ext uri="{147F2762-F138-4A5C-976F-8EAC2B608ADB}">
              <a16:predDERef xmlns:a16="http://schemas.microsoft.com/office/drawing/2014/main" pred="{F03B3A36-6264-47B5-A572-E3DB106D42E9}"/>
            </a:ext>
          </a:extLst>
        </xdr:cNvPr>
        <xdr:cNvCxnSpPr>
          <a:cxnSpLocks/>
        </xdr:cNvCxnSpPr>
      </xdr:nvCxnSpPr>
      <xdr:spPr>
        <a:xfrm>
          <a:off x="3067050" y="3200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34</xdr:row>
      <xdr:rowOff>161925</xdr:rowOff>
    </xdr:from>
    <xdr:to>
      <xdr:col>13</xdr:col>
      <xdr:colOff>161925</xdr:colOff>
      <xdr:row>36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C55C818-DD87-4FA2-B074-7654137ED096}"/>
            </a:ext>
            <a:ext uri="{147F2762-F138-4A5C-976F-8EAC2B608ADB}">
              <a16:predDERef xmlns:a16="http://schemas.microsoft.com/office/drawing/2014/main" pred="{3A620B37-CC72-4A40-8655-DC8FAEC24859}"/>
            </a:ext>
          </a:extLst>
        </xdr:cNvPr>
        <xdr:cNvCxnSpPr>
          <a:cxnSpLocks/>
        </xdr:cNvCxnSpPr>
      </xdr:nvCxnSpPr>
      <xdr:spPr>
        <a:xfrm>
          <a:off x="3181350" y="3200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34</xdr:row>
      <xdr:rowOff>161925</xdr:rowOff>
    </xdr:from>
    <xdr:to>
      <xdr:col>19</xdr:col>
      <xdr:colOff>66675</xdr:colOff>
      <xdr:row>36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8E28516E-71C5-4B57-B161-C3BE185421CA}"/>
            </a:ext>
            <a:ext uri="{147F2762-F138-4A5C-976F-8EAC2B608ADB}">
              <a16:predDERef xmlns:a16="http://schemas.microsoft.com/office/drawing/2014/main" pred="{EC55C818-DD87-4FA2-B074-7654137ED096}"/>
            </a:ext>
          </a:extLst>
        </xdr:cNvPr>
        <xdr:cNvCxnSpPr>
          <a:cxnSpLocks/>
        </xdr:cNvCxnSpPr>
      </xdr:nvCxnSpPr>
      <xdr:spPr>
        <a:xfrm>
          <a:off x="4581525" y="3200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257175</xdr:colOff>
      <xdr:row>34</xdr:row>
      <xdr:rowOff>161925</xdr:rowOff>
    </xdr:from>
    <xdr:to>
      <xdr:col>21</xdr:col>
      <xdr:colOff>190500</xdr:colOff>
      <xdr:row>36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1F5A44DA-88B2-4E62-8CB0-0FCB118F167B}"/>
            </a:ext>
            <a:ext uri="{147F2762-F138-4A5C-976F-8EAC2B608ADB}">
              <a16:predDERef xmlns:a16="http://schemas.microsoft.com/office/drawing/2014/main" pred="{8E28516E-71C5-4B57-B161-C3BE185421CA}"/>
            </a:ext>
          </a:extLst>
        </xdr:cNvPr>
        <xdr:cNvCxnSpPr>
          <a:cxnSpLocks/>
        </xdr:cNvCxnSpPr>
      </xdr:nvCxnSpPr>
      <xdr:spPr>
        <a:xfrm>
          <a:off x="4772025" y="3200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142875</xdr:rowOff>
    </xdr:from>
    <xdr:to>
      <xdr:col>3</xdr:col>
      <xdr:colOff>95250</xdr:colOff>
      <xdr:row>33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273B409-FEA2-4198-9F8D-4A7DEE3ACE9F}"/>
            </a:ext>
            <a:ext uri="{147F2762-F138-4A5C-976F-8EAC2B608ADB}">
              <a16:predDERef xmlns:a16="http://schemas.microsoft.com/office/drawing/2014/main" pred="{1F5A44DA-88B2-4E62-8CB0-0FCB118F167B}"/>
            </a:ext>
          </a:extLst>
        </xdr:cNvPr>
        <xdr:cNvCxnSpPr>
          <a:cxnSpLocks/>
        </xdr:cNvCxnSpPr>
      </xdr:nvCxnSpPr>
      <xdr:spPr>
        <a:xfrm>
          <a:off x="1419225" y="2800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32</xdr:row>
      <xdr:rowOff>161925</xdr:rowOff>
    </xdr:from>
    <xdr:to>
      <xdr:col>7</xdr:col>
      <xdr:colOff>19050</xdr:colOff>
      <xdr:row>34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3FD99AE-D85C-4C89-968C-BBA1B77E930B}"/>
            </a:ext>
            <a:ext uri="{147F2762-F138-4A5C-976F-8EAC2B608ADB}">
              <a16:predDERef xmlns:a16="http://schemas.microsoft.com/office/drawing/2014/main" pred="{0273B409-FEA2-4198-9F8D-4A7DEE3ACE9F}"/>
            </a:ext>
          </a:extLst>
        </xdr:cNvPr>
        <xdr:cNvCxnSpPr>
          <a:cxnSpLocks/>
        </xdr:cNvCxnSpPr>
      </xdr:nvCxnSpPr>
      <xdr:spPr>
        <a:xfrm>
          <a:off x="1562100" y="2819400"/>
          <a:ext cx="5810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32</xdr:row>
      <xdr:rowOff>152400</xdr:rowOff>
    </xdr:from>
    <xdr:to>
      <xdr:col>11</xdr:col>
      <xdr:colOff>123825</xdr:colOff>
      <xdr:row>34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3EC09152-DCD1-4C08-8B86-80BAACD94133}"/>
            </a:ext>
            <a:ext uri="{147F2762-F138-4A5C-976F-8EAC2B608ADB}">
              <a16:predDERef xmlns:a16="http://schemas.microsoft.com/office/drawing/2014/main" pred="{A3FD99AE-D85C-4C89-968C-BBA1B77E930B}"/>
            </a:ext>
          </a:extLst>
        </xdr:cNvPr>
        <xdr:cNvCxnSpPr>
          <a:cxnSpLocks/>
        </xdr:cNvCxnSpPr>
      </xdr:nvCxnSpPr>
      <xdr:spPr>
        <a:xfrm>
          <a:off x="3067050" y="280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32</xdr:row>
      <xdr:rowOff>152400</xdr:rowOff>
    </xdr:from>
    <xdr:to>
      <xdr:col>13</xdr:col>
      <xdr:colOff>142875</xdr:colOff>
      <xdr:row>33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82DB1A40-9566-426E-A9BC-F3391E5B22E1}"/>
            </a:ext>
            <a:ext uri="{147F2762-F138-4A5C-976F-8EAC2B608ADB}">
              <a16:predDERef xmlns:a16="http://schemas.microsoft.com/office/drawing/2014/main" pred="{3EC09152-DCD1-4C08-8B86-80BAACD94133}"/>
            </a:ext>
          </a:extLst>
        </xdr:cNvPr>
        <xdr:cNvCxnSpPr>
          <a:cxnSpLocks/>
        </xdr:cNvCxnSpPr>
      </xdr:nvCxnSpPr>
      <xdr:spPr>
        <a:xfrm>
          <a:off x="3162300" y="280987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33</xdr:row>
      <xdr:rowOff>0</xdr:rowOff>
    </xdr:from>
    <xdr:to>
      <xdr:col>19</xdr:col>
      <xdr:colOff>95250</xdr:colOff>
      <xdr:row>34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68B52DE-B434-496C-8DBA-63CBD9D6B9E4}"/>
            </a:ext>
            <a:ext uri="{147F2762-F138-4A5C-976F-8EAC2B608ADB}">
              <a16:predDERef xmlns:a16="http://schemas.microsoft.com/office/drawing/2014/main" pred="{82DB1A40-9566-426E-A9BC-F3391E5B22E1}"/>
            </a:ext>
          </a:extLst>
        </xdr:cNvPr>
        <xdr:cNvCxnSpPr>
          <a:cxnSpLocks/>
        </xdr:cNvCxnSpPr>
      </xdr:nvCxnSpPr>
      <xdr:spPr>
        <a:xfrm>
          <a:off x="4610100" y="2847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32</xdr:row>
      <xdr:rowOff>161925</xdr:rowOff>
    </xdr:from>
    <xdr:to>
      <xdr:col>21</xdr:col>
      <xdr:colOff>171450</xdr:colOff>
      <xdr:row>34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4A50F5F7-1FBF-4AF3-9829-E6490DA38F65}"/>
            </a:ext>
            <a:ext uri="{147F2762-F138-4A5C-976F-8EAC2B608ADB}">
              <a16:predDERef xmlns:a16="http://schemas.microsoft.com/office/drawing/2014/main" pred="{A68B52DE-B434-496C-8DBA-63CBD9D6B9E4}"/>
            </a:ext>
          </a:extLst>
        </xdr:cNvPr>
        <xdr:cNvCxnSpPr>
          <a:cxnSpLocks/>
        </xdr:cNvCxnSpPr>
      </xdr:nvCxnSpPr>
      <xdr:spPr>
        <a:xfrm>
          <a:off x="4752975" y="2819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0</xdr:rowOff>
    </xdr:from>
    <xdr:to>
      <xdr:col>3</xdr:col>
      <xdr:colOff>114300</xdr:colOff>
      <xdr:row>32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42FADE8F-022A-4F0C-A8A1-7B0640F23A11}"/>
            </a:ext>
            <a:ext uri="{147F2762-F138-4A5C-976F-8EAC2B608ADB}">
              <a16:predDERef xmlns:a16="http://schemas.microsoft.com/office/drawing/2014/main" pred="{4A50F5F7-1FBF-4AF3-9829-E6490DA38F65}"/>
            </a:ext>
          </a:extLst>
        </xdr:cNvPr>
        <xdr:cNvCxnSpPr>
          <a:cxnSpLocks/>
        </xdr:cNvCxnSpPr>
      </xdr:nvCxnSpPr>
      <xdr:spPr>
        <a:xfrm>
          <a:off x="1438275" y="2466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30</xdr:row>
      <xdr:rowOff>152400</xdr:rowOff>
    </xdr:from>
    <xdr:to>
      <xdr:col>5</xdr:col>
      <xdr:colOff>180975</xdr:colOff>
      <xdr:row>31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0B73C5F-588F-4D65-AE74-7611E2518756}"/>
            </a:ext>
            <a:ext uri="{147F2762-F138-4A5C-976F-8EAC2B608ADB}">
              <a16:predDERef xmlns:a16="http://schemas.microsoft.com/office/drawing/2014/main" pred="{42FADE8F-022A-4F0C-A8A1-7B0640F23A11}"/>
            </a:ext>
          </a:extLst>
        </xdr:cNvPr>
        <xdr:cNvCxnSpPr>
          <a:cxnSpLocks/>
        </xdr:cNvCxnSpPr>
      </xdr:nvCxnSpPr>
      <xdr:spPr>
        <a:xfrm>
          <a:off x="1562100" y="24288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30</xdr:row>
      <xdr:rowOff>142875</xdr:rowOff>
    </xdr:from>
    <xdr:to>
      <xdr:col>11</xdr:col>
      <xdr:colOff>123825</xdr:colOff>
      <xdr:row>31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1583519A-A828-4781-8BC4-263C1300243D}"/>
            </a:ext>
            <a:ext uri="{147F2762-F138-4A5C-976F-8EAC2B608ADB}">
              <a16:predDERef xmlns:a16="http://schemas.microsoft.com/office/drawing/2014/main" pred="{40B73C5F-588F-4D65-AE74-7611E2518756}"/>
            </a:ext>
          </a:extLst>
        </xdr:cNvPr>
        <xdr:cNvCxnSpPr>
          <a:cxnSpLocks/>
        </xdr:cNvCxnSpPr>
      </xdr:nvCxnSpPr>
      <xdr:spPr>
        <a:xfrm>
          <a:off x="3067050" y="2419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30</xdr:row>
      <xdr:rowOff>161925</xdr:rowOff>
    </xdr:from>
    <xdr:to>
      <xdr:col>13</xdr:col>
      <xdr:colOff>133350</xdr:colOff>
      <xdr:row>32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E83BA044-1797-4544-8C33-027630D77766}"/>
            </a:ext>
            <a:ext uri="{147F2762-F138-4A5C-976F-8EAC2B608ADB}">
              <a16:predDERef xmlns:a16="http://schemas.microsoft.com/office/drawing/2014/main" pred="{1583519A-A828-4781-8BC4-263C1300243D}"/>
            </a:ext>
          </a:extLst>
        </xdr:cNvPr>
        <xdr:cNvCxnSpPr>
          <a:cxnSpLocks/>
        </xdr:cNvCxnSpPr>
      </xdr:nvCxnSpPr>
      <xdr:spPr>
        <a:xfrm>
          <a:off x="3152775" y="2438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30</xdr:row>
      <xdr:rowOff>152400</xdr:rowOff>
    </xdr:from>
    <xdr:to>
      <xdr:col>15</xdr:col>
      <xdr:colOff>114300</xdr:colOff>
      <xdr:row>32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5BC063D9-2CF3-4342-A075-3A1A74D3B210}"/>
            </a:ext>
            <a:ext uri="{147F2762-F138-4A5C-976F-8EAC2B608ADB}">
              <a16:predDERef xmlns:a16="http://schemas.microsoft.com/office/drawing/2014/main" pred="{E83BA044-1797-4544-8C33-027630D77766}"/>
            </a:ext>
          </a:extLst>
        </xdr:cNvPr>
        <xdr:cNvCxnSpPr>
          <a:cxnSpLocks/>
        </xdr:cNvCxnSpPr>
      </xdr:nvCxnSpPr>
      <xdr:spPr>
        <a:xfrm>
          <a:off x="3829050" y="242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30</xdr:row>
      <xdr:rowOff>161925</xdr:rowOff>
    </xdr:from>
    <xdr:to>
      <xdr:col>17</xdr:col>
      <xdr:colOff>190500</xdr:colOff>
      <xdr:row>32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872F2ACF-C4F4-447B-ADB8-93A65810EE03}"/>
            </a:ext>
            <a:ext uri="{147F2762-F138-4A5C-976F-8EAC2B608ADB}">
              <a16:predDERef xmlns:a16="http://schemas.microsoft.com/office/drawing/2014/main" pred="{5BC063D9-2CF3-4342-A075-3A1A74D3B210}"/>
            </a:ext>
          </a:extLst>
        </xdr:cNvPr>
        <xdr:cNvCxnSpPr>
          <a:cxnSpLocks/>
        </xdr:cNvCxnSpPr>
      </xdr:nvCxnSpPr>
      <xdr:spPr>
        <a:xfrm>
          <a:off x="3981450" y="2438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30</xdr:row>
      <xdr:rowOff>171450</xdr:rowOff>
    </xdr:from>
    <xdr:to>
      <xdr:col>19</xdr:col>
      <xdr:colOff>95250</xdr:colOff>
      <xdr:row>32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CAC72CAD-D517-4045-8E3A-53498C7844FB}"/>
            </a:ext>
            <a:ext uri="{147F2762-F138-4A5C-976F-8EAC2B608ADB}">
              <a16:predDERef xmlns:a16="http://schemas.microsoft.com/office/drawing/2014/main" pred="{872F2ACF-C4F4-447B-ADB8-93A65810EE03}"/>
            </a:ext>
          </a:extLst>
        </xdr:cNvPr>
        <xdr:cNvCxnSpPr>
          <a:cxnSpLocks/>
        </xdr:cNvCxnSpPr>
      </xdr:nvCxnSpPr>
      <xdr:spPr>
        <a:xfrm>
          <a:off x="4610100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30</xdr:row>
      <xdr:rowOff>152400</xdr:rowOff>
    </xdr:from>
    <xdr:to>
      <xdr:col>21</xdr:col>
      <xdr:colOff>171450</xdr:colOff>
      <xdr:row>31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7661B2D8-2C21-4BE8-8A8D-6EFD18590BCA}"/>
            </a:ext>
            <a:ext uri="{147F2762-F138-4A5C-976F-8EAC2B608ADB}">
              <a16:predDERef xmlns:a16="http://schemas.microsoft.com/office/drawing/2014/main" pred="{CAC72CAD-D517-4045-8E3A-53498C7844FB}"/>
            </a:ext>
          </a:extLst>
        </xdr:cNvPr>
        <xdr:cNvCxnSpPr>
          <a:cxnSpLocks/>
        </xdr:cNvCxnSpPr>
      </xdr:nvCxnSpPr>
      <xdr:spPr>
        <a:xfrm>
          <a:off x="4752975" y="242887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30</xdr:row>
      <xdr:rowOff>152400</xdr:rowOff>
    </xdr:from>
    <xdr:to>
      <xdr:col>23</xdr:col>
      <xdr:colOff>123825</xdr:colOff>
      <xdr:row>32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485BD1B0-D995-4262-9952-EF1DD11E8888}"/>
            </a:ext>
            <a:ext uri="{147F2762-F138-4A5C-976F-8EAC2B608ADB}">
              <a16:predDERef xmlns:a16="http://schemas.microsoft.com/office/drawing/2014/main" pred="{7661B2D8-2C21-4BE8-8A8D-6EFD18590BCA}"/>
            </a:ext>
          </a:extLst>
        </xdr:cNvPr>
        <xdr:cNvCxnSpPr>
          <a:cxnSpLocks/>
        </xdr:cNvCxnSpPr>
      </xdr:nvCxnSpPr>
      <xdr:spPr>
        <a:xfrm>
          <a:off x="247650" y="204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30</xdr:row>
      <xdr:rowOff>161925</xdr:rowOff>
    </xdr:from>
    <xdr:to>
      <xdr:col>25</xdr:col>
      <xdr:colOff>114300</xdr:colOff>
      <xdr:row>32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60B6704-0FDB-494F-AC62-FF9D79D588B7}"/>
            </a:ext>
            <a:ext uri="{147F2762-F138-4A5C-976F-8EAC2B608ADB}">
              <a16:predDERef xmlns:a16="http://schemas.microsoft.com/office/drawing/2014/main" pred="{485BD1B0-D995-4262-9952-EF1DD11E8888}"/>
            </a:ext>
          </a:extLst>
        </xdr:cNvPr>
        <xdr:cNvCxnSpPr>
          <a:cxnSpLocks/>
        </xdr:cNvCxnSpPr>
      </xdr:nvCxnSpPr>
      <xdr:spPr>
        <a:xfrm>
          <a:off x="361950" y="2057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28</xdr:row>
      <xdr:rowOff>152400</xdr:rowOff>
    </xdr:from>
    <xdr:to>
      <xdr:col>1</xdr:col>
      <xdr:colOff>133350</xdr:colOff>
      <xdr:row>30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EBCBE1E8-9B6E-4C2D-B434-5F2E88DDB747}"/>
            </a:ext>
            <a:ext uri="{147F2762-F138-4A5C-976F-8EAC2B608ADB}">
              <a16:predDERef xmlns:a16="http://schemas.microsoft.com/office/drawing/2014/main" pred="{A60B6704-0FDB-494F-AC62-FF9D79D588B7}"/>
            </a:ext>
          </a:extLst>
        </xdr:cNvPr>
        <xdr:cNvCxnSpPr>
          <a:cxnSpLocks/>
        </xdr:cNvCxnSpPr>
      </xdr:nvCxnSpPr>
      <xdr:spPr>
        <a:xfrm>
          <a:off x="1028700" y="204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28</xdr:row>
      <xdr:rowOff>180975</xdr:rowOff>
    </xdr:from>
    <xdr:to>
      <xdr:col>3</xdr:col>
      <xdr:colOff>161925</xdr:colOff>
      <xdr:row>30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FF38ED3-7DBC-40DC-BC12-3BFDB279D70F}"/>
            </a:ext>
            <a:ext uri="{147F2762-F138-4A5C-976F-8EAC2B608ADB}">
              <a16:predDERef xmlns:a16="http://schemas.microsoft.com/office/drawing/2014/main" pred="{EBCBE1E8-9B6E-4C2D-B434-5F2E88DDB747}"/>
            </a:ext>
          </a:extLst>
        </xdr:cNvPr>
        <xdr:cNvCxnSpPr>
          <a:cxnSpLocks/>
        </xdr:cNvCxnSpPr>
      </xdr:nvCxnSpPr>
      <xdr:spPr>
        <a:xfrm>
          <a:off x="1162050" y="207645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28</xdr:row>
      <xdr:rowOff>161925</xdr:rowOff>
    </xdr:from>
    <xdr:to>
      <xdr:col>5</xdr:col>
      <xdr:colOff>142875</xdr:colOff>
      <xdr:row>30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95D8A394-08BB-4ED5-9876-2E5E3FA89F5F}"/>
            </a:ext>
            <a:ext uri="{147F2762-F138-4A5C-976F-8EAC2B608ADB}">
              <a16:predDERef xmlns:a16="http://schemas.microsoft.com/office/drawing/2014/main" pred="{7FF38ED3-7DBC-40DC-BC12-3BFDB279D70F}"/>
            </a:ext>
          </a:extLst>
        </xdr:cNvPr>
        <xdr:cNvCxnSpPr>
          <a:cxnSpLocks/>
        </xdr:cNvCxnSpPr>
      </xdr:nvCxnSpPr>
      <xdr:spPr>
        <a:xfrm>
          <a:off x="1819275" y="2057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28</xdr:row>
      <xdr:rowOff>161925</xdr:rowOff>
    </xdr:from>
    <xdr:to>
      <xdr:col>7</xdr:col>
      <xdr:colOff>104775</xdr:colOff>
      <xdr:row>30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A6E155E6-37D0-4327-BB15-0F791849DF32}"/>
            </a:ext>
            <a:ext uri="{147F2762-F138-4A5C-976F-8EAC2B608ADB}">
              <a16:predDERef xmlns:a16="http://schemas.microsoft.com/office/drawing/2014/main" pred="{95D8A394-08BB-4ED5-9876-2E5E3FA89F5F}"/>
            </a:ext>
          </a:extLst>
        </xdr:cNvPr>
        <xdr:cNvCxnSpPr>
          <a:cxnSpLocks/>
        </xdr:cNvCxnSpPr>
      </xdr:nvCxnSpPr>
      <xdr:spPr>
        <a:xfrm>
          <a:off x="1914525" y="205740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28</xdr:row>
      <xdr:rowOff>171450</xdr:rowOff>
    </xdr:from>
    <xdr:to>
      <xdr:col>11</xdr:col>
      <xdr:colOff>133350</xdr:colOff>
      <xdr:row>30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FB70A0A-C5B0-4A32-B597-DEAF9DF81413}"/>
            </a:ext>
            <a:ext uri="{147F2762-F138-4A5C-976F-8EAC2B608ADB}">
              <a16:predDERef xmlns:a16="http://schemas.microsoft.com/office/drawing/2014/main" pred="{A6E155E6-37D0-4327-BB15-0F791849DF32}"/>
            </a:ext>
          </a:extLst>
        </xdr:cNvPr>
        <xdr:cNvCxnSpPr>
          <a:cxnSpLocks/>
        </xdr:cNvCxnSpPr>
      </xdr:nvCxnSpPr>
      <xdr:spPr>
        <a:xfrm>
          <a:off x="3076575" y="2066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28</xdr:row>
      <xdr:rowOff>171450</xdr:rowOff>
    </xdr:from>
    <xdr:to>
      <xdr:col>15</xdr:col>
      <xdr:colOff>57150</xdr:colOff>
      <xdr:row>30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19880F1-AE99-456A-8563-9BEAD87996E4}"/>
            </a:ext>
            <a:ext uri="{147F2762-F138-4A5C-976F-8EAC2B608ADB}">
              <a16:predDERef xmlns:a16="http://schemas.microsoft.com/office/drawing/2014/main" pred="{6FB70A0A-C5B0-4A32-B597-DEAF9DF81413}"/>
            </a:ext>
          </a:extLst>
        </xdr:cNvPr>
        <xdr:cNvCxnSpPr>
          <a:cxnSpLocks/>
        </xdr:cNvCxnSpPr>
      </xdr:nvCxnSpPr>
      <xdr:spPr>
        <a:xfrm>
          <a:off x="3200400" y="2066925"/>
          <a:ext cx="57150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29</xdr:row>
      <xdr:rowOff>9525</xdr:rowOff>
    </xdr:from>
    <xdr:to>
      <xdr:col>19</xdr:col>
      <xdr:colOff>85725</xdr:colOff>
      <xdr:row>30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4FF66C55-6601-44B5-BE72-13A56330E9DD}"/>
            </a:ext>
            <a:ext uri="{147F2762-F138-4A5C-976F-8EAC2B608ADB}">
              <a16:predDERef xmlns:a16="http://schemas.microsoft.com/office/drawing/2014/main" pred="{019880F1-AE99-456A-8563-9BEAD87996E4}"/>
            </a:ext>
          </a:extLst>
        </xdr:cNvPr>
        <xdr:cNvCxnSpPr>
          <a:cxnSpLocks/>
        </xdr:cNvCxnSpPr>
      </xdr:nvCxnSpPr>
      <xdr:spPr>
        <a:xfrm>
          <a:off x="4600575" y="2095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257175</xdr:colOff>
      <xdr:row>28</xdr:row>
      <xdr:rowOff>161925</xdr:rowOff>
    </xdr:from>
    <xdr:to>
      <xdr:col>21</xdr:col>
      <xdr:colOff>190500</xdr:colOff>
      <xdr:row>30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598FD5E2-8B03-49F8-A0B6-F9CC24EBCDCF}"/>
            </a:ext>
            <a:ext uri="{147F2762-F138-4A5C-976F-8EAC2B608ADB}">
              <a16:predDERef xmlns:a16="http://schemas.microsoft.com/office/drawing/2014/main" pred="{4FF66C55-6601-44B5-BE72-13A56330E9DD}"/>
            </a:ext>
          </a:extLst>
        </xdr:cNvPr>
        <xdr:cNvCxnSpPr>
          <a:cxnSpLocks/>
        </xdr:cNvCxnSpPr>
      </xdr:nvCxnSpPr>
      <xdr:spPr>
        <a:xfrm>
          <a:off x="4772025" y="2057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28</xdr:row>
      <xdr:rowOff>133350</xdr:rowOff>
    </xdr:from>
    <xdr:to>
      <xdr:col>23</xdr:col>
      <xdr:colOff>133350</xdr:colOff>
      <xdr:row>29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A562D01D-F29D-44A9-9B5E-893A99E8E2E7}"/>
            </a:ext>
            <a:ext uri="{147F2762-F138-4A5C-976F-8EAC2B608ADB}">
              <a16:predDERef xmlns:a16="http://schemas.microsoft.com/office/drawing/2014/main" pred="{598FD5E2-8B03-49F8-A0B6-F9CC24EBCDCF}"/>
            </a:ext>
          </a:extLst>
        </xdr:cNvPr>
        <xdr:cNvCxnSpPr>
          <a:cxnSpLocks/>
        </xdr:cNvCxnSpPr>
      </xdr:nvCxnSpPr>
      <xdr:spPr>
        <a:xfrm>
          <a:off x="257175" y="1657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276225</xdr:colOff>
      <xdr:row>28</xdr:row>
      <xdr:rowOff>142875</xdr:rowOff>
    </xdr:from>
    <xdr:to>
      <xdr:col>25</xdr:col>
      <xdr:colOff>152400</xdr:colOff>
      <xdr:row>29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3BB9E93A-B5EA-47D0-B4A1-504D8B86D2CF}"/>
            </a:ext>
            <a:ext uri="{147F2762-F138-4A5C-976F-8EAC2B608ADB}">
              <a16:predDERef xmlns:a16="http://schemas.microsoft.com/office/drawing/2014/main" pred="{A562D01D-F29D-44A9-9B5E-893A99E8E2E7}"/>
            </a:ext>
          </a:extLst>
        </xdr:cNvPr>
        <xdr:cNvCxnSpPr>
          <a:cxnSpLocks/>
        </xdr:cNvCxnSpPr>
      </xdr:nvCxnSpPr>
      <xdr:spPr>
        <a:xfrm>
          <a:off x="400050" y="166687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26</xdr:row>
      <xdr:rowOff>171450</xdr:rowOff>
    </xdr:from>
    <xdr:to>
      <xdr:col>1</xdr:col>
      <xdr:colOff>123825</xdr:colOff>
      <xdr:row>28</xdr:row>
      <xdr:rowOff>9525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F980D977-2497-4FF8-A55C-E72DE157D9A7}"/>
            </a:ext>
            <a:ext uri="{147F2762-F138-4A5C-976F-8EAC2B608ADB}">
              <a16:predDERef xmlns:a16="http://schemas.microsoft.com/office/drawing/2014/main" pred="{3BB9E93A-B5EA-47D0-B4A1-504D8B86D2CF}"/>
            </a:ext>
          </a:extLst>
        </xdr:cNvPr>
        <xdr:cNvCxnSpPr>
          <a:cxnSpLocks/>
        </xdr:cNvCxnSpPr>
      </xdr:nvCxnSpPr>
      <xdr:spPr>
        <a:xfrm>
          <a:off x="247650" y="512445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26</xdr:row>
      <xdr:rowOff>171450</xdr:rowOff>
    </xdr:from>
    <xdr:to>
      <xdr:col>5</xdr:col>
      <xdr:colOff>171450</xdr:colOff>
      <xdr:row>27</xdr:row>
      <xdr:rowOff>180975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BB0AA43A-C079-4D0A-AC6C-7E3221A8BE53}"/>
            </a:ext>
            <a:ext uri="{147F2762-F138-4A5C-976F-8EAC2B608ADB}">
              <a16:predDERef xmlns:a16="http://schemas.microsoft.com/office/drawing/2014/main" pred="{F980D977-2497-4FF8-A55C-E72DE157D9A7}"/>
            </a:ext>
          </a:extLst>
        </xdr:cNvPr>
        <xdr:cNvCxnSpPr>
          <a:cxnSpLocks/>
        </xdr:cNvCxnSpPr>
      </xdr:nvCxnSpPr>
      <xdr:spPr>
        <a:xfrm>
          <a:off x="314325" y="5124450"/>
          <a:ext cx="752475" cy="200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53</xdr:row>
      <xdr:rowOff>171450</xdr:rowOff>
    </xdr:from>
    <xdr:to>
      <xdr:col>11</xdr:col>
      <xdr:colOff>76200</xdr:colOff>
      <xdr:row>55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2FF3A98-72C8-44D8-9531-4112AA8A2E74}"/>
            </a:ext>
          </a:extLst>
        </xdr:cNvPr>
        <xdr:cNvCxnSpPr>
          <a:cxnSpLocks/>
        </xdr:cNvCxnSpPr>
      </xdr:nvCxnSpPr>
      <xdr:spPr>
        <a:xfrm>
          <a:off x="3857625" y="8162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53</xdr:row>
      <xdr:rowOff>114300</xdr:rowOff>
    </xdr:from>
    <xdr:to>
      <xdr:col>9</xdr:col>
      <xdr:colOff>95250</xdr:colOff>
      <xdr:row>55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21F33F2-E424-466F-B318-3210E3580D5A}"/>
            </a:ext>
            <a:ext uri="{147F2762-F138-4A5C-976F-8EAC2B608ADB}">
              <a16:predDERef xmlns:a16="http://schemas.microsoft.com/office/drawing/2014/main" pred="{D2FF3A98-72C8-44D8-9531-4112AA8A2E74}"/>
            </a:ext>
          </a:extLst>
        </xdr:cNvPr>
        <xdr:cNvCxnSpPr>
          <a:cxnSpLocks/>
        </xdr:cNvCxnSpPr>
      </xdr:nvCxnSpPr>
      <xdr:spPr>
        <a:xfrm>
          <a:off x="3810000" y="81057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51</xdr:row>
      <xdr:rowOff>142875</xdr:rowOff>
    </xdr:from>
    <xdr:to>
      <xdr:col>9</xdr:col>
      <xdr:colOff>76200</xdr:colOff>
      <xdr:row>53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F23BF56-8510-46D1-BC1F-71B75CE01FCF}"/>
            </a:ext>
            <a:ext uri="{147F2762-F138-4A5C-976F-8EAC2B608ADB}">
              <a16:predDERef xmlns:a16="http://schemas.microsoft.com/office/drawing/2014/main" pred="{221F33F2-E424-466F-B318-3210E3580D5A}"/>
            </a:ext>
          </a:extLst>
        </xdr:cNvPr>
        <xdr:cNvCxnSpPr>
          <a:cxnSpLocks/>
        </xdr:cNvCxnSpPr>
      </xdr:nvCxnSpPr>
      <xdr:spPr>
        <a:xfrm>
          <a:off x="3790950" y="7753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51</xdr:row>
      <xdr:rowOff>161925</xdr:rowOff>
    </xdr:from>
    <xdr:to>
      <xdr:col>11</xdr:col>
      <xdr:colOff>152400</xdr:colOff>
      <xdr:row>53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932C51A-64FB-4E51-804F-A6F4B51E5CB8}"/>
            </a:ext>
            <a:ext uri="{147F2762-F138-4A5C-976F-8EAC2B608ADB}">
              <a16:predDERef xmlns:a16="http://schemas.microsoft.com/office/drawing/2014/main" pred="{2F23BF56-8510-46D1-BC1F-71B75CE01FCF}"/>
            </a:ext>
          </a:extLst>
        </xdr:cNvPr>
        <xdr:cNvCxnSpPr>
          <a:cxnSpLocks/>
        </xdr:cNvCxnSpPr>
      </xdr:nvCxnSpPr>
      <xdr:spPr>
        <a:xfrm>
          <a:off x="3933825" y="7772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49</xdr:row>
      <xdr:rowOff>133350</xdr:rowOff>
    </xdr:from>
    <xdr:to>
      <xdr:col>9</xdr:col>
      <xdr:colOff>76200</xdr:colOff>
      <xdr:row>51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1455628D-73EB-42EC-83C4-C443826AA3FB}"/>
            </a:ext>
            <a:ext uri="{147F2762-F138-4A5C-976F-8EAC2B608ADB}">
              <a16:predDERef xmlns:a16="http://schemas.microsoft.com/office/drawing/2014/main" pred="{9932C51A-64FB-4E51-804F-A6F4B51E5CB8}"/>
            </a:ext>
          </a:extLst>
        </xdr:cNvPr>
        <xdr:cNvCxnSpPr>
          <a:cxnSpLocks/>
        </xdr:cNvCxnSpPr>
      </xdr:nvCxnSpPr>
      <xdr:spPr>
        <a:xfrm>
          <a:off x="3790950" y="73628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49</xdr:row>
      <xdr:rowOff>161925</xdr:rowOff>
    </xdr:from>
    <xdr:to>
      <xdr:col>11</xdr:col>
      <xdr:colOff>133350</xdr:colOff>
      <xdr:row>51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AF72B11-260A-494D-BB6E-FB2AF3D6C10C}"/>
            </a:ext>
            <a:ext uri="{147F2762-F138-4A5C-976F-8EAC2B608ADB}">
              <a16:predDERef xmlns:a16="http://schemas.microsoft.com/office/drawing/2014/main" pred="{1455628D-73EB-42EC-83C4-C443826AA3FB}"/>
            </a:ext>
          </a:extLst>
        </xdr:cNvPr>
        <xdr:cNvCxnSpPr>
          <a:cxnSpLocks/>
        </xdr:cNvCxnSpPr>
      </xdr:nvCxnSpPr>
      <xdr:spPr>
        <a:xfrm>
          <a:off x="3914775" y="7391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47</xdr:row>
      <xdr:rowOff>142875</xdr:rowOff>
    </xdr:from>
    <xdr:to>
      <xdr:col>1</xdr:col>
      <xdr:colOff>76200</xdr:colOff>
      <xdr:row>48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A4184D88-1CDD-4B0C-B546-059937C431FA}"/>
            </a:ext>
            <a:ext uri="{147F2762-F138-4A5C-976F-8EAC2B608ADB}">
              <a16:predDERef xmlns:a16="http://schemas.microsoft.com/office/drawing/2014/main" pred="{BAF72B11-260A-494D-BB6E-FB2AF3D6C10C}"/>
            </a:ext>
          </a:extLst>
        </xdr:cNvPr>
        <xdr:cNvCxnSpPr>
          <a:cxnSpLocks/>
        </xdr:cNvCxnSpPr>
      </xdr:nvCxnSpPr>
      <xdr:spPr>
        <a:xfrm>
          <a:off x="2200275" y="6991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47</xdr:row>
      <xdr:rowOff>161925</xdr:rowOff>
    </xdr:from>
    <xdr:to>
      <xdr:col>3</xdr:col>
      <xdr:colOff>123825</xdr:colOff>
      <xdr:row>49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D699B80E-49B1-49DC-8A73-0A1925FCEA23}"/>
            </a:ext>
            <a:ext uri="{147F2762-F138-4A5C-976F-8EAC2B608ADB}">
              <a16:predDERef xmlns:a16="http://schemas.microsoft.com/office/drawing/2014/main" pred="{A4184D88-1CDD-4B0C-B546-059937C431FA}"/>
            </a:ext>
          </a:extLst>
        </xdr:cNvPr>
        <xdr:cNvCxnSpPr>
          <a:cxnSpLocks/>
        </xdr:cNvCxnSpPr>
      </xdr:nvCxnSpPr>
      <xdr:spPr>
        <a:xfrm>
          <a:off x="2324100" y="701040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47</xdr:row>
      <xdr:rowOff>171450</xdr:rowOff>
    </xdr:from>
    <xdr:to>
      <xdr:col>9</xdr:col>
      <xdr:colOff>76200</xdr:colOff>
      <xdr:row>49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69BEF678-5010-4BA6-9AA9-DF30D5067DC7}"/>
            </a:ext>
            <a:ext uri="{147F2762-F138-4A5C-976F-8EAC2B608ADB}">
              <a16:predDERef xmlns:a16="http://schemas.microsoft.com/office/drawing/2014/main" pred="{D699B80E-49B1-49DC-8A73-0A1925FCEA23}"/>
            </a:ext>
          </a:extLst>
        </xdr:cNvPr>
        <xdr:cNvCxnSpPr>
          <a:cxnSpLocks/>
        </xdr:cNvCxnSpPr>
      </xdr:nvCxnSpPr>
      <xdr:spPr>
        <a:xfrm>
          <a:off x="3790950" y="7019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47</xdr:row>
      <xdr:rowOff>161925</xdr:rowOff>
    </xdr:from>
    <xdr:to>
      <xdr:col>11</xdr:col>
      <xdr:colOff>123825</xdr:colOff>
      <xdr:row>49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77B12EA2-4918-43CA-9B70-17F84F9865D4}"/>
            </a:ext>
            <a:ext uri="{147F2762-F138-4A5C-976F-8EAC2B608ADB}">
              <a16:predDERef xmlns:a16="http://schemas.microsoft.com/office/drawing/2014/main" pred="{69BEF678-5010-4BA6-9AA9-DF30D5067DC7}"/>
            </a:ext>
          </a:extLst>
        </xdr:cNvPr>
        <xdr:cNvCxnSpPr>
          <a:cxnSpLocks/>
        </xdr:cNvCxnSpPr>
      </xdr:nvCxnSpPr>
      <xdr:spPr>
        <a:xfrm>
          <a:off x="3905250" y="7010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47</xdr:row>
      <xdr:rowOff>161925</xdr:rowOff>
    </xdr:from>
    <xdr:to>
      <xdr:col>19</xdr:col>
      <xdr:colOff>123825</xdr:colOff>
      <xdr:row>49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8CAC6F07-015E-4065-B49B-775D216978CE}"/>
            </a:ext>
            <a:ext uri="{147F2762-F138-4A5C-976F-8EAC2B608ADB}">
              <a16:predDERef xmlns:a16="http://schemas.microsoft.com/office/drawing/2014/main" pred="{77B12EA2-4918-43CA-9B70-17F84F9865D4}"/>
            </a:ext>
          </a:extLst>
        </xdr:cNvPr>
        <xdr:cNvCxnSpPr>
          <a:cxnSpLocks/>
        </xdr:cNvCxnSpPr>
      </xdr:nvCxnSpPr>
      <xdr:spPr>
        <a:xfrm>
          <a:off x="657225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47</xdr:row>
      <xdr:rowOff>161925</xdr:rowOff>
    </xdr:from>
    <xdr:to>
      <xdr:col>21</xdr:col>
      <xdr:colOff>161925</xdr:colOff>
      <xdr:row>49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37FC457-5F4C-48DF-9849-C70DD6A598C1}"/>
            </a:ext>
            <a:ext uri="{147F2762-F138-4A5C-976F-8EAC2B608ADB}">
              <a16:predDERef xmlns:a16="http://schemas.microsoft.com/office/drawing/2014/main" pred="{8CAC6F07-015E-4065-B49B-775D216978CE}"/>
            </a:ext>
          </a:extLst>
        </xdr:cNvPr>
        <xdr:cNvCxnSpPr>
          <a:cxnSpLocks/>
        </xdr:cNvCxnSpPr>
      </xdr:nvCxnSpPr>
      <xdr:spPr>
        <a:xfrm>
          <a:off x="752475" y="6629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47</xdr:row>
      <xdr:rowOff>161925</xdr:rowOff>
    </xdr:from>
    <xdr:to>
      <xdr:col>23</xdr:col>
      <xdr:colOff>95250</xdr:colOff>
      <xdr:row>49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36FB0DD-4414-4C46-B0F3-957EA770BAD9}"/>
            </a:ext>
            <a:ext uri="{147F2762-F138-4A5C-976F-8EAC2B608ADB}">
              <a16:predDERef xmlns:a16="http://schemas.microsoft.com/office/drawing/2014/main" pred="{537FC457-5F4C-48DF-9849-C70DD6A598C1}"/>
            </a:ext>
          </a:extLst>
        </xdr:cNvPr>
        <xdr:cNvCxnSpPr>
          <a:cxnSpLocks/>
        </xdr:cNvCxnSpPr>
      </xdr:nvCxnSpPr>
      <xdr:spPr>
        <a:xfrm>
          <a:off x="1419225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47</xdr:row>
      <xdr:rowOff>161925</xdr:rowOff>
    </xdr:from>
    <xdr:to>
      <xdr:col>25</xdr:col>
      <xdr:colOff>171450</xdr:colOff>
      <xdr:row>49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85D6D203-9416-4ABF-9F1D-2BD0E196DE24}"/>
            </a:ext>
            <a:ext uri="{147F2762-F138-4A5C-976F-8EAC2B608ADB}">
              <a16:predDERef xmlns:a16="http://schemas.microsoft.com/office/drawing/2014/main" pred="{036FB0DD-4414-4C46-B0F3-957EA770BAD9}"/>
            </a:ext>
          </a:extLst>
        </xdr:cNvPr>
        <xdr:cNvCxnSpPr>
          <a:cxnSpLocks/>
        </xdr:cNvCxnSpPr>
      </xdr:nvCxnSpPr>
      <xdr:spPr>
        <a:xfrm>
          <a:off x="1543050" y="662940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45</xdr:row>
      <xdr:rowOff>161925</xdr:rowOff>
    </xdr:from>
    <xdr:to>
      <xdr:col>1</xdr:col>
      <xdr:colOff>123825</xdr:colOff>
      <xdr:row>47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45DE9F48-836D-4132-A6E7-94E8CA4CADF1}"/>
            </a:ext>
            <a:ext uri="{147F2762-F138-4A5C-976F-8EAC2B608ADB}">
              <a16:predDERef xmlns:a16="http://schemas.microsoft.com/office/drawing/2014/main" pred="{85D6D203-9416-4ABF-9F1D-2BD0E196DE24}"/>
            </a:ext>
          </a:extLst>
        </xdr:cNvPr>
        <xdr:cNvCxnSpPr>
          <a:cxnSpLocks/>
        </xdr:cNvCxnSpPr>
      </xdr:nvCxnSpPr>
      <xdr:spPr>
        <a:xfrm>
          <a:off x="2247900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45</xdr:row>
      <xdr:rowOff>161925</xdr:rowOff>
    </xdr:from>
    <xdr:to>
      <xdr:col>3</xdr:col>
      <xdr:colOff>161925</xdr:colOff>
      <xdr:row>47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08B45F4-CBBD-43A4-9B9D-06D9B7B41B0D}"/>
            </a:ext>
            <a:ext uri="{147F2762-F138-4A5C-976F-8EAC2B608ADB}">
              <a16:predDERef xmlns:a16="http://schemas.microsoft.com/office/drawing/2014/main" pred="{45DE9F48-836D-4132-A6E7-94E8CA4CADF1}"/>
            </a:ext>
          </a:extLst>
        </xdr:cNvPr>
        <xdr:cNvCxnSpPr>
          <a:cxnSpLocks/>
        </xdr:cNvCxnSpPr>
      </xdr:nvCxnSpPr>
      <xdr:spPr>
        <a:xfrm>
          <a:off x="2362200" y="662940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45</xdr:row>
      <xdr:rowOff>161925</xdr:rowOff>
    </xdr:from>
    <xdr:to>
      <xdr:col>9</xdr:col>
      <xdr:colOff>66675</xdr:colOff>
      <xdr:row>47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1113FF38-37E5-41A5-A0FB-79918D603655}"/>
            </a:ext>
            <a:ext uri="{147F2762-F138-4A5C-976F-8EAC2B608ADB}">
              <a16:predDERef xmlns:a16="http://schemas.microsoft.com/office/drawing/2014/main" pred="{B08B45F4-CBBD-43A4-9B9D-06D9B7B41B0D}"/>
            </a:ext>
          </a:extLst>
        </xdr:cNvPr>
        <xdr:cNvCxnSpPr>
          <a:cxnSpLocks/>
        </xdr:cNvCxnSpPr>
      </xdr:nvCxnSpPr>
      <xdr:spPr>
        <a:xfrm>
          <a:off x="3781425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45</xdr:row>
      <xdr:rowOff>161925</xdr:rowOff>
    </xdr:from>
    <xdr:to>
      <xdr:col>11</xdr:col>
      <xdr:colOff>190500</xdr:colOff>
      <xdr:row>47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B0692D8B-6D5C-41F2-8221-2D1749637C03}"/>
            </a:ext>
            <a:ext uri="{147F2762-F138-4A5C-976F-8EAC2B608ADB}">
              <a16:predDERef xmlns:a16="http://schemas.microsoft.com/office/drawing/2014/main" pred="{1113FF38-37E5-41A5-A0FB-79918D603655}"/>
            </a:ext>
          </a:extLst>
        </xdr:cNvPr>
        <xdr:cNvCxnSpPr>
          <a:cxnSpLocks/>
        </xdr:cNvCxnSpPr>
      </xdr:nvCxnSpPr>
      <xdr:spPr>
        <a:xfrm>
          <a:off x="3971925" y="6629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45</xdr:row>
      <xdr:rowOff>142875</xdr:rowOff>
    </xdr:from>
    <xdr:to>
      <xdr:col>19</xdr:col>
      <xdr:colOff>95250</xdr:colOff>
      <xdr:row>46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61097A-D7EA-4FFA-A7CF-E13261FE5045}"/>
            </a:ext>
            <a:ext uri="{147F2762-F138-4A5C-976F-8EAC2B608ADB}">
              <a16:predDERef xmlns:a16="http://schemas.microsoft.com/office/drawing/2014/main" pred="{B0692D8B-6D5C-41F2-8221-2D1749637C03}"/>
            </a:ext>
          </a:extLst>
        </xdr:cNvPr>
        <xdr:cNvCxnSpPr>
          <a:cxnSpLocks/>
        </xdr:cNvCxnSpPr>
      </xdr:nvCxnSpPr>
      <xdr:spPr>
        <a:xfrm>
          <a:off x="628650" y="6229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45</xdr:row>
      <xdr:rowOff>161925</xdr:rowOff>
    </xdr:from>
    <xdr:to>
      <xdr:col>23</xdr:col>
      <xdr:colOff>19050</xdr:colOff>
      <xdr:row>47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8F6DD99A-1D32-4599-A76F-FE17558B731E}"/>
            </a:ext>
            <a:ext uri="{147F2762-F138-4A5C-976F-8EAC2B608ADB}">
              <a16:predDERef xmlns:a16="http://schemas.microsoft.com/office/drawing/2014/main" pred="{1C61097A-D7EA-4FFA-A7CF-E13261FE5045}"/>
            </a:ext>
          </a:extLst>
        </xdr:cNvPr>
        <xdr:cNvCxnSpPr>
          <a:cxnSpLocks/>
        </xdr:cNvCxnSpPr>
      </xdr:nvCxnSpPr>
      <xdr:spPr>
        <a:xfrm>
          <a:off x="771525" y="6248400"/>
          <a:ext cx="5715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43</xdr:row>
      <xdr:rowOff>152400</xdr:rowOff>
    </xdr:from>
    <xdr:to>
      <xdr:col>1</xdr:col>
      <xdr:colOff>123825</xdr:colOff>
      <xdr:row>45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9F59A4E-2D35-49A5-AC83-E4B5104CE132}"/>
            </a:ext>
            <a:ext uri="{147F2762-F138-4A5C-976F-8EAC2B608ADB}">
              <a16:predDERef xmlns:a16="http://schemas.microsoft.com/office/drawing/2014/main" pred="{8F6DD99A-1D32-4599-A76F-FE17558B731E}"/>
            </a:ext>
          </a:extLst>
        </xdr:cNvPr>
        <xdr:cNvCxnSpPr>
          <a:cxnSpLocks/>
        </xdr:cNvCxnSpPr>
      </xdr:nvCxnSpPr>
      <xdr:spPr>
        <a:xfrm>
          <a:off x="2247900" y="623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43</xdr:row>
      <xdr:rowOff>152400</xdr:rowOff>
    </xdr:from>
    <xdr:to>
      <xdr:col>3</xdr:col>
      <xdr:colOff>142875</xdr:colOff>
      <xdr:row>44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A92B9E11-C9F2-4B63-A077-569AD8FAFB0C}"/>
            </a:ext>
            <a:ext uri="{147F2762-F138-4A5C-976F-8EAC2B608ADB}">
              <a16:predDERef xmlns:a16="http://schemas.microsoft.com/office/drawing/2014/main" pred="{E9F59A4E-2D35-49A5-AC83-E4B5104CE132}"/>
            </a:ext>
          </a:extLst>
        </xdr:cNvPr>
        <xdr:cNvCxnSpPr>
          <a:cxnSpLocks/>
        </xdr:cNvCxnSpPr>
      </xdr:nvCxnSpPr>
      <xdr:spPr>
        <a:xfrm>
          <a:off x="2343150" y="6238875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44</xdr:row>
      <xdr:rowOff>0</xdr:rowOff>
    </xdr:from>
    <xdr:to>
      <xdr:col>9</xdr:col>
      <xdr:colOff>95250</xdr:colOff>
      <xdr:row>45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BCEB05D-E8A6-4EDC-8073-97604F321E28}"/>
            </a:ext>
            <a:ext uri="{147F2762-F138-4A5C-976F-8EAC2B608ADB}">
              <a16:predDERef xmlns:a16="http://schemas.microsoft.com/office/drawing/2014/main" pred="{A92B9E11-C9F2-4B63-A077-569AD8FAFB0C}"/>
            </a:ext>
          </a:extLst>
        </xdr:cNvPr>
        <xdr:cNvCxnSpPr>
          <a:cxnSpLocks/>
        </xdr:cNvCxnSpPr>
      </xdr:nvCxnSpPr>
      <xdr:spPr>
        <a:xfrm>
          <a:off x="3810000" y="6276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43</xdr:row>
      <xdr:rowOff>161925</xdr:rowOff>
    </xdr:from>
    <xdr:to>
      <xdr:col>11</xdr:col>
      <xdr:colOff>171450</xdr:colOff>
      <xdr:row>45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7ADEB1E-4865-4D7A-B8EA-C77F11CCAE04}"/>
            </a:ext>
            <a:ext uri="{147F2762-F138-4A5C-976F-8EAC2B608ADB}">
              <a16:predDERef xmlns:a16="http://schemas.microsoft.com/office/drawing/2014/main" pred="{EBCEB05D-E8A6-4EDC-8073-97604F321E28}"/>
            </a:ext>
          </a:extLst>
        </xdr:cNvPr>
        <xdr:cNvCxnSpPr>
          <a:cxnSpLocks/>
        </xdr:cNvCxnSpPr>
      </xdr:nvCxnSpPr>
      <xdr:spPr>
        <a:xfrm>
          <a:off x="3952875" y="6248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44</xdr:row>
      <xdr:rowOff>0</xdr:rowOff>
    </xdr:from>
    <xdr:to>
      <xdr:col>19</xdr:col>
      <xdr:colOff>114300</xdr:colOff>
      <xdr:row>45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AB4426-9C5E-4368-B28C-12F6B9250495}"/>
            </a:ext>
            <a:ext uri="{147F2762-F138-4A5C-976F-8EAC2B608ADB}">
              <a16:predDERef xmlns:a16="http://schemas.microsoft.com/office/drawing/2014/main" pred="{B7ADEB1E-4865-4D7A-B8EA-C77F11CCAE04}"/>
            </a:ext>
          </a:extLst>
        </xdr:cNvPr>
        <xdr:cNvCxnSpPr>
          <a:cxnSpLocks/>
        </xdr:cNvCxnSpPr>
      </xdr:nvCxnSpPr>
      <xdr:spPr>
        <a:xfrm>
          <a:off x="647700" y="5895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43</xdr:row>
      <xdr:rowOff>152400</xdr:rowOff>
    </xdr:from>
    <xdr:to>
      <xdr:col>21</xdr:col>
      <xdr:colOff>180975</xdr:colOff>
      <xdr:row>44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E554019-BCB1-47C7-87B5-AFDB0C280686}"/>
            </a:ext>
            <a:ext uri="{147F2762-F138-4A5C-976F-8EAC2B608ADB}">
              <a16:predDERef xmlns:a16="http://schemas.microsoft.com/office/drawing/2014/main" pred="{C3AB4426-9C5E-4368-B28C-12F6B9250495}"/>
            </a:ext>
          </a:extLst>
        </xdr:cNvPr>
        <xdr:cNvCxnSpPr>
          <a:cxnSpLocks/>
        </xdr:cNvCxnSpPr>
      </xdr:nvCxnSpPr>
      <xdr:spPr>
        <a:xfrm>
          <a:off x="771525" y="585787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41</xdr:row>
      <xdr:rowOff>142875</xdr:rowOff>
    </xdr:from>
    <xdr:to>
      <xdr:col>1</xdr:col>
      <xdr:colOff>123825</xdr:colOff>
      <xdr:row>42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81BE547F-8F7F-4ADB-89A3-E5950E165F32}"/>
            </a:ext>
            <a:ext uri="{147F2762-F138-4A5C-976F-8EAC2B608ADB}">
              <a16:predDERef xmlns:a16="http://schemas.microsoft.com/office/drawing/2014/main" pred="{6E554019-BCB1-47C7-87B5-AFDB0C280686}"/>
            </a:ext>
          </a:extLst>
        </xdr:cNvPr>
        <xdr:cNvCxnSpPr>
          <a:cxnSpLocks/>
        </xdr:cNvCxnSpPr>
      </xdr:nvCxnSpPr>
      <xdr:spPr>
        <a:xfrm>
          <a:off x="2247900" y="5848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41</xdr:row>
      <xdr:rowOff>161925</xdr:rowOff>
    </xdr:from>
    <xdr:to>
      <xdr:col>3</xdr:col>
      <xdr:colOff>133350</xdr:colOff>
      <xdr:row>43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463D611F-2F36-4427-9342-A4EE0316FE9D}"/>
            </a:ext>
            <a:ext uri="{147F2762-F138-4A5C-976F-8EAC2B608ADB}">
              <a16:predDERef xmlns:a16="http://schemas.microsoft.com/office/drawing/2014/main" pred="{81BE547F-8F7F-4ADB-89A3-E5950E165F32}"/>
            </a:ext>
          </a:extLst>
        </xdr:cNvPr>
        <xdr:cNvCxnSpPr>
          <a:cxnSpLocks/>
        </xdr:cNvCxnSpPr>
      </xdr:nvCxnSpPr>
      <xdr:spPr>
        <a:xfrm>
          <a:off x="2333625" y="586740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41</xdr:row>
      <xdr:rowOff>152400</xdr:rowOff>
    </xdr:from>
    <xdr:to>
      <xdr:col>5</xdr:col>
      <xdr:colOff>114300</xdr:colOff>
      <xdr:row>43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654D3885-88C3-4F31-8848-7C222331CECF}"/>
            </a:ext>
            <a:ext uri="{147F2762-F138-4A5C-976F-8EAC2B608ADB}">
              <a16:predDERef xmlns:a16="http://schemas.microsoft.com/office/drawing/2014/main" pred="{463D611F-2F36-4427-9342-A4EE0316FE9D}"/>
            </a:ext>
          </a:extLst>
        </xdr:cNvPr>
        <xdr:cNvCxnSpPr>
          <a:cxnSpLocks/>
        </xdr:cNvCxnSpPr>
      </xdr:nvCxnSpPr>
      <xdr:spPr>
        <a:xfrm>
          <a:off x="3057525" y="585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41</xdr:row>
      <xdr:rowOff>161925</xdr:rowOff>
    </xdr:from>
    <xdr:to>
      <xdr:col>7</xdr:col>
      <xdr:colOff>190500</xdr:colOff>
      <xdr:row>43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35E1CA51-D4A6-4C1E-89FB-E83F85DF2A68}"/>
            </a:ext>
            <a:ext uri="{147F2762-F138-4A5C-976F-8EAC2B608ADB}">
              <a16:predDERef xmlns:a16="http://schemas.microsoft.com/office/drawing/2014/main" pred="{654D3885-88C3-4F31-8848-7C222331CECF}"/>
            </a:ext>
          </a:extLst>
        </xdr:cNvPr>
        <xdr:cNvCxnSpPr>
          <a:cxnSpLocks/>
        </xdr:cNvCxnSpPr>
      </xdr:nvCxnSpPr>
      <xdr:spPr>
        <a:xfrm>
          <a:off x="3209925" y="5867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41</xdr:row>
      <xdr:rowOff>171450</xdr:rowOff>
    </xdr:from>
    <xdr:to>
      <xdr:col>9</xdr:col>
      <xdr:colOff>95250</xdr:colOff>
      <xdr:row>43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CE92D285-F21C-45EB-9425-A2AB7E0AB582}"/>
            </a:ext>
            <a:ext uri="{147F2762-F138-4A5C-976F-8EAC2B608ADB}">
              <a16:predDERef xmlns:a16="http://schemas.microsoft.com/office/drawing/2014/main" pred="{35E1CA51-D4A6-4C1E-89FB-E83F85DF2A68}"/>
            </a:ext>
          </a:extLst>
        </xdr:cNvPr>
        <xdr:cNvCxnSpPr>
          <a:cxnSpLocks/>
        </xdr:cNvCxnSpPr>
      </xdr:nvCxnSpPr>
      <xdr:spPr>
        <a:xfrm>
          <a:off x="3810000" y="5876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41</xdr:row>
      <xdr:rowOff>152400</xdr:rowOff>
    </xdr:from>
    <xdr:to>
      <xdr:col>11</xdr:col>
      <xdr:colOff>171450</xdr:colOff>
      <xdr:row>42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295D5EE5-DB70-4A13-9519-EEE13A91892C}"/>
            </a:ext>
            <a:ext uri="{147F2762-F138-4A5C-976F-8EAC2B608ADB}">
              <a16:predDERef xmlns:a16="http://schemas.microsoft.com/office/drawing/2014/main" pred="{CE92D285-F21C-45EB-9425-A2AB7E0AB582}"/>
            </a:ext>
          </a:extLst>
        </xdr:cNvPr>
        <xdr:cNvCxnSpPr>
          <a:cxnSpLocks/>
        </xdr:cNvCxnSpPr>
      </xdr:nvCxnSpPr>
      <xdr:spPr>
        <a:xfrm>
          <a:off x="3952875" y="585787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41</xdr:row>
      <xdr:rowOff>152400</xdr:rowOff>
    </xdr:from>
    <xdr:to>
      <xdr:col>13</xdr:col>
      <xdr:colOff>123825</xdr:colOff>
      <xdr:row>43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9A85F49-65BC-4218-85AF-CD251E8A2820}"/>
            </a:ext>
            <a:ext uri="{147F2762-F138-4A5C-976F-8EAC2B608ADB}">
              <a16:predDERef xmlns:a16="http://schemas.microsoft.com/office/drawing/2014/main" pred="{295D5EE5-DB70-4A13-9519-EEE13A91892C}"/>
            </a:ext>
          </a:extLst>
        </xdr:cNvPr>
        <xdr:cNvCxnSpPr>
          <a:cxnSpLocks/>
        </xdr:cNvCxnSpPr>
      </xdr:nvCxnSpPr>
      <xdr:spPr>
        <a:xfrm>
          <a:off x="4638675" y="5857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41</xdr:row>
      <xdr:rowOff>161925</xdr:rowOff>
    </xdr:from>
    <xdr:to>
      <xdr:col>15</xdr:col>
      <xdr:colOff>114300</xdr:colOff>
      <xdr:row>43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5A826EA4-4CD1-47CC-BA50-DB0EA288F2B1}"/>
            </a:ext>
            <a:ext uri="{147F2762-F138-4A5C-976F-8EAC2B608ADB}">
              <a16:predDERef xmlns:a16="http://schemas.microsoft.com/office/drawing/2014/main" pred="{19A85F49-65BC-4218-85AF-CD251E8A2820}"/>
            </a:ext>
          </a:extLst>
        </xdr:cNvPr>
        <xdr:cNvCxnSpPr>
          <a:cxnSpLocks/>
        </xdr:cNvCxnSpPr>
      </xdr:nvCxnSpPr>
      <xdr:spPr>
        <a:xfrm>
          <a:off x="4752975" y="5867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41</xdr:row>
      <xdr:rowOff>152400</xdr:rowOff>
    </xdr:from>
    <xdr:to>
      <xdr:col>17</xdr:col>
      <xdr:colOff>133350</xdr:colOff>
      <xdr:row>43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87ABD62-0C03-4305-A62C-7B056C1B33A3}"/>
            </a:ext>
            <a:ext uri="{147F2762-F138-4A5C-976F-8EAC2B608ADB}">
              <a16:predDERef xmlns:a16="http://schemas.microsoft.com/office/drawing/2014/main" pred="{5A826EA4-4CD1-47CC-BA50-DB0EA288F2B1}"/>
            </a:ext>
          </a:extLst>
        </xdr:cNvPr>
        <xdr:cNvCxnSpPr>
          <a:cxnSpLocks/>
        </xdr:cNvCxnSpPr>
      </xdr:nvCxnSpPr>
      <xdr:spPr>
        <a:xfrm>
          <a:off x="257175" y="548640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41</xdr:row>
      <xdr:rowOff>180975</xdr:rowOff>
    </xdr:from>
    <xdr:to>
      <xdr:col>19</xdr:col>
      <xdr:colOff>161925</xdr:colOff>
      <xdr:row>43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16F84C85-2F98-48C0-BAF8-9FCABDF646D6}"/>
            </a:ext>
            <a:ext uri="{147F2762-F138-4A5C-976F-8EAC2B608ADB}">
              <a16:predDERef xmlns:a16="http://schemas.microsoft.com/office/drawing/2014/main" pred="{887ABD62-0C03-4305-A62C-7B056C1B33A3}"/>
            </a:ext>
          </a:extLst>
        </xdr:cNvPr>
        <xdr:cNvCxnSpPr>
          <a:cxnSpLocks/>
        </xdr:cNvCxnSpPr>
      </xdr:nvCxnSpPr>
      <xdr:spPr>
        <a:xfrm>
          <a:off x="390525" y="5514975"/>
          <a:ext cx="30480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41</xdr:row>
      <xdr:rowOff>161925</xdr:rowOff>
    </xdr:from>
    <xdr:to>
      <xdr:col>21</xdr:col>
      <xdr:colOff>142875</xdr:colOff>
      <xdr:row>43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019AAFA-5E05-49D5-B60D-37FA666ABF05}"/>
            </a:ext>
            <a:ext uri="{147F2762-F138-4A5C-976F-8EAC2B608ADB}">
              <a16:predDERef xmlns:a16="http://schemas.microsoft.com/office/drawing/2014/main" pred="{16F84C85-2F98-48C0-BAF8-9FCABDF646D6}"/>
            </a:ext>
          </a:extLst>
        </xdr:cNvPr>
        <xdr:cNvCxnSpPr>
          <a:cxnSpLocks/>
        </xdr:cNvCxnSpPr>
      </xdr:nvCxnSpPr>
      <xdr:spPr>
        <a:xfrm>
          <a:off x="1038225" y="5495925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41</xdr:row>
      <xdr:rowOff>161925</xdr:rowOff>
    </xdr:from>
    <xdr:to>
      <xdr:col>23</xdr:col>
      <xdr:colOff>104775</xdr:colOff>
      <xdr:row>43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72653318-F487-4625-8DC4-F6DA876C3038}"/>
            </a:ext>
            <a:ext uri="{147F2762-F138-4A5C-976F-8EAC2B608ADB}">
              <a16:predDERef xmlns:a16="http://schemas.microsoft.com/office/drawing/2014/main" pred="{C019AAFA-5E05-49D5-B60D-37FA666ABF05}"/>
            </a:ext>
          </a:extLst>
        </xdr:cNvPr>
        <xdr:cNvCxnSpPr>
          <a:cxnSpLocks/>
        </xdr:cNvCxnSpPr>
      </xdr:nvCxnSpPr>
      <xdr:spPr>
        <a:xfrm>
          <a:off x="1133475" y="5495925"/>
          <a:ext cx="295275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39</xdr:row>
      <xdr:rowOff>171450</xdr:rowOff>
    </xdr:from>
    <xdr:to>
      <xdr:col>1</xdr:col>
      <xdr:colOff>133350</xdr:colOff>
      <xdr:row>41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58FCDCCC-0980-482B-AFEB-EB4A3029A9C4}"/>
            </a:ext>
            <a:ext uri="{147F2762-F138-4A5C-976F-8EAC2B608ADB}">
              <a16:predDERef xmlns:a16="http://schemas.microsoft.com/office/drawing/2014/main" pred="{72653318-F487-4625-8DC4-F6DA876C3038}"/>
            </a:ext>
          </a:extLst>
        </xdr:cNvPr>
        <xdr:cNvCxnSpPr>
          <a:cxnSpLocks/>
        </xdr:cNvCxnSpPr>
      </xdr:nvCxnSpPr>
      <xdr:spPr>
        <a:xfrm>
          <a:off x="2257425" y="550545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39</xdr:row>
      <xdr:rowOff>171450</xdr:rowOff>
    </xdr:from>
    <xdr:to>
      <xdr:col>5</xdr:col>
      <xdr:colOff>57150</xdr:colOff>
      <xdr:row>41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F1B0A578-9A7A-427E-A130-44B19573A9CB}"/>
            </a:ext>
            <a:ext uri="{147F2762-F138-4A5C-976F-8EAC2B608ADB}">
              <a16:predDERef xmlns:a16="http://schemas.microsoft.com/office/drawing/2014/main" pred="{58FCDCCC-0980-482B-AFEB-EB4A3029A9C4}"/>
            </a:ext>
          </a:extLst>
        </xdr:cNvPr>
        <xdr:cNvCxnSpPr>
          <a:cxnSpLocks/>
        </xdr:cNvCxnSpPr>
      </xdr:nvCxnSpPr>
      <xdr:spPr>
        <a:xfrm>
          <a:off x="381000" y="7600950"/>
          <a:ext cx="5715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40</xdr:row>
      <xdr:rowOff>9525</xdr:rowOff>
    </xdr:from>
    <xdr:to>
      <xdr:col>9</xdr:col>
      <xdr:colOff>85725</xdr:colOff>
      <xdr:row>41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CF792576-F46C-4E2C-A5A8-87EE2BE133C5}"/>
            </a:ext>
            <a:ext uri="{147F2762-F138-4A5C-976F-8EAC2B608ADB}">
              <a16:predDERef xmlns:a16="http://schemas.microsoft.com/office/drawing/2014/main" pred="{F1B0A578-9A7A-427E-A130-44B19573A9CB}"/>
            </a:ext>
          </a:extLst>
        </xdr:cNvPr>
        <xdr:cNvCxnSpPr>
          <a:cxnSpLocks/>
        </xdr:cNvCxnSpPr>
      </xdr:nvCxnSpPr>
      <xdr:spPr>
        <a:xfrm>
          <a:off x="3800475" y="5524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39</xdr:row>
      <xdr:rowOff>161925</xdr:rowOff>
    </xdr:from>
    <xdr:to>
      <xdr:col>11</xdr:col>
      <xdr:colOff>190500</xdr:colOff>
      <xdr:row>41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38E09960-9E7D-43B4-8126-44919A2BE77A}"/>
            </a:ext>
            <a:ext uri="{147F2762-F138-4A5C-976F-8EAC2B608ADB}">
              <a16:predDERef xmlns:a16="http://schemas.microsoft.com/office/drawing/2014/main" pred="{CF792576-F46C-4E2C-A5A8-87EE2BE133C5}"/>
            </a:ext>
          </a:extLst>
        </xdr:cNvPr>
        <xdr:cNvCxnSpPr>
          <a:cxnSpLocks/>
        </xdr:cNvCxnSpPr>
      </xdr:nvCxnSpPr>
      <xdr:spPr>
        <a:xfrm>
          <a:off x="3971925" y="5495925"/>
          <a:ext cx="28575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39</xdr:row>
      <xdr:rowOff>133350</xdr:rowOff>
    </xdr:from>
    <xdr:to>
      <xdr:col>13</xdr:col>
      <xdr:colOff>133350</xdr:colOff>
      <xdr:row>40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78A6AE57-CB57-431E-AE50-14AAE38C2C2B}"/>
            </a:ext>
            <a:ext uri="{147F2762-F138-4A5C-976F-8EAC2B608ADB}">
              <a16:predDERef xmlns:a16="http://schemas.microsoft.com/office/drawing/2014/main" pred="{38E09960-9E7D-43B4-8126-44919A2BE77A}"/>
            </a:ext>
          </a:extLst>
        </xdr:cNvPr>
        <xdr:cNvCxnSpPr>
          <a:cxnSpLocks/>
        </xdr:cNvCxnSpPr>
      </xdr:nvCxnSpPr>
      <xdr:spPr>
        <a:xfrm>
          <a:off x="4648200" y="5467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39</xdr:row>
      <xdr:rowOff>142875</xdr:rowOff>
    </xdr:from>
    <xdr:to>
      <xdr:col>15</xdr:col>
      <xdr:colOff>152400</xdr:colOff>
      <xdr:row>40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EC3F4B7B-4398-4E3B-9644-D8B69087FDDF}"/>
            </a:ext>
            <a:ext uri="{147F2762-F138-4A5C-976F-8EAC2B608ADB}">
              <a16:predDERef xmlns:a16="http://schemas.microsoft.com/office/drawing/2014/main" pred="{78A6AE57-CB57-431E-AE50-14AAE38C2C2B}"/>
            </a:ext>
          </a:extLst>
        </xdr:cNvPr>
        <xdr:cNvCxnSpPr>
          <a:cxnSpLocks/>
        </xdr:cNvCxnSpPr>
      </xdr:nvCxnSpPr>
      <xdr:spPr>
        <a:xfrm>
          <a:off x="4791075" y="54768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39</xdr:row>
      <xdr:rowOff>171450</xdr:rowOff>
    </xdr:from>
    <xdr:to>
      <xdr:col>17</xdr:col>
      <xdr:colOff>123825</xdr:colOff>
      <xdr:row>41</xdr:row>
      <xdr:rowOff>9525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C545A9FA-C9A6-4288-9ABC-103D15AB711D}"/>
            </a:ext>
            <a:ext uri="{147F2762-F138-4A5C-976F-8EAC2B608ADB}">
              <a16:predDERef xmlns:a16="http://schemas.microsoft.com/office/drawing/2014/main" pred="{EC3F4B7B-4398-4E3B-9644-D8B69087FDDF}"/>
            </a:ext>
          </a:extLst>
        </xdr:cNvPr>
        <xdr:cNvCxnSpPr>
          <a:cxnSpLocks/>
        </xdr:cNvCxnSpPr>
      </xdr:nvCxnSpPr>
      <xdr:spPr>
        <a:xfrm>
          <a:off x="247650" y="512445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39</xdr:row>
      <xdr:rowOff>171450</xdr:rowOff>
    </xdr:from>
    <xdr:to>
      <xdr:col>21</xdr:col>
      <xdr:colOff>171450</xdr:colOff>
      <xdr:row>40</xdr:row>
      <xdr:rowOff>180975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E32DBA73-A672-4677-BE0D-6C30FE693663}"/>
            </a:ext>
            <a:ext uri="{147F2762-F138-4A5C-976F-8EAC2B608ADB}">
              <a16:predDERef xmlns:a16="http://schemas.microsoft.com/office/drawing/2014/main" pred="{C545A9FA-C9A6-4288-9ABC-103D15AB711D}"/>
            </a:ext>
          </a:extLst>
        </xdr:cNvPr>
        <xdr:cNvCxnSpPr>
          <a:cxnSpLocks/>
        </xdr:cNvCxnSpPr>
      </xdr:nvCxnSpPr>
      <xdr:spPr>
        <a:xfrm>
          <a:off x="314325" y="5124450"/>
          <a:ext cx="752475" cy="200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37</xdr:row>
      <xdr:rowOff>142875</xdr:rowOff>
    </xdr:from>
    <xdr:to>
      <xdr:col>1</xdr:col>
      <xdr:colOff>152400</xdr:colOff>
      <xdr:row>38</xdr:row>
      <xdr:rowOff>171450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37D312D1-9903-4B1D-8968-99DAE8183FCA}"/>
            </a:ext>
            <a:ext uri="{147F2762-F138-4A5C-976F-8EAC2B608ADB}">
              <a16:predDERef xmlns:a16="http://schemas.microsoft.com/office/drawing/2014/main" pred="{E32DBA73-A672-4677-BE0D-6C30FE693663}"/>
            </a:ext>
          </a:extLst>
        </xdr:cNvPr>
        <xdr:cNvCxnSpPr>
          <a:cxnSpLocks/>
        </xdr:cNvCxnSpPr>
      </xdr:nvCxnSpPr>
      <xdr:spPr>
        <a:xfrm>
          <a:off x="276225" y="7191375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37</xdr:row>
      <xdr:rowOff>171450</xdr:rowOff>
    </xdr:from>
    <xdr:to>
      <xdr:col>9</xdr:col>
      <xdr:colOff>238125</xdr:colOff>
      <xdr:row>39</xdr:row>
      <xdr:rowOff>19050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A2848141-BCA8-4D76-8099-320B65B3F069}"/>
            </a:ext>
            <a:ext uri="{147F2762-F138-4A5C-976F-8EAC2B608ADB}">
              <a16:predDERef xmlns:a16="http://schemas.microsoft.com/office/drawing/2014/main" pred="{37D312D1-9903-4B1D-8968-99DAE8183FCA}"/>
            </a:ext>
          </a:extLst>
        </xdr:cNvPr>
        <xdr:cNvCxnSpPr>
          <a:cxnSpLocks/>
        </xdr:cNvCxnSpPr>
      </xdr:nvCxnSpPr>
      <xdr:spPr>
        <a:xfrm>
          <a:off x="361950" y="7219950"/>
          <a:ext cx="1552575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26</xdr:row>
      <xdr:rowOff>171450</xdr:rowOff>
    </xdr:from>
    <xdr:to>
      <xdr:col>25</xdr:col>
      <xdr:colOff>76200</xdr:colOff>
      <xdr:row>28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B18A2E6-C4E1-4073-9DC8-0649BF7F717C}"/>
            </a:ext>
          </a:extLst>
        </xdr:cNvPr>
        <xdr:cNvCxnSpPr>
          <a:cxnSpLocks/>
        </xdr:cNvCxnSpPr>
      </xdr:nvCxnSpPr>
      <xdr:spPr>
        <a:xfrm>
          <a:off x="1819275" y="10258425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26</xdr:row>
      <xdr:rowOff>114300</xdr:rowOff>
    </xdr:from>
    <xdr:to>
      <xdr:col>23</xdr:col>
      <xdr:colOff>95250</xdr:colOff>
      <xdr:row>28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AE43221-0FC8-4E0A-9B29-82924645E95E}"/>
            </a:ext>
            <a:ext uri="{147F2762-F138-4A5C-976F-8EAC2B608ADB}">
              <a16:predDERef xmlns:a16="http://schemas.microsoft.com/office/drawing/2014/main" pred="{1B18A2E6-C4E1-4073-9DC8-0649BF7F717C}"/>
            </a:ext>
          </a:extLst>
        </xdr:cNvPr>
        <xdr:cNvCxnSpPr>
          <a:cxnSpLocks/>
        </xdr:cNvCxnSpPr>
      </xdr:nvCxnSpPr>
      <xdr:spPr>
        <a:xfrm>
          <a:off x="1771650" y="102012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24</xdr:row>
      <xdr:rowOff>142875</xdr:rowOff>
    </xdr:from>
    <xdr:to>
      <xdr:col>23</xdr:col>
      <xdr:colOff>76200</xdr:colOff>
      <xdr:row>26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B118B9B-FC2D-42D8-9C80-DF8BB4DCFB60}"/>
            </a:ext>
            <a:ext uri="{147F2762-F138-4A5C-976F-8EAC2B608ADB}">
              <a16:predDERef xmlns:a16="http://schemas.microsoft.com/office/drawing/2014/main" pred="{DAE43221-0FC8-4E0A-9B29-82924645E95E}"/>
            </a:ext>
          </a:extLst>
        </xdr:cNvPr>
        <xdr:cNvCxnSpPr>
          <a:cxnSpLocks/>
        </xdr:cNvCxnSpPr>
      </xdr:nvCxnSpPr>
      <xdr:spPr>
        <a:xfrm>
          <a:off x="1752600" y="9848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24</xdr:row>
      <xdr:rowOff>161925</xdr:rowOff>
    </xdr:from>
    <xdr:to>
      <xdr:col>25</xdr:col>
      <xdr:colOff>152400</xdr:colOff>
      <xdr:row>26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ADC6975-1910-4F97-99FE-0BFD9FAF284A}"/>
            </a:ext>
            <a:ext uri="{147F2762-F138-4A5C-976F-8EAC2B608ADB}">
              <a16:predDERef xmlns:a16="http://schemas.microsoft.com/office/drawing/2014/main" pred="{2B118B9B-FC2D-42D8-9C80-DF8BB4DCFB60}"/>
            </a:ext>
          </a:extLst>
        </xdr:cNvPr>
        <xdr:cNvCxnSpPr>
          <a:cxnSpLocks/>
        </xdr:cNvCxnSpPr>
      </xdr:nvCxnSpPr>
      <xdr:spPr>
        <a:xfrm>
          <a:off x="1895475" y="98679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22</xdr:row>
      <xdr:rowOff>133350</xdr:rowOff>
    </xdr:from>
    <xdr:to>
      <xdr:col>23</xdr:col>
      <xdr:colOff>76200</xdr:colOff>
      <xdr:row>24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61E53B3-806A-4404-96C5-246D7A3FA968}"/>
            </a:ext>
            <a:ext uri="{147F2762-F138-4A5C-976F-8EAC2B608ADB}">
              <a16:predDERef xmlns:a16="http://schemas.microsoft.com/office/drawing/2014/main" pred="{EADC6975-1910-4F97-99FE-0BFD9FAF284A}"/>
            </a:ext>
          </a:extLst>
        </xdr:cNvPr>
        <xdr:cNvCxnSpPr>
          <a:cxnSpLocks/>
        </xdr:cNvCxnSpPr>
      </xdr:nvCxnSpPr>
      <xdr:spPr>
        <a:xfrm>
          <a:off x="1752600" y="94583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200025</xdr:colOff>
      <xdr:row>22</xdr:row>
      <xdr:rowOff>161925</xdr:rowOff>
    </xdr:from>
    <xdr:to>
      <xdr:col>25</xdr:col>
      <xdr:colOff>133350</xdr:colOff>
      <xdr:row>24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D100F30-40D6-457E-A251-FEEEED63F1A6}"/>
            </a:ext>
            <a:ext uri="{147F2762-F138-4A5C-976F-8EAC2B608ADB}">
              <a16:predDERef xmlns:a16="http://schemas.microsoft.com/office/drawing/2014/main" pred="{E61E53B3-806A-4404-96C5-246D7A3FA968}"/>
            </a:ext>
          </a:extLst>
        </xdr:cNvPr>
        <xdr:cNvCxnSpPr>
          <a:cxnSpLocks/>
        </xdr:cNvCxnSpPr>
      </xdr:nvCxnSpPr>
      <xdr:spPr>
        <a:xfrm>
          <a:off x="1876425" y="94869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20</xdr:row>
      <xdr:rowOff>142875</xdr:rowOff>
    </xdr:from>
    <xdr:to>
      <xdr:col>15</xdr:col>
      <xdr:colOff>76200</xdr:colOff>
      <xdr:row>21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E6D83357-2D9D-46D8-8667-2AC9AA18EFA4}"/>
            </a:ext>
            <a:ext uri="{147F2762-F138-4A5C-976F-8EAC2B608ADB}">
              <a16:predDERef xmlns:a16="http://schemas.microsoft.com/office/drawing/2014/main" pred="{0D100F30-40D6-457E-A251-FEEEED63F1A6}"/>
            </a:ext>
          </a:extLst>
        </xdr:cNvPr>
        <xdr:cNvCxnSpPr>
          <a:cxnSpLocks/>
        </xdr:cNvCxnSpPr>
      </xdr:nvCxnSpPr>
      <xdr:spPr>
        <a:xfrm>
          <a:off x="200025" y="90868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200025</xdr:colOff>
      <xdr:row>20</xdr:row>
      <xdr:rowOff>161925</xdr:rowOff>
    </xdr:from>
    <xdr:to>
      <xdr:col>17</xdr:col>
      <xdr:colOff>123825</xdr:colOff>
      <xdr:row>22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E43FCDC6-E19B-4BCE-BC2A-741A2627BD96}"/>
            </a:ext>
            <a:ext uri="{147F2762-F138-4A5C-976F-8EAC2B608ADB}">
              <a16:predDERef xmlns:a16="http://schemas.microsoft.com/office/drawing/2014/main" pred="{E6D83357-2D9D-46D8-8667-2AC9AA18EFA4}"/>
            </a:ext>
          </a:extLst>
        </xdr:cNvPr>
        <xdr:cNvCxnSpPr>
          <a:cxnSpLocks/>
        </xdr:cNvCxnSpPr>
      </xdr:nvCxnSpPr>
      <xdr:spPr>
        <a:xfrm>
          <a:off x="323850" y="9105900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20</xdr:row>
      <xdr:rowOff>171450</xdr:rowOff>
    </xdr:from>
    <xdr:to>
      <xdr:col>23</xdr:col>
      <xdr:colOff>76200</xdr:colOff>
      <xdr:row>22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84BA564-92F6-4C38-B31C-1949DCFBF8C0}"/>
            </a:ext>
            <a:ext uri="{147F2762-F138-4A5C-976F-8EAC2B608ADB}">
              <a16:predDERef xmlns:a16="http://schemas.microsoft.com/office/drawing/2014/main" pred="{E43FCDC6-E19B-4BCE-BC2A-741A2627BD96}"/>
            </a:ext>
          </a:extLst>
        </xdr:cNvPr>
        <xdr:cNvCxnSpPr>
          <a:cxnSpLocks/>
        </xdr:cNvCxnSpPr>
      </xdr:nvCxnSpPr>
      <xdr:spPr>
        <a:xfrm>
          <a:off x="1752600" y="911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20</xdr:row>
      <xdr:rowOff>161925</xdr:rowOff>
    </xdr:from>
    <xdr:to>
      <xdr:col>25</xdr:col>
      <xdr:colOff>123825</xdr:colOff>
      <xdr:row>22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A3DA7848-EE20-4D82-BEC2-C353C454C9DE}"/>
            </a:ext>
            <a:ext uri="{147F2762-F138-4A5C-976F-8EAC2B608ADB}">
              <a16:predDERef xmlns:a16="http://schemas.microsoft.com/office/drawing/2014/main" pred="{D84BA564-92F6-4C38-B31C-1949DCFBF8C0}"/>
            </a:ext>
          </a:extLst>
        </xdr:cNvPr>
        <xdr:cNvCxnSpPr>
          <a:cxnSpLocks/>
        </xdr:cNvCxnSpPr>
      </xdr:nvCxnSpPr>
      <xdr:spPr>
        <a:xfrm>
          <a:off x="1866900" y="91059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18</xdr:row>
      <xdr:rowOff>161925</xdr:rowOff>
    </xdr:from>
    <xdr:to>
      <xdr:col>7</xdr:col>
      <xdr:colOff>123825</xdr:colOff>
      <xdr:row>20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5256D3C3-B289-4F3C-84E4-72E2B7BF4A7E}"/>
            </a:ext>
            <a:ext uri="{147F2762-F138-4A5C-976F-8EAC2B608ADB}">
              <a16:predDERef xmlns:a16="http://schemas.microsoft.com/office/drawing/2014/main" pred="{A3DA7848-EE20-4D82-BEC2-C353C454C9DE}"/>
            </a:ext>
          </a:extLst>
        </xdr:cNvPr>
        <xdr:cNvCxnSpPr>
          <a:cxnSpLocks/>
        </xdr:cNvCxnSpPr>
      </xdr:nvCxnSpPr>
      <xdr:spPr>
        <a:xfrm>
          <a:off x="3838575" y="9105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18</xdr:row>
      <xdr:rowOff>161925</xdr:rowOff>
    </xdr:from>
    <xdr:to>
      <xdr:col>9</xdr:col>
      <xdr:colOff>161925</xdr:colOff>
      <xdr:row>20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5479060-092E-4F93-B6DB-D464B4DA0470}"/>
            </a:ext>
            <a:ext uri="{147F2762-F138-4A5C-976F-8EAC2B608ADB}">
              <a16:predDERef xmlns:a16="http://schemas.microsoft.com/office/drawing/2014/main" pred="{5256D3C3-B289-4F3C-84E4-72E2B7BF4A7E}"/>
            </a:ext>
          </a:extLst>
        </xdr:cNvPr>
        <xdr:cNvCxnSpPr>
          <a:cxnSpLocks/>
        </xdr:cNvCxnSpPr>
      </xdr:nvCxnSpPr>
      <xdr:spPr>
        <a:xfrm>
          <a:off x="3933825" y="91059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18</xdr:row>
      <xdr:rowOff>161925</xdr:rowOff>
    </xdr:from>
    <xdr:to>
      <xdr:col>11</xdr:col>
      <xdr:colOff>95250</xdr:colOff>
      <xdr:row>20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63DAE654-D574-43ED-971A-E0F3E126A969}"/>
            </a:ext>
            <a:ext uri="{147F2762-F138-4A5C-976F-8EAC2B608ADB}">
              <a16:predDERef xmlns:a16="http://schemas.microsoft.com/office/drawing/2014/main" pred="{75479060-092E-4F93-B6DB-D464B4DA0470}"/>
            </a:ext>
          </a:extLst>
        </xdr:cNvPr>
        <xdr:cNvCxnSpPr>
          <a:cxnSpLocks/>
        </xdr:cNvCxnSpPr>
      </xdr:nvCxnSpPr>
      <xdr:spPr>
        <a:xfrm>
          <a:off x="4610100" y="9105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18</xdr:row>
      <xdr:rowOff>161925</xdr:rowOff>
    </xdr:from>
    <xdr:to>
      <xdr:col>13</xdr:col>
      <xdr:colOff>171450</xdr:colOff>
      <xdr:row>20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2F4244D0-65DC-4025-9070-BD90604F33CD}"/>
            </a:ext>
            <a:ext uri="{147F2762-F138-4A5C-976F-8EAC2B608ADB}">
              <a16:predDERef xmlns:a16="http://schemas.microsoft.com/office/drawing/2014/main" pred="{63DAE654-D574-43ED-971A-E0F3E126A969}"/>
            </a:ext>
          </a:extLst>
        </xdr:cNvPr>
        <xdr:cNvCxnSpPr>
          <a:cxnSpLocks/>
        </xdr:cNvCxnSpPr>
      </xdr:nvCxnSpPr>
      <xdr:spPr>
        <a:xfrm>
          <a:off x="4733925" y="9105900"/>
          <a:ext cx="3714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18</xdr:row>
      <xdr:rowOff>161925</xdr:rowOff>
    </xdr:from>
    <xdr:to>
      <xdr:col>15</xdr:col>
      <xdr:colOff>123825</xdr:colOff>
      <xdr:row>20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53E24C63-2ABB-4D2F-A9E6-B803942F94FF}"/>
            </a:ext>
            <a:ext uri="{147F2762-F138-4A5C-976F-8EAC2B608ADB}">
              <a16:predDERef xmlns:a16="http://schemas.microsoft.com/office/drawing/2014/main" pred="{2F4244D0-65DC-4025-9070-BD90604F33CD}"/>
            </a:ext>
          </a:extLst>
        </xdr:cNvPr>
        <xdr:cNvCxnSpPr>
          <a:cxnSpLocks/>
        </xdr:cNvCxnSpPr>
      </xdr:nvCxnSpPr>
      <xdr:spPr>
        <a:xfrm>
          <a:off x="247650" y="872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18</xdr:row>
      <xdr:rowOff>161925</xdr:rowOff>
    </xdr:from>
    <xdr:to>
      <xdr:col>17</xdr:col>
      <xdr:colOff>161925</xdr:colOff>
      <xdr:row>20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7AE5B93-DACE-4B9F-AF1A-6ACE2BECC1F5}"/>
            </a:ext>
            <a:ext uri="{147F2762-F138-4A5C-976F-8EAC2B608ADB}">
              <a16:predDERef xmlns:a16="http://schemas.microsoft.com/office/drawing/2014/main" pred="{53E24C63-2ABB-4D2F-A9E6-B803942F94FF}"/>
            </a:ext>
          </a:extLst>
        </xdr:cNvPr>
        <xdr:cNvCxnSpPr>
          <a:cxnSpLocks/>
        </xdr:cNvCxnSpPr>
      </xdr:nvCxnSpPr>
      <xdr:spPr>
        <a:xfrm>
          <a:off x="361950" y="8724900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18</xdr:row>
      <xdr:rowOff>161925</xdr:rowOff>
    </xdr:from>
    <xdr:to>
      <xdr:col>23</xdr:col>
      <xdr:colOff>66675</xdr:colOff>
      <xdr:row>20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4E836FE5-2E91-4023-A706-D3028140B5C0}"/>
            </a:ext>
            <a:ext uri="{147F2762-F138-4A5C-976F-8EAC2B608ADB}">
              <a16:predDERef xmlns:a16="http://schemas.microsoft.com/office/drawing/2014/main" pred="{E7AE5B93-DACE-4B9F-AF1A-6ACE2BECC1F5}"/>
            </a:ext>
          </a:extLst>
        </xdr:cNvPr>
        <xdr:cNvCxnSpPr>
          <a:cxnSpLocks/>
        </xdr:cNvCxnSpPr>
      </xdr:nvCxnSpPr>
      <xdr:spPr>
        <a:xfrm>
          <a:off x="1743075" y="8724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18</xdr:row>
      <xdr:rowOff>161925</xdr:rowOff>
    </xdr:from>
    <xdr:to>
      <xdr:col>25</xdr:col>
      <xdr:colOff>190500</xdr:colOff>
      <xdr:row>20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5520F6AD-3D4C-4072-93EC-8E4643F09046}"/>
            </a:ext>
            <a:ext uri="{147F2762-F138-4A5C-976F-8EAC2B608ADB}">
              <a16:predDERef xmlns:a16="http://schemas.microsoft.com/office/drawing/2014/main" pred="{4E836FE5-2E91-4023-A706-D3028140B5C0}"/>
            </a:ext>
          </a:extLst>
        </xdr:cNvPr>
        <xdr:cNvCxnSpPr>
          <a:cxnSpLocks/>
        </xdr:cNvCxnSpPr>
      </xdr:nvCxnSpPr>
      <xdr:spPr>
        <a:xfrm>
          <a:off x="1933575" y="87249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16</xdr:row>
      <xdr:rowOff>142875</xdr:rowOff>
    </xdr:from>
    <xdr:to>
      <xdr:col>7</xdr:col>
      <xdr:colOff>95250</xdr:colOff>
      <xdr:row>17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65923B3-C453-4FAC-8AA0-CAA497204E25}"/>
            </a:ext>
            <a:ext uri="{147F2762-F138-4A5C-976F-8EAC2B608ADB}">
              <a16:predDERef xmlns:a16="http://schemas.microsoft.com/office/drawing/2014/main" pred="{5520F6AD-3D4C-4072-93EC-8E4643F09046}"/>
            </a:ext>
          </a:extLst>
        </xdr:cNvPr>
        <xdr:cNvCxnSpPr>
          <a:cxnSpLocks/>
        </xdr:cNvCxnSpPr>
      </xdr:nvCxnSpPr>
      <xdr:spPr>
        <a:xfrm>
          <a:off x="3810000" y="87058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16</xdr:row>
      <xdr:rowOff>161925</xdr:rowOff>
    </xdr:from>
    <xdr:to>
      <xdr:col>11</xdr:col>
      <xdr:colOff>19050</xdr:colOff>
      <xdr:row>18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5AE4181-3A3B-4107-AFD4-2E2FF27BB0A6}"/>
            </a:ext>
            <a:ext uri="{147F2762-F138-4A5C-976F-8EAC2B608ADB}">
              <a16:predDERef xmlns:a16="http://schemas.microsoft.com/office/drawing/2014/main" pred="{565923B3-C453-4FAC-8AA0-CAA497204E25}"/>
            </a:ext>
          </a:extLst>
        </xdr:cNvPr>
        <xdr:cNvCxnSpPr>
          <a:cxnSpLocks/>
        </xdr:cNvCxnSpPr>
      </xdr:nvCxnSpPr>
      <xdr:spPr>
        <a:xfrm>
          <a:off x="3952875" y="8724900"/>
          <a:ext cx="5810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16</xdr:row>
      <xdr:rowOff>152400</xdr:rowOff>
    </xdr:from>
    <xdr:to>
      <xdr:col>15</xdr:col>
      <xdr:colOff>123825</xdr:colOff>
      <xdr:row>18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759622-D0D3-4AD2-A84F-6567C6BDC0B0}"/>
            </a:ext>
            <a:ext uri="{147F2762-F138-4A5C-976F-8EAC2B608ADB}">
              <a16:predDERef xmlns:a16="http://schemas.microsoft.com/office/drawing/2014/main" pred="{35AE4181-3A3B-4107-AFD4-2E2FF27BB0A6}"/>
            </a:ext>
          </a:extLst>
        </xdr:cNvPr>
        <xdr:cNvCxnSpPr>
          <a:cxnSpLocks/>
        </xdr:cNvCxnSpPr>
      </xdr:nvCxnSpPr>
      <xdr:spPr>
        <a:xfrm>
          <a:off x="247650" y="8334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16</xdr:row>
      <xdr:rowOff>152400</xdr:rowOff>
    </xdr:from>
    <xdr:to>
      <xdr:col>17</xdr:col>
      <xdr:colOff>142875</xdr:colOff>
      <xdr:row>17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93A1B92-CFB5-46DB-B668-E1AB04BE8417}"/>
            </a:ext>
            <a:ext uri="{147F2762-F138-4A5C-976F-8EAC2B608ADB}">
              <a16:predDERef xmlns:a16="http://schemas.microsoft.com/office/drawing/2014/main" pred="{00759622-D0D3-4AD2-A84F-6567C6BDC0B0}"/>
            </a:ext>
          </a:extLst>
        </xdr:cNvPr>
        <xdr:cNvCxnSpPr>
          <a:cxnSpLocks/>
        </xdr:cNvCxnSpPr>
      </xdr:nvCxnSpPr>
      <xdr:spPr>
        <a:xfrm>
          <a:off x="342900" y="8334375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17</xdr:row>
      <xdr:rowOff>0</xdr:rowOff>
    </xdr:from>
    <xdr:to>
      <xdr:col>23</xdr:col>
      <xdr:colOff>95250</xdr:colOff>
      <xdr:row>18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4531E554-4110-48E5-96F1-2357EBBF7D25}"/>
            </a:ext>
            <a:ext uri="{147F2762-F138-4A5C-976F-8EAC2B608ADB}">
              <a16:predDERef xmlns:a16="http://schemas.microsoft.com/office/drawing/2014/main" pred="{593A1B92-CFB5-46DB-B668-E1AB04BE8417}"/>
            </a:ext>
          </a:extLst>
        </xdr:cNvPr>
        <xdr:cNvCxnSpPr>
          <a:cxnSpLocks/>
        </xdr:cNvCxnSpPr>
      </xdr:nvCxnSpPr>
      <xdr:spPr>
        <a:xfrm>
          <a:off x="1771650" y="83724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16</xdr:row>
      <xdr:rowOff>161925</xdr:rowOff>
    </xdr:from>
    <xdr:to>
      <xdr:col>25</xdr:col>
      <xdr:colOff>171450</xdr:colOff>
      <xdr:row>18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7A27B7EC-0BF3-4F9E-B526-9CFDCE1CFB16}"/>
            </a:ext>
            <a:ext uri="{147F2762-F138-4A5C-976F-8EAC2B608ADB}">
              <a16:predDERef xmlns:a16="http://schemas.microsoft.com/office/drawing/2014/main" pred="{4531E554-4110-48E5-96F1-2357EBBF7D25}"/>
            </a:ext>
          </a:extLst>
        </xdr:cNvPr>
        <xdr:cNvCxnSpPr>
          <a:cxnSpLocks/>
        </xdr:cNvCxnSpPr>
      </xdr:nvCxnSpPr>
      <xdr:spPr>
        <a:xfrm>
          <a:off x="1914525" y="83439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15</xdr:row>
      <xdr:rowOff>0</xdr:rowOff>
    </xdr:from>
    <xdr:to>
      <xdr:col>7</xdr:col>
      <xdr:colOff>114300</xdr:colOff>
      <xdr:row>16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1064FA75-C816-47F3-A925-FBDF5B6304EB}"/>
            </a:ext>
            <a:ext uri="{147F2762-F138-4A5C-976F-8EAC2B608ADB}">
              <a16:predDERef xmlns:a16="http://schemas.microsoft.com/office/drawing/2014/main" pred="{7A27B7EC-0BF3-4F9E-B526-9CFDCE1CFB16}"/>
            </a:ext>
          </a:extLst>
        </xdr:cNvPr>
        <xdr:cNvCxnSpPr>
          <a:cxnSpLocks/>
        </xdr:cNvCxnSpPr>
      </xdr:nvCxnSpPr>
      <xdr:spPr>
        <a:xfrm>
          <a:off x="3829050" y="83724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14</xdr:row>
      <xdr:rowOff>152400</xdr:rowOff>
    </xdr:from>
    <xdr:to>
      <xdr:col>9</xdr:col>
      <xdr:colOff>180975</xdr:colOff>
      <xdr:row>15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1FFF4A24-3DDC-480D-8933-D1072AEF443E}"/>
            </a:ext>
            <a:ext uri="{147F2762-F138-4A5C-976F-8EAC2B608ADB}">
              <a16:predDERef xmlns:a16="http://schemas.microsoft.com/office/drawing/2014/main" pred="{1064FA75-C816-47F3-A925-FBDF5B6304EB}"/>
            </a:ext>
          </a:extLst>
        </xdr:cNvPr>
        <xdr:cNvCxnSpPr>
          <a:cxnSpLocks/>
        </xdr:cNvCxnSpPr>
      </xdr:nvCxnSpPr>
      <xdr:spPr>
        <a:xfrm>
          <a:off x="3952875" y="83343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14</xdr:row>
      <xdr:rowOff>142875</xdr:rowOff>
    </xdr:from>
    <xdr:to>
      <xdr:col>15</xdr:col>
      <xdr:colOff>123825</xdr:colOff>
      <xdr:row>15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174F926D-96D2-4DC0-BFBD-970F2536159F}"/>
            </a:ext>
            <a:ext uri="{147F2762-F138-4A5C-976F-8EAC2B608ADB}">
              <a16:predDERef xmlns:a16="http://schemas.microsoft.com/office/drawing/2014/main" pred="{1FFF4A24-3DDC-480D-8933-D1072AEF443E}"/>
            </a:ext>
          </a:extLst>
        </xdr:cNvPr>
        <xdr:cNvCxnSpPr>
          <a:cxnSpLocks/>
        </xdr:cNvCxnSpPr>
      </xdr:nvCxnSpPr>
      <xdr:spPr>
        <a:xfrm>
          <a:off x="247650" y="79438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14</xdr:row>
      <xdr:rowOff>161925</xdr:rowOff>
    </xdr:from>
    <xdr:to>
      <xdr:col>17</xdr:col>
      <xdr:colOff>133350</xdr:colOff>
      <xdr:row>16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745EF84-EB4E-4A57-984B-6E517164CC06}"/>
            </a:ext>
            <a:ext uri="{147F2762-F138-4A5C-976F-8EAC2B608ADB}">
              <a16:predDERef xmlns:a16="http://schemas.microsoft.com/office/drawing/2014/main" pred="{174F926D-96D2-4DC0-BFBD-970F2536159F}"/>
            </a:ext>
          </a:extLst>
        </xdr:cNvPr>
        <xdr:cNvCxnSpPr>
          <a:cxnSpLocks/>
        </xdr:cNvCxnSpPr>
      </xdr:nvCxnSpPr>
      <xdr:spPr>
        <a:xfrm>
          <a:off x="333375" y="7962900"/>
          <a:ext cx="3333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14</xdr:row>
      <xdr:rowOff>152400</xdr:rowOff>
    </xdr:from>
    <xdr:to>
      <xdr:col>19</xdr:col>
      <xdr:colOff>114300</xdr:colOff>
      <xdr:row>16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C2105487-7B8D-40DE-8A4B-F342B26F1742}"/>
            </a:ext>
            <a:ext uri="{147F2762-F138-4A5C-976F-8EAC2B608ADB}">
              <a16:predDERef xmlns:a16="http://schemas.microsoft.com/office/drawing/2014/main" pred="{0745EF84-EB4E-4A57-984B-6E517164CC06}"/>
            </a:ext>
          </a:extLst>
        </xdr:cNvPr>
        <xdr:cNvCxnSpPr>
          <a:cxnSpLocks/>
        </xdr:cNvCxnSpPr>
      </xdr:nvCxnSpPr>
      <xdr:spPr>
        <a:xfrm>
          <a:off x="1009650" y="7953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14</xdr:row>
      <xdr:rowOff>161925</xdr:rowOff>
    </xdr:from>
    <xdr:to>
      <xdr:col>21</xdr:col>
      <xdr:colOff>190500</xdr:colOff>
      <xdr:row>16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EA07568-1C64-46C7-9432-C51F303090B0}"/>
            </a:ext>
            <a:ext uri="{147F2762-F138-4A5C-976F-8EAC2B608ADB}">
              <a16:predDERef xmlns:a16="http://schemas.microsoft.com/office/drawing/2014/main" pred="{C2105487-7B8D-40DE-8A4B-F342B26F1742}"/>
            </a:ext>
          </a:extLst>
        </xdr:cNvPr>
        <xdr:cNvCxnSpPr>
          <a:cxnSpLocks/>
        </xdr:cNvCxnSpPr>
      </xdr:nvCxnSpPr>
      <xdr:spPr>
        <a:xfrm>
          <a:off x="1162050" y="79629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14</xdr:row>
      <xdr:rowOff>171450</xdr:rowOff>
    </xdr:from>
    <xdr:to>
      <xdr:col>23</xdr:col>
      <xdr:colOff>95250</xdr:colOff>
      <xdr:row>16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19D6A15F-65F6-4C3D-8A4F-452753C31817}"/>
            </a:ext>
            <a:ext uri="{147F2762-F138-4A5C-976F-8EAC2B608ADB}">
              <a16:predDERef xmlns:a16="http://schemas.microsoft.com/office/drawing/2014/main" pred="{0EA07568-1C64-46C7-9432-C51F303090B0}"/>
            </a:ext>
          </a:extLst>
        </xdr:cNvPr>
        <xdr:cNvCxnSpPr>
          <a:cxnSpLocks/>
        </xdr:cNvCxnSpPr>
      </xdr:nvCxnSpPr>
      <xdr:spPr>
        <a:xfrm>
          <a:off x="1771650" y="7972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14</xdr:row>
      <xdr:rowOff>152400</xdr:rowOff>
    </xdr:from>
    <xdr:to>
      <xdr:col>25</xdr:col>
      <xdr:colOff>171450</xdr:colOff>
      <xdr:row>15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934189-BD8A-4BAD-B975-E20F84162D33}"/>
            </a:ext>
            <a:ext uri="{147F2762-F138-4A5C-976F-8EAC2B608ADB}">
              <a16:predDERef xmlns:a16="http://schemas.microsoft.com/office/drawing/2014/main" pred="{19D6A15F-65F6-4C3D-8A4F-452753C31817}"/>
            </a:ext>
          </a:extLst>
        </xdr:cNvPr>
        <xdr:cNvCxnSpPr>
          <a:cxnSpLocks/>
        </xdr:cNvCxnSpPr>
      </xdr:nvCxnSpPr>
      <xdr:spPr>
        <a:xfrm>
          <a:off x="1914525" y="7953375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12</xdr:row>
      <xdr:rowOff>152400</xdr:rowOff>
    </xdr:from>
    <xdr:to>
      <xdr:col>1</xdr:col>
      <xdr:colOff>123825</xdr:colOff>
      <xdr:row>14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3D71A001-3937-434A-8638-425AC845F664}"/>
            </a:ext>
            <a:ext uri="{147F2762-F138-4A5C-976F-8EAC2B608ADB}">
              <a16:predDERef xmlns:a16="http://schemas.microsoft.com/office/drawing/2014/main" pred="{A8934189-BD8A-4BAD-B975-E20F84162D33}"/>
            </a:ext>
          </a:extLst>
        </xdr:cNvPr>
        <xdr:cNvCxnSpPr>
          <a:cxnSpLocks/>
        </xdr:cNvCxnSpPr>
      </xdr:nvCxnSpPr>
      <xdr:spPr>
        <a:xfrm>
          <a:off x="2647950" y="7953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12</xdr:row>
      <xdr:rowOff>161925</xdr:rowOff>
    </xdr:from>
    <xdr:to>
      <xdr:col>3</xdr:col>
      <xdr:colOff>114300</xdr:colOff>
      <xdr:row>14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B058AA3-DB6B-4788-95E5-342AF8BC9E61}"/>
            </a:ext>
            <a:ext uri="{147F2762-F138-4A5C-976F-8EAC2B608ADB}">
              <a16:predDERef xmlns:a16="http://schemas.microsoft.com/office/drawing/2014/main" pred="{3D71A001-3937-434A-8638-425AC845F664}"/>
            </a:ext>
          </a:extLst>
        </xdr:cNvPr>
        <xdr:cNvCxnSpPr>
          <a:cxnSpLocks/>
        </xdr:cNvCxnSpPr>
      </xdr:nvCxnSpPr>
      <xdr:spPr>
        <a:xfrm>
          <a:off x="2762250" y="79629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12</xdr:row>
      <xdr:rowOff>152400</xdr:rowOff>
    </xdr:from>
    <xdr:to>
      <xdr:col>5</xdr:col>
      <xdr:colOff>133350</xdr:colOff>
      <xdr:row>14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4F7083D-C24B-4C7A-94DA-8A436220BF14}"/>
            </a:ext>
            <a:ext uri="{147F2762-F138-4A5C-976F-8EAC2B608ADB}">
              <a16:predDERef xmlns:a16="http://schemas.microsoft.com/office/drawing/2014/main" pred="{AB058AA3-DB6B-4788-95E5-342AF8BC9E61}"/>
            </a:ext>
          </a:extLst>
        </xdr:cNvPr>
        <xdr:cNvCxnSpPr>
          <a:cxnSpLocks/>
        </xdr:cNvCxnSpPr>
      </xdr:nvCxnSpPr>
      <xdr:spPr>
        <a:xfrm>
          <a:off x="3429000" y="7953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12</xdr:row>
      <xdr:rowOff>180975</xdr:rowOff>
    </xdr:from>
    <xdr:to>
      <xdr:col>7</xdr:col>
      <xdr:colOff>161925</xdr:colOff>
      <xdr:row>14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1BA6F95F-AF2B-4034-8BE1-F5948201E812}"/>
            </a:ext>
            <a:ext uri="{147F2762-F138-4A5C-976F-8EAC2B608ADB}">
              <a16:predDERef xmlns:a16="http://schemas.microsoft.com/office/drawing/2014/main" pred="{74F7083D-C24B-4C7A-94DA-8A436220BF14}"/>
            </a:ext>
          </a:extLst>
        </xdr:cNvPr>
        <xdr:cNvCxnSpPr>
          <a:cxnSpLocks/>
        </xdr:cNvCxnSpPr>
      </xdr:nvCxnSpPr>
      <xdr:spPr>
        <a:xfrm>
          <a:off x="3562350" y="798195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12</xdr:row>
      <xdr:rowOff>161925</xdr:rowOff>
    </xdr:from>
    <xdr:to>
      <xdr:col>9</xdr:col>
      <xdr:colOff>142875</xdr:colOff>
      <xdr:row>14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D18A929-F0D1-4508-8877-7BD661A6E189}"/>
            </a:ext>
            <a:ext uri="{147F2762-F138-4A5C-976F-8EAC2B608ADB}">
              <a16:predDERef xmlns:a16="http://schemas.microsoft.com/office/drawing/2014/main" pred="{1BA6F95F-AF2B-4034-8BE1-F5948201E812}"/>
            </a:ext>
          </a:extLst>
        </xdr:cNvPr>
        <xdr:cNvCxnSpPr>
          <a:cxnSpLocks/>
        </xdr:cNvCxnSpPr>
      </xdr:nvCxnSpPr>
      <xdr:spPr>
        <a:xfrm>
          <a:off x="4210050" y="79629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12</xdr:row>
      <xdr:rowOff>161925</xdr:rowOff>
    </xdr:from>
    <xdr:to>
      <xdr:col>11</xdr:col>
      <xdr:colOff>104775</xdr:colOff>
      <xdr:row>14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AA7B63C3-D043-4911-9F7B-E05DA470F05C}"/>
            </a:ext>
            <a:ext uri="{147F2762-F138-4A5C-976F-8EAC2B608ADB}">
              <a16:predDERef xmlns:a16="http://schemas.microsoft.com/office/drawing/2014/main" pred="{CD18A929-F0D1-4508-8877-7BD661A6E189}"/>
            </a:ext>
          </a:extLst>
        </xdr:cNvPr>
        <xdr:cNvCxnSpPr>
          <a:cxnSpLocks/>
        </xdr:cNvCxnSpPr>
      </xdr:nvCxnSpPr>
      <xdr:spPr>
        <a:xfrm>
          <a:off x="4305300" y="796290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12</xdr:row>
      <xdr:rowOff>171450</xdr:rowOff>
    </xdr:from>
    <xdr:to>
      <xdr:col>15</xdr:col>
      <xdr:colOff>133350</xdr:colOff>
      <xdr:row>14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1AFCAD9-00FB-4BCA-AA17-FB5388A4917B}"/>
            </a:ext>
            <a:ext uri="{147F2762-F138-4A5C-976F-8EAC2B608ADB}">
              <a16:predDERef xmlns:a16="http://schemas.microsoft.com/office/drawing/2014/main" pred="{AA7B63C3-D043-4911-9F7B-E05DA470F05C}"/>
            </a:ext>
          </a:extLst>
        </xdr:cNvPr>
        <xdr:cNvCxnSpPr>
          <a:cxnSpLocks/>
        </xdr:cNvCxnSpPr>
      </xdr:nvCxnSpPr>
      <xdr:spPr>
        <a:xfrm>
          <a:off x="257175" y="760095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12</xdr:row>
      <xdr:rowOff>171450</xdr:rowOff>
    </xdr:from>
    <xdr:to>
      <xdr:col>19</xdr:col>
      <xdr:colOff>57150</xdr:colOff>
      <xdr:row>14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EA6EC76-F21D-4A7F-95D2-B15F5697B2B7}"/>
            </a:ext>
            <a:ext uri="{147F2762-F138-4A5C-976F-8EAC2B608ADB}">
              <a16:predDERef xmlns:a16="http://schemas.microsoft.com/office/drawing/2014/main" pred="{61AFCAD9-00FB-4BCA-AA17-FB5388A4917B}"/>
            </a:ext>
          </a:extLst>
        </xdr:cNvPr>
        <xdr:cNvCxnSpPr>
          <a:cxnSpLocks/>
        </xdr:cNvCxnSpPr>
      </xdr:nvCxnSpPr>
      <xdr:spPr>
        <a:xfrm>
          <a:off x="381000" y="7600950"/>
          <a:ext cx="5715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13</xdr:row>
      <xdr:rowOff>9525</xdr:rowOff>
    </xdr:from>
    <xdr:to>
      <xdr:col>23</xdr:col>
      <xdr:colOff>85725</xdr:colOff>
      <xdr:row>14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CA98CF4F-95EE-46E7-9781-522449109138}"/>
            </a:ext>
            <a:ext uri="{147F2762-F138-4A5C-976F-8EAC2B608ADB}">
              <a16:predDERef xmlns:a16="http://schemas.microsoft.com/office/drawing/2014/main" pred="{1EA6EC76-F21D-4A7F-95D2-B15F5697B2B7}"/>
            </a:ext>
          </a:extLst>
        </xdr:cNvPr>
        <xdr:cNvCxnSpPr>
          <a:cxnSpLocks/>
        </xdr:cNvCxnSpPr>
      </xdr:nvCxnSpPr>
      <xdr:spPr>
        <a:xfrm>
          <a:off x="1762125" y="76200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12</xdr:row>
      <xdr:rowOff>161925</xdr:rowOff>
    </xdr:from>
    <xdr:to>
      <xdr:col>25</xdr:col>
      <xdr:colOff>190500</xdr:colOff>
      <xdr:row>14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891D2AB9-F7D4-4EC7-A47B-DD1647AD3215}"/>
            </a:ext>
            <a:ext uri="{147F2762-F138-4A5C-976F-8EAC2B608ADB}">
              <a16:predDERef xmlns:a16="http://schemas.microsoft.com/office/drawing/2014/main" pred="{CA98CF4F-95EE-46E7-9781-522449109138}"/>
            </a:ext>
          </a:extLst>
        </xdr:cNvPr>
        <xdr:cNvCxnSpPr>
          <a:cxnSpLocks/>
        </xdr:cNvCxnSpPr>
      </xdr:nvCxnSpPr>
      <xdr:spPr>
        <a:xfrm>
          <a:off x="1933575" y="7591425"/>
          <a:ext cx="38100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10</xdr:row>
      <xdr:rowOff>133350</xdr:rowOff>
    </xdr:from>
    <xdr:to>
      <xdr:col>1</xdr:col>
      <xdr:colOff>133350</xdr:colOff>
      <xdr:row>11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AFE61C6-AAAA-42E8-944F-879779455386}"/>
            </a:ext>
            <a:ext uri="{147F2762-F138-4A5C-976F-8EAC2B608ADB}">
              <a16:predDERef xmlns:a16="http://schemas.microsoft.com/office/drawing/2014/main" pred="{891D2AB9-F7D4-4EC7-A47B-DD1647AD3215}"/>
            </a:ext>
          </a:extLst>
        </xdr:cNvPr>
        <xdr:cNvCxnSpPr>
          <a:cxnSpLocks/>
        </xdr:cNvCxnSpPr>
      </xdr:nvCxnSpPr>
      <xdr:spPr>
        <a:xfrm>
          <a:off x="2657475" y="75628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10</xdr:row>
      <xdr:rowOff>142875</xdr:rowOff>
    </xdr:from>
    <xdr:to>
      <xdr:col>3</xdr:col>
      <xdr:colOff>152400</xdr:colOff>
      <xdr:row>11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CD65EA60-8F13-4212-A2C9-364B0F9364CE}"/>
            </a:ext>
            <a:ext uri="{147F2762-F138-4A5C-976F-8EAC2B608ADB}">
              <a16:predDERef xmlns:a16="http://schemas.microsoft.com/office/drawing/2014/main" pred="{0AFE61C6-AAAA-42E8-944F-879779455386}"/>
            </a:ext>
          </a:extLst>
        </xdr:cNvPr>
        <xdr:cNvCxnSpPr>
          <a:cxnSpLocks/>
        </xdr:cNvCxnSpPr>
      </xdr:nvCxnSpPr>
      <xdr:spPr>
        <a:xfrm>
          <a:off x="2800350" y="75723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10</xdr:row>
      <xdr:rowOff>171450</xdr:rowOff>
    </xdr:from>
    <xdr:to>
      <xdr:col>5</xdr:col>
      <xdr:colOff>123825</xdr:colOff>
      <xdr:row>12</xdr:row>
      <xdr:rowOff>9525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DB28CBFA-9CB0-4E83-857E-9EF8AF5B239C}"/>
            </a:ext>
            <a:ext uri="{147F2762-F138-4A5C-976F-8EAC2B608ADB}">
              <a16:predDERef xmlns:a16="http://schemas.microsoft.com/office/drawing/2014/main" pred="{CD65EA60-8F13-4212-A2C9-364B0F9364CE}"/>
            </a:ext>
          </a:extLst>
        </xdr:cNvPr>
        <xdr:cNvCxnSpPr>
          <a:cxnSpLocks/>
        </xdr:cNvCxnSpPr>
      </xdr:nvCxnSpPr>
      <xdr:spPr>
        <a:xfrm>
          <a:off x="3419475" y="7600950"/>
          <a:ext cx="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10</xdr:row>
      <xdr:rowOff>171450</xdr:rowOff>
    </xdr:from>
    <xdr:to>
      <xdr:col>9</xdr:col>
      <xdr:colOff>171450</xdr:colOff>
      <xdr:row>11</xdr:row>
      <xdr:rowOff>180975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C39B4233-EA6D-4300-864F-DC101A134861}"/>
            </a:ext>
            <a:ext uri="{147F2762-F138-4A5C-976F-8EAC2B608ADB}">
              <a16:predDERef xmlns:a16="http://schemas.microsoft.com/office/drawing/2014/main" pred="{DB28CBFA-9CB0-4E83-857E-9EF8AF5B239C}"/>
            </a:ext>
          </a:extLst>
        </xdr:cNvPr>
        <xdr:cNvCxnSpPr>
          <a:cxnSpLocks/>
        </xdr:cNvCxnSpPr>
      </xdr:nvCxnSpPr>
      <xdr:spPr>
        <a:xfrm>
          <a:off x="3486150" y="7600950"/>
          <a:ext cx="752475" cy="190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10</xdr:row>
      <xdr:rowOff>142875</xdr:rowOff>
    </xdr:from>
    <xdr:to>
      <xdr:col>15</xdr:col>
      <xdr:colOff>152400</xdr:colOff>
      <xdr:row>11</xdr:row>
      <xdr:rowOff>171450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18CC4614-FB8B-4C1C-8447-A47D4F9C21BF}"/>
            </a:ext>
            <a:ext uri="{147F2762-F138-4A5C-976F-8EAC2B608ADB}">
              <a16:predDERef xmlns:a16="http://schemas.microsoft.com/office/drawing/2014/main" pred="{C39B4233-EA6D-4300-864F-DC101A134861}"/>
            </a:ext>
          </a:extLst>
        </xdr:cNvPr>
        <xdr:cNvCxnSpPr>
          <a:cxnSpLocks/>
        </xdr:cNvCxnSpPr>
      </xdr:nvCxnSpPr>
      <xdr:spPr>
        <a:xfrm>
          <a:off x="276225" y="7191375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10</xdr:row>
      <xdr:rowOff>171450</xdr:rowOff>
    </xdr:from>
    <xdr:to>
      <xdr:col>23</xdr:col>
      <xdr:colOff>238125</xdr:colOff>
      <xdr:row>12</xdr:row>
      <xdr:rowOff>19050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6D900731-1FA0-49EE-AC0E-4C8C6006847C}"/>
            </a:ext>
            <a:ext uri="{147F2762-F138-4A5C-976F-8EAC2B608ADB}">
              <a16:predDERef xmlns:a16="http://schemas.microsoft.com/office/drawing/2014/main" pred="{18CC4614-FB8B-4C1C-8447-A47D4F9C21BF}"/>
            </a:ext>
          </a:extLst>
        </xdr:cNvPr>
        <xdr:cNvCxnSpPr>
          <a:cxnSpLocks/>
        </xdr:cNvCxnSpPr>
      </xdr:nvCxnSpPr>
      <xdr:spPr>
        <a:xfrm>
          <a:off x="361950" y="7219950"/>
          <a:ext cx="1552575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8</xdr:row>
      <xdr:rowOff>161925</xdr:rowOff>
    </xdr:from>
    <xdr:to>
      <xdr:col>1</xdr:col>
      <xdr:colOff>142875</xdr:colOff>
      <xdr:row>10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24C9C070-B201-474B-A29A-556B84E0D3A5}"/>
            </a:ext>
            <a:ext uri="{147F2762-F138-4A5C-976F-8EAC2B608ADB}">
              <a16:predDERef xmlns:a16="http://schemas.microsoft.com/office/drawing/2014/main" pred="{6D900731-1FA0-49EE-AC0E-4C8C6006847C}"/>
            </a:ext>
          </a:extLst>
        </xdr:cNvPr>
        <xdr:cNvCxnSpPr>
          <a:cxnSpLocks/>
        </xdr:cNvCxnSpPr>
      </xdr:nvCxnSpPr>
      <xdr:spPr>
        <a:xfrm>
          <a:off x="266700" y="168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8</xdr:row>
      <xdr:rowOff>180975</xdr:rowOff>
    </xdr:from>
    <xdr:to>
      <xdr:col>5</xdr:col>
      <xdr:colOff>142875</xdr:colOff>
      <xdr:row>10</xdr:row>
      <xdr:rowOff>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9EFC3669-4543-41C6-A6B8-5C7FDC0B2E38}"/>
            </a:ext>
            <a:ext uri="{147F2762-F138-4A5C-976F-8EAC2B608ADB}">
              <a16:predDERef xmlns:a16="http://schemas.microsoft.com/office/drawing/2014/main" pred="{24C9C070-B201-474B-A29A-556B84E0D3A5}"/>
            </a:ext>
          </a:extLst>
        </xdr:cNvPr>
        <xdr:cNvCxnSpPr>
          <a:cxnSpLocks/>
        </xdr:cNvCxnSpPr>
      </xdr:nvCxnSpPr>
      <xdr:spPr>
        <a:xfrm>
          <a:off x="400050" y="1704975"/>
          <a:ext cx="638175" cy="200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46</xdr:row>
      <xdr:rowOff>171450</xdr:rowOff>
    </xdr:from>
    <xdr:to>
      <xdr:col>13</xdr:col>
      <xdr:colOff>76200</xdr:colOff>
      <xdr:row>48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547BD6-2562-49CF-9D05-7A345BAB8F59}"/>
            </a:ext>
          </a:extLst>
        </xdr:cNvPr>
        <xdr:cNvCxnSpPr>
          <a:cxnSpLocks/>
        </xdr:cNvCxnSpPr>
      </xdr:nvCxnSpPr>
      <xdr:spPr>
        <a:xfrm>
          <a:off x="4724400" y="511492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46</xdr:row>
      <xdr:rowOff>114300</xdr:rowOff>
    </xdr:from>
    <xdr:to>
      <xdr:col>11</xdr:col>
      <xdr:colOff>95250</xdr:colOff>
      <xdr:row>48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462A089-B728-4AC0-A9FE-C81E8B08E48D}"/>
            </a:ext>
            <a:ext uri="{147F2762-F138-4A5C-976F-8EAC2B608ADB}">
              <a16:predDERef xmlns:a16="http://schemas.microsoft.com/office/drawing/2014/main" pred="{5F547BD6-2562-49CF-9D05-7A345BAB8F59}"/>
            </a:ext>
          </a:extLst>
        </xdr:cNvPr>
        <xdr:cNvCxnSpPr>
          <a:cxnSpLocks/>
        </xdr:cNvCxnSpPr>
      </xdr:nvCxnSpPr>
      <xdr:spPr>
        <a:xfrm>
          <a:off x="4676775" y="50577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44</xdr:row>
      <xdr:rowOff>142875</xdr:rowOff>
    </xdr:from>
    <xdr:to>
      <xdr:col>11</xdr:col>
      <xdr:colOff>76200</xdr:colOff>
      <xdr:row>46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BB68514-8000-4BDF-9C2C-EF5BD01680BB}"/>
            </a:ext>
            <a:ext uri="{147F2762-F138-4A5C-976F-8EAC2B608ADB}">
              <a16:predDERef xmlns:a16="http://schemas.microsoft.com/office/drawing/2014/main" pred="{4462A089-B728-4AC0-A9FE-C81E8B08E48D}"/>
            </a:ext>
          </a:extLst>
        </xdr:cNvPr>
        <xdr:cNvCxnSpPr>
          <a:cxnSpLocks/>
        </xdr:cNvCxnSpPr>
      </xdr:nvCxnSpPr>
      <xdr:spPr>
        <a:xfrm>
          <a:off x="4657725" y="4705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44</xdr:row>
      <xdr:rowOff>161925</xdr:rowOff>
    </xdr:from>
    <xdr:to>
      <xdr:col>13</xdr:col>
      <xdr:colOff>152400</xdr:colOff>
      <xdr:row>46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576C8A4-D613-47A5-A4A0-50ED509ED328}"/>
            </a:ext>
            <a:ext uri="{147F2762-F138-4A5C-976F-8EAC2B608ADB}">
              <a16:predDERef xmlns:a16="http://schemas.microsoft.com/office/drawing/2014/main" pred="{0BB68514-8000-4BDF-9C2C-EF5BD01680BB}"/>
            </a:ext>
          </a:extLst>
        </xdr:cNvPr>
        <xdr:cNvCxnSpPr>
          <a:cxnSpLocks/>
        </xdr:cNvCxnSpPr>
      </xdr:nvCxnSpPr>
      <xdr:spPr>
        <a:xfrm>
          <a:off x="4800600" y="4724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42</xdr:row>
      <xdr:rowOff>133350</xdr:rowOff>
    </xdr:from>
    <xdr:to>
      <xdr:col>11</xdr:col>
      <xdr:colOff>76200</xdr:colOff>
      <xdr:row>44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FFAAC22-644C-4150-8EB6-10FBCEB114F0}"/>
            </a:ext>
            <a:ext uri="{147F2762-F138-4A5C-976F-8EAC2B608ADB}">
              <a16:predDERef xmlns:a16="http://schemas.microsoft.com/office/drawing/2014/main" pred="{2576C8A4-D613-47A5-A4A0-50ED509ED328}"/>
            </a:ext>
          </a:extLst>
        </xdr:cNvPr>
        <xdr:cNvCxnSpPr>
          <a:cxnSpLocks/>
        </xdr:cNvCxnSpPr>
      </xdr:nvCxnSpPr>
      <xdr:spPr>
        <a:xfrm>
          <a:off x="4657725" y="43148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42</xdr:row>
      <xdr:rowOff>161925</xdr:rowOff>
    </xdr:from>
    <xdr:to>
      <xdr:col>13</xdr:col>
      <xdr:colOff>133350</xdr:colOff>
      <xdr:row>44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2A49CCA-A3A4-44CF-BFD7-80D52F71167F}"/>
            </a:ext>
            <a:ext uri="{147F2762-F138-4A5C-976F-8EAC2B608ADB}">
              <a16:predDERef xmlns:a16="http://schemas.microsoft.com/office/drawing/2014/main" pred="{AFFAAC22-644C-4150-8EB6-10FBCEB114F0}"/>
            </a:ext>
          </a:extLst>
        </xdr:cNvPr>
        <xdr:cNvCxnSpPr>
          <a:cxnSpLocks/>
        </xdr:cNvCxnSpPr>
      </xdr:nvCxnSpPr>
      <xdr:spPr>
        <a:xfrm>
          <a:off x="4781550" y="4343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40</xdr:row>
      <xdr:rowOff>142875</xdr:rowOff>
    </xdr:from>
    <xdr:to>
      <xdr:col>3</xdr:col>
      <xdr:colOff>76200</xdr:colOff>
      <xdr:row>41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91984F7C-10F6-41F2-97B5-9A8E0896DF66}"/>
            </a:ext>
            <a:ext uri="{147F2762-F138-4A5C-976F-8EAC2B608ADB}">
              <a16:predDERef xmlns:a16="http://schemas.microsoft.com/office/drawing/2014/main" pred="{02A49CCA-A3A4-44CF-BFD7-80D52F71167F}"/>
            </a:ext>
          </a:extLst>
        </xdr:cNvPr>
        <xdr:cNvCxnSpPr>
          <a:cxnSpLocks/>
        </xdr:cNvCxnSpPr>
      </xdr:nvCxnSpPr>
      <xdr:spPr>
        <a:xfrm>
          <a:off x="3019425" y="3943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40</xdr:row>
      <xdr:rowOff>161925</xdr:rowOff>
    </xdr:from>
    <xdr:to>
      <xdr:col>5</xdr:col>
      <xdr:colOff>123825</xdr:colOff>
      <xdr:row>42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3EDCF56-4834-4D86-BC77-D204F7D477CC}"/>
            </a:ext>
            <a:ext uri="{147F2762-F138-4A5C-976F-8EAC2B608ADB}">
              <a16:predDERef xmlns:a16="http://schemas.microsoft.com/office/drawing/2014/main" pred="{91984F7C-10F6-41F2-97B5-9A8E0896DF66}"/>
            </a:ext>
          </a:extLst>
        </xdr:cNvPr>
        <xdr:cNvCxnSpPr>
          <a:cxnSpLocks/>
        </xdr:cNvCxnSpPr>
      </xdr:nvCxnSpPr>
      <xdr:spPr>
        <a:xfrm>
          <a:off x="3143250" y="39624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40</xdr:row>
      <xdr:rowOff>171450</xdr:rowOff>
    </xdr:from>
    <xdr:to>
      <xdr:col>11</xdr:col>
      <xdr:colOff>76200</xdr:colOff>
      <xdr:row>42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C6E5D653-3BCF-44ED-9DB6-3D44832B5B28}"/>
            </a:ext>
            <a:ext uri="{147F2762-F138-4A5C-976F-8EAC2B608ADB}">
              <a16:predDERef xmlns:a16="http://schemas.microsoft.com/office/drawing/2014/main" pred="{C3EDCF56-4834-4D86-BC77-D204F7D477CC}"/>
            </a:ext>
          </a:extLst>
        </xdr:cNvPr>
        <xdr:cNvCxnSpPr>
          <a:cxnSpLocks/>
        </xdr:cNvCxnSpPr>
      </xdr:nvCxnSpPr>
      <xdr:spPr>
        <a:xfrm>
          <a:off x="4657725" y="3971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40</xdr:row>
      <xdr:rowOff>161925</xdr:rowOff>
    </xdr:from>
    <xdr:to>
      <xdr:col>13</xdr:col>
      <xdr:colOff>123825</xdr:colOff>
      <xdr:row>42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89ED87C-EE8A-47BF-BD7B-1CFFDD906D03}"/>
            </a:ext>
            <a:ext uri="{147F2762-F138-4A5C-976F-8EAC2B608ADB}">
              <a16:predDERef xmlns:a16="http://schemas.microsoft.com/office/drawing/2014/main" pred="{C6E5D653-3BCF-44ED-9DB6-3D44832B5B28}"/>
            </a:ext>
          </a:extLst>
        </xdr:cNvPr>
        <xdr:cNvCxnSpPr>
          <a:cxnSpLocks/>
        </xdr:cNvCxnSpPr>
      </xdr:nvCxnSpPr>
      <xdr:spPr>
        <a:xfrm>
          <a:off x="4772025" y="3962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123825</xdr:colOff>
      <xdr:row>40</xdr:row>
      <xdr:rowOff>161925</xdr:rowOff>
    </xdr:from>
    <xdr:to>
      <xdr:col>21</xdr:col>
      <xdr:colOff>123825</xdr:colOff>
      <xdr:row>42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E9DE305C-E662-4CE3-B895-6B611611B91C}"/>
            </a:ext>
            <a:ext uri="{147F2762-F138-4A5C-976F-8EAC2B608ADB}">
              <a16:predDERef xmlns:a16="http://schemas.microsoft.com/office/drawing/2014/main" pred="{D89ED87C-EE8A-47BF-BD7B-1CFFDD906D03}"/>
            </a:ext>
          </a:extLst>
        </xdr:cNvPr>
        <xdr:cNvCxnSpPr>
          <a:cxnSpLocks/>
        </xdr:cNvCxnSpPr>
      </xdr:nvCxnSpPr>
      <xdr:spPr>
        <a:xfrm>
          <a:off x="1447800" y="358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219075</xdr:colOff>
      <xdr:row>40</xdr:row>
      <xdr:rowOff>161925</xdr:rowOff>
    </xdr:from>
    <xdr:to>
      <xdr:col>23</xdr:col>
      <xdr:colOff>161925</xdr:colOff>
      <xdr:row>42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6AF3B4DE-404F-4545-BA14-663900A603C9}"/>
            </a:ext>
            <a:ext uri="{147F2762-F138-4A5C-976F-8EAC2B608ADB}">
              <a16:predDERef xmlns:a16="http://schemas.microsoft.com/office/drawing/2014/main" pred="{E9DE305C-E662-4CE3-B895-6B611611B91C}"/>
            </a:ext>
          </a:extLst>
        </xdr:cNvPr>
        <xdr:cNvCxnSpPr>
          <a:cxnSpLocks/>
        </xdr:cNvCxnSpPr>
      </xdr:nvCxnSpPr>
      <xdr:spPr>
        <a:xfrm>
          <a:off x="1543050" y="3581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40</xdr:row>
      <xdr:rowOff>161925</xdr:rowOff>
    </xdr:from>
    <xdr:to>
      <xdr:col>25</xdr:col>
      <xdr:colOff>95250</xdr:colOff>
      <xdr:row>42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61BE5C85-4874-4241-9C8B-F904D8D54C71}"/>
            </a:ext>
            <a:ext uri="{147F2762-F138-4A5C-976F-8EAC2B608ADB}">
              <a16:predDERef xmlns:a16="http://schemas.microsoft.com/office/drawing/2014/main" pred="{6AF3B4DE-404F-4545-BA14-663900A603C9}"/>
            </a:ext>
          </a:extLst>
        </xdr:cNvPr>
        <xdr:cNvCxnSpPr>
          <a:cxnSpLocks/>
        </xdr:cNvCxnSpPr>
      </xdr:nvCxnSpPr>
      <xdr:spPr>
        <a:xfrm>
          <a:off x="2219325" y="358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40</xdr:row>
      <xdr:rowOff>161925</xdr:rowOff>
    </xdr:from>
    <xdr:to>
      <xdr:col>27</xdr:col>
      <xdr:colOff>171450</xdr:colOff>
      <xdr:row>42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474F263-C290-4F57-B7C3-10DDA07A1755}"/>
            </a:ext>
            <a:ext uri="{147F2762-F138-4A5C-976F-8EAC2B608ADB}">
              <a16:predDERef xmlns:a16="http://schemas.microsoft.com/office/drawing/2014/main" pred="{61BE5C85-4874-4241-9C8B-F904D8D54C71}"/>
            </a:ext>
          </a:extLst>
        </xdr:cNvPr>
        <xdr:cNvCxnSpPr>
          <a:cxnSpLocks/>
        </xdr:cNvCxnSpPr>
      </xdr:nvCxnSpPr>
      <xdr:spPr>
        <a:xfrm>
          <a:off x="2343150" y="3581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38</xdr:row>
      <xdr:rowOff>161925</xdr:rowOff>
    </xdr:from>
    <xdr:to>
      <xdr:col>3</xdr:col>
      <xdr:colOff>123825</xdr:colOff>
      <xdr:row>40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521DC2A-E436-40AA-9BEE-830BA3ED900A}"/>
            </a:ext>
            <a:ext uri="{147F2762-F138-4A5C-976F-8EAC2B608ADB}">
              <a16:predDERef xmlns:a16="http://schemas.microsoft.com/office/drawing/2014/main" pred="{4474F263-C290-4F57-B7C3-10DDA07A1755}"/>
            </a:ext>
          </a:extLst>
        </xdr:cNvPr>
        <xdr:cNvCxnSpPr>
          <a:cxnSpLocks/>
        </xdr:cNvCxnSpPr>
      </xdr:nvCxnSpPr>
      <xdr:spPr>
        <a:xfrm>
          <a:off x="3067050" y="358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38</xdr:row>
      <xdr:rowOff>161925</xdr:rowOff>
    </xdr:from>
    <xdr:to>
      <xdr:col>5</xdr:col>
      <xdr:colOff>161925</xdr:colOff>
      <xdr:row>40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D6DD84A1-FEDE-4DC4-9B77-BA8589E52EE6}"/>
            </a:ext>
            <a:ext uri="{147F2762-F138-4A5C-976F-8EAC2B608ADB}">
              <a16:predDERef xmlns:a16="http://schemas.microsoft.com/office/drawing/2014/main" pred="{0521DC2A-E436-40AA-9BEE-830BA3ED900A}"/>
            </a:ext>
          </a:extLst>
        </xdr:cNvPr>
        <xdr:cNvCxnSpPr>
          <a:cxnSpLocks/>
        </xdr:cNvCxnSpPr>
      </xdr:nvCxnSpPr>
      <xdr:spPr>
        <a:xfrm>
          <a:off x="3181350" y="35814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38</xdr:row>
      <xdr:rowOff>161925</xdr:rowOff>
    </xdr:from>
    <xdr:to>
      <xdr:col>11</xdr:col>
      <xdr:colOff>66675</xdr:colOff>
      <xdr:row>40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D4D3FDE3-AB34-4A41-98FC-95533CDF6411}"/>
            </a:ext>
            <a:ext uri="{147F2762-F138-4A5C-976F-8EAC2B608ADB}">
              <a16:predDERef xmlns:a16="http://schemas.microsoft.com/office/drawing/2014/main" pred="{D6DD84A1-FEDE-4DC4-9B77-BA8589E52EE6}"/>
            </a:ext>
          </a:extLst>
        </xdr:cNvPr>
        <xdr:cNvCxnSpPr>
          <a:cxnSpLocks/>
        </xdr:cNvCxnSpPr>
      </xdr:nvCxnSpPr>
      <xdr:spPr>
        <a:xfrm>
          <a:off x="4648200" y="358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38</xdr:row>
      <xdr:rowOff>161925</xdr:rowOff>
    </xdr:from>
    <xdr:to>
      <xdr:col>13</xdr:col>
      <xdr:colOff>190500</xdr:colOff>
      <xdr:row>40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39949259-A5A0-44F9-AF17-DEB58449E02C}"/>
            </a:ext>
            <a:ext uri="{147F2762-F138-4A5C-976F-8EAC2B608ADB}">
              <a16:predDERef xmlns:a16="http://schemas.microsoft.com/office/drawing/2014/main" pred="{D4D3FDE3-AB34-4A41-98FC-95533CDF6411}"/>
            </a:ext>
          </a:extLst>
        </xdr:cNvPr>
        <xdr:cNvCxnSpPr>
          <a:cxnSpLocks/>
        </xdr:cNvCxnSpPr>
      </xdr:nvCxnSpPr>
      <xdr:spPr>
        <a:xfrm>
          <a:off x="4838700" y="3581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38</xdr:row>
      <xdr:rowOff>142875</xdr:rowOff>
    </xdr:from>
    <xdr:to>
      <xdr:col>21</xdr:col>
      <xdr:colOff>95250</xdr:colOff>
      <xdr:row>39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AE2A7FBB-CEA4-4E57-A912-480F8728F50F}"/>
            </a:ext>
            <a:ext uri="{147F2762-F138-4A5C-976F-8EAC2B608ADB}">
              <a16:predDERef xmlns:a16="http://schemas.microsoft.com/office/drawing/2014/main" pred="{39949259-A5A0-44F9-AF17-DEB58449E02C}"/>
            </a:ext>
          </a:extLst>
        </xdr:cNvPr>
        <xdr:cNvCxnSpPr>
          <a:cxnSpLocks/>
        </xdr:cNvCxnSpPr>
      </xdr:nvCxnSpPr>
      <xdr:spPr>
        <a:xfrm>
          <a:off x="1419225" y="3181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38</xdr:row>
      <xdr:rowOff>161925</xdr:rowOff>
    </xdr:from>
    <xdr:to>
      <xdr:col>25</xdr:col>
      <xdr:colOff>19050</xdr:colOff>
      <xdr:row>40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47592D4-AC7C-4D64-B178-4165135C5EC7}"/>
            </a:ext>
            <a:ext uri="{147F2762-F138-4A5C-976F-8EAC2B608ADB}">
              <a16:predDERef xmlns:a16="http://schemas.microsoft.com/office/drawing/2014/main" pred="{AE2A7FBB-CEA4-4E57-A912-480F8728F50F}"/>
            </a:ext>
          </a:extLst>
        </xdr:cNvPr>
        <xdr:cNvCxnSpPr>
          <a:cxnSpLocks/>
        </xdr:cNvCxnSpPr>
      </xdr:nvCxnSpPr>
      <xdr:spPr>
        <a:xfrm>
          <a:off x="1562100" y="3200400"/>
          <a:ext cx="5810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36</xdr:row>
      <xdr:rowOff>152400</xdr:rowOff>
    </xdr:from>
    <xdr:to>
      <xdr:col>3</xdr:col>
      <xdr:colOff>123825</xdr:colOff>
      <xdr:row>38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65143263-ED75-41F8-A0CC-762EA111C862}"/>
            </a:ext>
            <a:ext uri="{147F2762-F138-4A5C-976F-8EAC2B608ADB}">
              <a16:predDERef xmlns:a16="http://schemas.microsoft.com/office/drawing/2014/main" pred="{A47592D4-AC7C-4D64-B178-4165135C5EC7}"/>
            </a:ext>
          </a:extLst>
        </xdr:cNvPr>
        <xdr:cNvCxnSpPr>
          <a:cxnSpLocks/>
        </xdr:cNvCxnSpPr>
      </xdr:nvCxnSpPr>
      <xdr:spPr>
        <a:xfrm>
          <a:off x="3067050" y="3190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36</xdr:row>
      <xdr:rowOff>152400</xdr:rowOff>
    </xdr:from>
    <xdr:to>
      <xdr:col>5</xdr:col>
      <xdr:colOff>142875</xdr:colOff>
      <xdr:row>37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7A920BA6-553E-42CB-8089-0BE3E83ACA1E}"/>
            </a:ext>
            <a:ext uri="{147F2762-F138-4A5C-976F-8EAC2B608ADB}">
              <a16:predDERef xmlns:a16="http://schemas.microsoft.com/office/drawing/2014/main" pred="{65143263-ED75-41F8-A0CC-762EA111C862}"/>
            </a:ext>
          </a:extLst>
        </xdr:cNvPr>
        <xdr:cNvCxnSpPr>
          <a:cxnSpLocks/>
        </xdr:cNvCxnSpPr>
      </xdr:nvCxnSpPr>
      <xdr:spPr>
        <a:xfrm>
          <a:off x="3162300" y="3190875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37</xdr:row>
      <xdr:rowOff>0</xdr:rowOff>
    </xdr:from>
    <xdr:to>
      <xdr:col>11</xdr:col>
      <xdr:colOff>95250</xdr:colOff>
      <xdr:row>38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34BD6A0-26DE-467C-B6AB-0A5EA810411F}"/>
            </a:ext>
            <a:ext uri="{147F2762-F138-4A5C-976F-8EAC2B608ADB}">
              <a16:predDERef xmlns:a16="http://schemas.microsoft.com/office/drawing/2014/main" pred="{7A920BA6-553E-42CB-8089-0BE3E83ACA1E}"/>
            </a:ext>
          </a:extLst>
        </xdr:cNvPr>
        <xdr:cNvCxnSpPr>
          <a:cxnSpLocks/>
        </xdr:cNvCxnSpPr>
      </xdr:nvCxnSpPr>
      <xdr:spPr>
        <a:xfrm>
          <a:off x="4676775" y="3228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36</xdr:row>
      <xdr:rowOff>161925</xdr:rowOff>
    </xdr:from>
    <xdr:to>
      <xdr:col>13</xdr:col>
      <xdr:colOff>171450</xdr:colOff>
      <xdr:row>38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D66E5AC6-D4FC-473C-833B-BD4A02B4B611}"/>
            </a:ext>
            <a:ext uri="{147F2762-F138-4A5C-976F-8EAC2B608ADB}">
              <a16:predDERef xmlns:a16="http://schemas.microsoft.com/office/drawing/2014/main" pred="{A34BD6A0-26DE-467C-B6AB-0A5EA810411F}"/>
            </a:ext>
          </a:extLst>
        </xdr:cNvPr>
        <xdr:cNvCxnSpPr>
          <a:cxnSpLocks/>
        </xdr:cNvCxnSpPr>
      </xdr:nvCxnSpPr>
      <xdr:spPr>
        <a:xfrm>
          <a:off x="4819650" y="3200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37</xdr:row>
      <xdr:rowOff>0</xdr:rowOff>
    </xdr:from>
    <xdr:to>
      <xdr:col>21</xdr:col>
      <xdr:colOff>114300</xdr:colOff>
      <xdr:row>38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8B6D67CE-4531-4786-AE26-D05A545033FA}"/>
            </a:ext>
            <a:ext uri="{147F2762-F138-4A5C-976F-8EAC2B608ADB}">
              <a16:predDERef xmlns:a16="http://schemas.microsoft.com/office/drawing/2014/main" pred="{D66E5AC6-D4FC-473C-833B-BD4A02B4B611}"/>
            </a:ext>
          </a:extLst>
        </xdr:cNvPr>
        <xdr:cNvCxnSpPr>
          <a:cxnSpLocks/>
        </xdr:cNvCxnSpPr>
      </xdr:nvCxnSpPr>
      <xdr:spPr>
        <a:xfrm>
          <a:off x="1438275" y="2847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36</xdr:row>
      <xdr:rowOff>152400</xdr:rowOff>
    </xdr:from>
    <xdr:to>
      <xdr:col>23</xdr:col>
      <xdr:colOff>180975</xdr:colOff>
      <xdr:row>37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B684A3F7-2FD6-4A10-B9BB-034BC05D8B60}"/>
            </a:ext>
            <a:ext uri="{147F2762-F138-4A5C-976F-8EAC2B608ADB}">
              <a16:predDERef xmlns:a16="http://schemas.microsoft.com/office/drawing/2014/main" pred="{8B6D67CE-4531-4786-AE26-D05A545033FA}"/>
            </a:ext>
          </a:extLst>
        </xdr:cNvPr>
        <xdr:cNvCxnSpPr>
          <a:cxnSpLocks/>
        </xdr:cNvCxnSpPr>
      </xdr:nvCxnSpPr>
      <xdr:spPr>
        <a:xfrm>
          <a:off x="1562100" y="28098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34</xdr:row>
      <xdr:rowOff>142875</xdr:rowOff>
    </xdr:from>
    <xdr:to>
      <xdr:col>3</xdr:col>
      <xdr:colOff>123825</xdr:colOff>
      <xdr:row>35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29DCA4BD-4A00-4792-860C-EE7033D8F1CA}"/>
            </a:ext>
            <a:ext uri="{147F2762-F138-4A5C-976F-8EAC2B608ADB}">
              <a16:predDERef xmlns:a16="http://schemas.microsoft.com/office/drawing/2014/main" pred="{B684A3F7-2FD6-4A10-B9BB-034BC05D8B60}"/>
            </a:ext>
          </a:extLst>
        </xdr:cNvPr>
        <xdr:cNvCxnSpPr>
          <a:cxnSpLocks/>
        </xdr:cNvCxnSpPr>
      </xdr:nvCxnSpPr>
      <xdr:spPr>
        <a:xfrm>
          <a:off x="3067050" y="2800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34</xdr:row>
      <xdr:rowOff>161925</xdr:rowOff>
    </xdr:from>
    <xdr:to>
      <xdr:col>5</xdr:col>
      <xdr:colOff>133350</xdr:colOff>
      <xdr:row>36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FF34897A-5A13-4046-B9A8-BAAFF2DB8C7B}"/>
            </a:ext>
            <a:ext uri="{147F2762-F138-4A5C-976F-8EAC2B608ADB}">
              <a16:predDERef xmlns:a16="http://schemas.microsoft.com/office/drawing/2014/main" pred="{29DCA4BD-4A00-4792-860C-EE7033D8F1CA}"/>
            </a:ext>
          </a:extLst>
        </xdr:cNvPr>
        <xdr:cNvCxnSpPr>
          <a:cxnSpLocks/>
        </xdr:cNvCxnSpPr>
      </xdr:nvCxnSpPr>
      <xdr:spPr>
        <a:xfrm>
          <a:off x="3152775" y="2819400"/>
          <a:ext cx="3429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34</xdr:row>
      <xdr:rowOff>152400</xdr:rowOff>
    </xdr:from>
    <xdr:to>
      <xdr:col>7</xdr:col>
      <xdr:colOff>114300</xdr:colOff>
      <xdr:row>36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E4577198-B7EB-4917-897C-D43BF27704E7}"/>
            </a:ext>
            <a:ext uri="{147F2762-F138-4A5C-976F-8EAC2B608ADB}">
              <a16:predDERef xmlns:a16="http://schemas.microsoft.com/office/drawing/2014/main" pred="{FF34897A-5A13-4046-B9A8-BAAFF2DB8C7B}"/>
            </a:ext>
          </a:extLst>
        </xdr:cNvPr>
        <xdr:cNvCxnSpPr>
          <a:cxnSpLocks/>
        </xdr:cNvCxnSpPr>
      </xdr:nvCxnSpPr>
      <xdr:spPr>
        <a:xfrm>
          <a:off x="3895725" y="280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34</xdr:row>
      <xdr:rowOff>161925</xdr:rowOff>
    </xdr:from>
    <xdr:to>
      <xdr:col>9</xdr:col>
      <xdr:colOff>190500</xdr:colOff>
      <xdr:row>36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980BD8F6-A8A5-40E2-8D15-A69F68DD5FDB}"/>
            </a:ext>
            <a:ext uri="{147F2762-F138-4A5C-976F-8EAC2B608ADB}">
              <a16:predDERef xmlns:a16="http://schemas.microsoft.com/office/drawing/2014/main" pred="{E4577198-B7EB-4917-897C-D43BF27704E7}"/>
            </a:ext>
          </a:extLst>
        </xdr:cNvPr>
        <xdr:cNvCxnSpPr>
          <a:cxnSpLocks/>
        </xdr:cNvCxnSpPr>
      </xdr:nvCxnSpPr>
      <xdr:spPr>
        <a:xfrm>
          <a:off x="4048125" y="2819400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34</xdr:row>
      <xdr:rowOff>171450</xdr:rowOff>
    </xdr:from>
    <xdr:to>
      <xdr:col>11</xdr:col>
      <xdr:colOff>95250</xdr:colOff>
      <xdr:row>36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2FDAA94-8813-4485-B4CC-2B29208767B7}"/>
            </a:ext>
            <a:ext uri="{147F2762-F138-4A5C-976F-8EAC2B608ADB}">
              <a16:predDERef xmlns:a16="http://schemas.microsoft.com/office/drawing/2014/main" pred="{980BD8F6-A8A5-40E2-8D15-A69F68DD5FDB}"/>
            </a:ext>
          </a:extLst>
        </xdr:cNvPr>
        <xdr:cNvCxnSpPr>
          <a:cxnSpLocks/>
        </xdr:cNvCxnSpPr>
      </xdr:nvCxnSpPr>
      <xdr:spPr>
        <a:xfrm>
          <a:off x="4676775" y="282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34</xdr:row>
      <xdr:rowOff>152400</xdr:rowOff>
    </xdr:from>
    <xdr:to>
      <xdr:col>13</xdr:col>
      <xdr:colOff>171450</xdr:colOff>
      <xdr:row>35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D49F215-5839-4EBC-8FAE-EA67395BAFA9}"/>
            </a:ext>
            <a:ext uri="{147F2762-F138-4A5C-976F-8EAC2B608ADB}">
              <a16:predDERef xmlns:a16="http://schemas.microsoft.com/office/drawing/2014/main" pred="{02FDAA94-8813-4485-B4CC-2B29208767B7}"/>
            </a:ext>
          </a:extLst>
        </xdr:cNvPr>
        <xdr:cNvCxnSpPr>
          <a:cxnSpLocks/>
        </xdr:cNvCxnSpPr>
      </xdr:nvCxnSpPr>
      <xdr:spPr>
        <a:xfrm>
          <a:off x="4819650" y="2809875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34</xdr:row>
      <xdr:rowOff>152400</xdr:rowOff>
    </xdr:from>
    <xdr:to>
      <xdr:col>15</xdr:col>
      <xdr:colOff>123825</xdr:colOff>
      <xdr:row>36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58D9B77B-FEAE-4D53-A132-2F93A9CACB70}"/>
            </a:ext>
            <a:ext uri="{147F2762-F138-4A5C-976F-8EAC2B608ADB}">
              <a16:predDERef xmlns:a16="http://schemas.microsoft.com/office/drawing/2014/main" pred="{1D49F215-5839-4EBC-8FAE-EA67395BAFA9}"/>
            </a:ext>
          </a:extLst>
        </xdr:cNvPr>
        <xdr:cNvCxnSpPr>
          <a:cxnSpLocks/>
        </xdr:cNvCxnSpPr>
      </xdr:nvCxnSpPr>
      <xdr:spPr>
        <a:xfrm>
          <a:off x="247650" y="242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34</xdr:row>
      <xdr:rowOff>161925</xdr:rowOff>
    </xdr:from>
    <xdr:to>
      <xdr:col>17</xdr:col>
      <xdr:colOff>114300</xdr:colOff>
      <xdr:row>36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F235A155-F325-4FC1-B371-E42BF3B94B6D}"/>
            </a:ext>
            <a:ext uri="{147F2762-F138-4A5C-976F-8EAC2B608ADB}">
              <a16:predDERef xmlns:a16="http://schemas.microsoft.com/office/drawing/2014/main" pred="{58D9B77B-FEAE-4D53-A132-2F93A9CACB70}"/>
            </a:ext>
          </a:extLst>
        </xdr:cNvPr>
        <xdr:cNvCxnSpPr>
          <a:cxnSpLocks/>
        </xdr:cNvCxnSpPr>
      </xdr:nvCxnSpPr>
      <xdr:spPr>
        <a:xfrm>
          <a:off x="361950" y="2438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34</xdr:row>
      <xdr:rowOff>152400</xdr:rowOff>
    </xdr:from>
    <xdr:to>
      <xdr:col>19</xdr:col>
      <xdr:colOff>133350</xdr:colOff>
      <xdr:row>36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EE80507F-296C-4F06-A8B1-E2AB349FC30D}"/>
            </a:ext>
            <a:ext uri="{147F2762-F138-4A5C-976F-8EAC2B608ADB}">
              <a16:predDERef xmlns:a16="http://schemas.microsoft.com/office/drawing/2014/main" pred="{F235A155-F325-4FC1-B371-E42BF3B94B6D}"/>
            </a:ext>
          </a:extLst>
        </xdr:cNvPr>
        <xdr:cNvCxnSpPr>
          <a:cxnSpLocks/>
        </xdr:cNvCxnSpPr>
      </xdr:nvCxnSpPr>
      <xdr:spPr>
        <a:xfrm>
          <a:off x="1028700" y="2428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34</xdr:row>
      <xdr:rowOff>180975</xdr:rowOff>
    </xdr:from>
    <xdr:to>
      <xdr:col>21</xdr:col>
      <xdr:colOff>161925</xdr:colOff>
      <xdr:row>36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27512FF-485B-4274-BA28-E2F44102463E}"/>
            </a:ext>
            <a:ext uri="{147F2762-F138-4A5C-976F-8EAC2B608ADB}">
              <a16:predDERef xmlns:a16="http://schemas.microsoft.com/office/drawing/2014/main" pred="{EE80507F-296C-4F06-A8B1-E2AB349FC30D}"/>
            </a:ext>
          </a:extLst>
        </xdr:cNvPr>
        <xdr:cNvCxnSpPr>
          <a:cxnSpLocks/>
        </xdr:cNvCxnSpPr>
      </xdr:nvCxnSpPr>
      <xdr:spPr>
        <a:xfrm>
          <a:off x="1162050" y="2457450"/>
          <a:ext cx="3238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142875</xdr:colOff>
      <xdr:row>34</xdr:row>
      <xdr:rowOff>161925</xdr:rowOff>
    </xdr:from>
    <xdr:to>
      <xdr:col>23</xdr:col>
      <xdr:colOff>142875</xdr:colOff>
      <xdr:row>36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4036A829-840D-4761-A437-87A4949D4606}"/>
            </a:ext>
            <a:ext uri="{147F2762-F138-4A5C-976F-8EAC2B608ADB}">
              <a16:predDERef xmlns:a16="http://schemas.microsoft.com/office/drawing/2014/main" pred="{027512FF-485B-4274-BA28-E2F44102463E}"/>
            </a:ext>
          </a:extLst>
        </xdr:cNvPr>
        <xdr:cNvCxnSpPr>
          <a:cxnSpLocks/>
        </xdr:cNvCxnSpPr>
      </xdr:nvCxnSpPr>
      <xdr:spPr>
        <a:xfrm>
          <a:off x="1819275" y="2438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34</xdr:row>
      <xdr:rowOff>161925</xdr:rowOff>
    </xdr:from>
    <xdr:to>
      <xdr:col>25</xdr:col>
      <xdr:colOff>104775</xdr:colOff>
      <xdr:row>36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22C5FCA5-2652-4921-A768-DA904632A3C6}"/>
            </a:ext>
            <a:ext uri="{147F2762-F138-4A5C-976F-8EAC2B608ADB}">
              <a16:predDERef xmlns:a16="http://schemas.microsoft.com/office/drawing/2014/main" pred="{4036A829-840D-4761-A437-87A4949D4606}"/>
            </a:ext>
          </a:extLst>
        </xdr:cNvPr>
        <xdr:cNvCxnSpPr>
          <a:cxnSpLocks/>
        </xdr:cNvCxnSpPr>
      </xdr:nvCxnSpPr>
      <xdr:spPr>
        <a:xfrm>
          <a:off x="1914525" y="243840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171450</xdr:rowOff>
    </xdr:from>
    <xdr:to>
      <xdr:col>3</xdr:col>
      <xdr:colOff>133350</xdr:colOff>
      <xdr:row>34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F8262EC6-49A9-4A20-B502-184FE17D8198}"/>
            </a:ext>
            <a:ext uri="{147F2762-F138-4A5C-976F-8EAC2B608ADB}">
              <a16:predDERef xmlns:a16="http://schemas.microsoft.com/office/drawing/2014/main" pred="{22C5FCA5-2652-4921-A768-DA904632A3C6}"/>
            </a:ext>
          </a:extLst>
        </xdr:cNvPr>
        <xdr:cNvCxnSpPr>
          <a:cxnSpLocks/>
        </xdr:cNvCxnSpPr>
      </xdr:nvCxnSpPr>
      <xdr:spPr>
        <a:xfrm>
          <a:off x="3076575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32</xdr:row>
      <xdr:rowOff>171450</xdr:rowOff>
    </xdr:from>
    <xdr:to>
      <xdr:col>7</xdr:col>
      <xdr:colOff>57150</xdr:colOff>
      <xdr:row>34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FE1F9FB1-6B2C-4014-8EC7-56DA8573C022}"/>
            </a:ext>
            <a:ext uri="{147F2762-F138-4A5C-976F-8EAC2B608ADB}">
              <a16:predDERef xmlns:a16="http://schemas.microsoft.com/office/drawing/2014/main" pred="{F8262EC6-49A9-4A20-B502-184FE17D8198}"/>
            </a:ext>
          </a:extLst>
        </xdr:cNvPr>
        <xdr:cNvCxnSpPr>
          <a:cxnSpLocks/>
        </xdr:cNvCxnSpPr>
      </xdr:nvCxnSpPr>
      <xdr:spPr>
        <a:xfrm>
          <a:off x="3200400" y="2447925"/>
          <a:ext cx="638175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33</xdr:row>
      <xdr:rowOff>9525</xdr:rowOff>
    </xdr:from>
    <xdr:to>
      <xdr:col>11</xdr:col>
      <xdr:colOff>85725</xdr:colOff>
      <xdr:row>34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BAB0688F-4851-41B0-B014-CF90A3AB00CC}"/>
            </a:ext>
            <a:ext uri="{147F2762-F138-4A5C-976F-8EAC2B608ADB}">
              <a16:predDERef xmlns:a16="http://schemas.microsoft.com/office/drawing/2014/main" pred="{FE1F9FB1-6B2C-4014-8EC7-56DA8573C022}"/>
            </a:ext>
          </a:extLst>
        </xdr:cNvPr>
        <xdr:cNvCxnSpPr>
          <a:cxnSpLocks/>
        </xdr:cNvCxnSpPr>
      </xdr:nvCxnSpPr>
      <xdr:spPr>
        <a:xfrm>
          <a:off x="4667250" y="247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32</xdr:row>
      <xdr:rowOff>161925</xdr:rowOff>
    </xdr:from>
    <xdr:to>
      <xdr:col>13</xdr:col>
      <xdr:colOff>190500</xdr:colOff>
      <xdr:row>34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DA258763-856E-432F-9B2A-C501734C90CA}"/>
            </a:ext>
            <a:ext uri="{147F2762-F138-4A5C-976F-8EAC2B608ADB}">
              <a16:predDERef xmlns:a16="http://schemas.microsoft.com/office/drawing/2014/main" pred="{BAB0688F-4851-41B0-B014-CF90A3AB00CC}"/>
            </a:ext>
          </a:extLst>
        </xdr:cNvPr>
        <xdr:cNvCxnSpPr>
          <a:cxnSpLocks/>
        </xdr:cNvCxnSpPr>
      </xdr:nvCxnSpPr>
      <xdr:spPr>
        <a:xfrm>
          <a:off x="4838700" y="2438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32</xdr:row>
      <xdr:rowOff>133350</xdr:rowOff>
    </xdr:from>
    <xdr:to>
      <xdr:col>15</xdr:col>
      <xdr:colOff>133350</xdr:colOff>
      <xdr:row>33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CF35C364-1F86-4ED7-9D40-1D52D6C969D3}"/>
            </a:ext>
            <a:ext uri="{147F2762-F138-4A5C-976F-8EAC2B608ADB}">
              <a16:predDERef xmlns:a16="http://schemas.microsoft.com/office/drawing/2014/main" pred="{DA258763-856E-432F-9B2A-C501734C90CA}"/>
            </a:ext>
          </a:extLst>
        </xdr:cNvPr>
        <xdr:cNvCxnSpPr>
          <a:cxnSpLocks/>
        </xdr:cNvCxnSpPr>
      </xdr:nvCxnSpPr>
      <xdr:spPr>
        <a:xfrm>
          <a:off x="257175" y="2038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32</xdr:row>
      <xdr:rowOff>142875</xdr:rowOff>
    </xdr:from>
    <xdr:to>
      <xdr:col>17</xdr:col>
      <xdr:colOff>152400</xdr:colOff>
      <xdr:row>33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CE71B538-D8BA-4ED3-93AE-2BC53D1055A7}"/>
            </a:ext>
            <a:ext uri="{147F2762-F138-4A5C-976F-8EAC2B608ADB}">
              <a16:predDERef xmlns:a16="http://schemas.microsoft.com/office/drawing/2014/main" pred="{CF35C364-1F86-4ED7-9D40-1D52D6C969D3}"/>
            </a:ext>
          </a:extLst>
        </xdr:cNvPr>
        <xdr:cNvCxnSpPr>
          <a:cxnSpLocks/>
        </xdr:cNvCxnSpPr>
      </xdr:nvCxnSpPr>
      <xdr:spPr>
        <a:xfrm>
          <a:off x="400050" y="204787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32</xdr:row>
      <xdr:rowOff>171450</xdr:rowOff>
    </xdr:from>
    <xdr:to>
      <xdr:col>19</xdr:col>
      <xdr:colOff>123825</xdr:colOff>
      <xdr:row>34</xdr:row>
      <xdr:rowOff>9525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27858062-E15D-4A76-A298-B8EAC02B879E}"/>
            </a:ext>
            <a:ext uri="{147F2762-F138-4A5C-976F-8EAC2B608ADB}">
              <a16:predDERef xmlns:a16="http://schemas.microsoft.com/office/drawing/2014/main" pred="{CE71B538-D8BA-4ED3-93AE-2BC53D1055A7}"/>
            </a:ext>
          </a:extLst>
        </xdr:cNvPr>
        <xdr:cNvCxnSpPr>
          <a:cxnSpLocks/>
        </xdr:cNvCxnSpPr>
      </xdr:nvCxnSpPr>
      <xdr:spPr>
        <a:xfrm>
          <a:off x="1019175" y="2076450"/>
          <a:ext cx="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32</xdr:row>
      <xdr:rowOff>171450</xdr:rowOff>
    </xdr:from>
    <xdr:to>
      <xdr:col>23</xdr:col>
      <xdr:colOff>171450</xdr:colOff>
      <xdr:row>33</xdr:row>
      <xdr:rowOff>180975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49E26B4A-F6D6-4BF3-AF64-A25BC1C85AC2}"/>
            </a:ext>
            <a:ext uri="{147F2762-F138-4A5C-976F-8EAC2B608ADB}">
              <a16:predDERef xmlns:a16="http://schemas.microsoft.com/office/drawing/2014/main" pred="{27858062-E15D-4A76-A298-B8EAC02B879E}"/>
            </a:ext>
          </a:extLst>
        </xdr:cNvPr>
        <xdr:cNvCxnSpPr>
          <a:cxnSpLocks/>
        </xdr:cNvCxnSpPr>
      </xdr:nvCxnSpPr>
      <xdr:spPr>
        <a:xfrm>
          <a:off x="1085850" y="2076450"/>
          <a:ext cx="762000" cy="190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30</xdr:row>
      <xdr:rowOff>142875</xdr:rowOff>
    </xdr:from>
    <xdr:to>
      <xdr:col>3</xdr:col>
      <xdr:colOff>152400</xdr:colOff>
      <xdr:row>31</xdr:row>
      <xdr:rowOff>171450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744FBF34-FF8C-4EE5-987A-87E9481D5628}"/>
            </a:ext>
            <a:ext uri="{147F2762-F138-4A5C-976F-8EAC2B608ADB}">
              <a16:predDERef xmlns:a16="http://schemas.microsoft.com/office/drawing/2014/main" pred="{49E26B4A-F6D6-4BF3-AF64-A25BC1C85AC2}"/>
            </a:ext>
          </a:extLst>
        </xdr:cNvPr>
        <xdr:cNvCxnSpPr>
          <a:cxnSpLocks/>
        </xdr:cNvCxnSpPr>
      </xdr:nvCxnSpPr>
      <xdr:spPr>
        <a:xfrm>
          <a:off x="3095625" y="2047875"/>
          <a:ext cx="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30</xdr:row>
      <xdr:rowOff>171450</xdr:rowOff>
    </xdr:from>
    <xdr:to>
      <xdr:col>11</xdr:col>
      <xdr:colOff>238125</xdr:colOff>
      <xdr:row>32</xdr:row>
      <xdr:rowOff>19050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279E4A74-BF1C-40B6-8C2C-2F2B9A4160BE}"/>
            </a:ext>
            <a:ext uri="{147F2762-F138-4A5C-976F-8EAC2B608ADB}">
              <a16:predDERef xmlns:a16="http://schemas.microsoft.com/office/drawing/2014/main" pred="{744FBF34-FF8C-4EE5-987A-87E9481D5628}"/>
            </a:ext>
          </a:extLst>
        </xdr:cNvPr>
        <xdr:cNvCxnSpPr>
          <a:cxnSpLocks/>
        </xdr:cNvCxnSpPr>
      </xdr:nvCxnSpPr>
      <xdr:spPr>
        <a:xfrm>
          <a:off x="3181350" y="2076450"/>
          <a:ext cx="16383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30</xdr:row>
      <xdr:rowOff>161925</xdr:rowOff>
    </xdr:from>
    <xdr:to>
      <xdr:col>15</xdr:col>
      <xdr:colOff>142875</xdr:colOff>
      <xdr:row>32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CF603312-00F4-4FE4-9A35-46315CA31A3F}"/>
            </a:ext>
            <a:ext uri="{147F2762-F138-4A5C-976F-8EAC2B608ADB}">
              <a16:predDERef xmlns:a16="http://schemas.microsoft.com/office/drawing/2014/main" pred="{279E4A74-BF1C-40B6-8C2C-2F2B9A4160BE}"/>
            </a:ext>
          </a:extLst>
        </xdr:cNvPr>
        <xdr:cNvCxnSpPr>
          <a:cxnSpLocks/>
        </xdr:cNvCxnSpPr>
      </xdr:nvCxnSpPr>
      <xdr:spPr>
        <a:xfrm>
          <a:off x="266700" y="1685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30</xdr:row>
      <xdr:rowOff>180975</xdr:rowOff>
    </xdr:from>
    <xdr:to>
      <xdr:col>19</xdr:col>
      <xdr:colOff>142875</xdr:colOff>
      <xdr:row>32</xdr:row>
      <xdr:rowOff>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A9D1CEB5-0C11-402E-ABAE-8BEFB1C67040}"/>
            </a:ext>
            <a:ext uri="{147F2762-F138-4A5C-976F-8EAC2B608ADB}">
              <a16:predDERef xmlns:a16="http://schemas.microsoft.com/office/drawing/2014/main" pred="{CF603312-00F4-4FE4-9A35-46315CA31A3F}"/>
            </a:ext>
          </a:extLst>
        </xdr:cNvPr>
        <xdr:cNvCxnSpPr>
          <a:cxnSpLocks/>
        </xdr:cNvCxnSpPr>
      </xdr:nvCxnSpPr>
      <xdr:spPr>
        <a:xfrm>
          <a:off x="400050" y="1704975"/>
          <a:ext cx="638175" cy="200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29</xdr:row>
      <xdr:rowOff>0</xdr:rowOff>
    </xdr:from>
    <xdr:to>
      <xdr:col>3</xdr:col>
      <xdr:colOff>142875</xdr:colOff>
      <xdr:row>30</xdr:row>
      <xdr:rowOff>28575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64ABFCA1-B008-415D-941A-3351F7F09E03}"/>
            </a:ext>
            <a:ext uri="{147F2762-F138-4A5C-976F-8EAC2B608ADB}">
              <a16:predDERef xmlns:a16="http://schemas.microsoft.com/office/drawing/2014/main" pred="{A9D1CEB5-0C11-402E-ABAE-8BEFB1C67040}"/>
            </a:ext>
          </a:extLst>
        </xdr:cNvPr>
        <xdr:cNvCxnSpPr>
          <a:cxnSpLocks/>
        </xdr:cNvCxnSpPr>
      </xdr:nvCxnSpPr>
      <xdr:spPr>
        <a:xfrm>
          <a:off x="266700" y="552450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29</xdr:row>
      <xdr:rowOff>0</xdr:rowOff>
    </xdr:from>
    <xdr:to>
      <xdr:col>15</xdr:col>
      <xdr:colOff>104775</xdr:colOff>
      <xdr:row>29</xdr:row>
      <xdr:rowOff>180975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B4A71503-9409-4DC9-BD8D-F41C68DBCEDB}"/>
            </a:ext>
            <a:ext uri="{147F2762-F138-4A5C-976F-8EAC2B608ADB}">
              <a16:predDERef xmlns:a16="http://schemas.microsoft.com/office/drawing/2014/main" pred="{64ABFCA1-B008-415D-941A-3351F7F09E03}"/>
            </a:ext>
          </a:extLst>
        </xdr:cNvPr>
        <xdr:cNvCxnSpPr>
          <a:cxnSpLocks/>
        </xdr:cNvCxnSpPr>
      </xdr:nvCxnSpPr>
      <xdr:spPr>
        <a:xfrm>
          <a:off x="409575" y="5524500"/>
          <a:ext cx="2286000" cy="1809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62</xdr:row>
      <xdr:rowOff>171450</xdr:rowOff>
    </xdr:from>
    <xdr:to>
      <xdr:col>13</xdr:col>
      <xdr:colOff>76200</xdr:colOff>
      <xdr:row>64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43C5F5E-6D58-406A-8131-33AB64DB96E6}"/>
            </a:ext>
          </a:extLst>
        </xdr:cNvPr>
        <xdr:cNvCxnSpPr>
          <a:cxnSpLocks/>
        </xdr:cNvCxnSpPr>
      </xdr:nvCxnSpPr>
      <xdr:spPr>
        <a:xfrm>
          <a:off x="1885950" y="8924925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62</xdr:row>
      <xdr:rowOff>114300</xdr:rowOff>
    </xdr:from>
    <xdr:to>
      <xdr:col>11</xdr:col>
      <xdr:colOff>95250</xdr:colOff>
      <xdr:row>64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190EDA6-DC81-4AAE-B7AF-D48856FAD78E}"/>
            </a:ext>
            <a:ext uri="{147F2762-F138-4A5C-976F-8EAC2B608ADB}">
              <a16:predDERef xmlns:a16="http://schemas.microsoft.com/office/drawing/2014/main" pred="{D43C5F5E-6D58-406A-8131-33AB64DB96E6}"/>
            </a:ext>
          </a:extLst>
        </xdr:cNvPr>
        <xdr:cNvCxnSpPr>
          <a:cxnSpLocks/>
        </xdr:cNvCxnSpPr>
      </xdr:nvCxnSpPr>
      <xdr:spPr>
        <a:xfrm>
          <a:off x="1838325" y="88677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60</xdr:row>
      <xdr:rowOff>142875</xdr:rowOff>
    </xdr:from>
    <xdr:to>
      <xdr:col>11</xdr:col>
      <xdr:colOff>76200</xdr:colOff>
      <xdr:row>62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1AA4890-26CE-453B-9F22-5520FF9E3302}"/>
            </a:ext>
            <a:ext uri="{147F2762-F138-4A5C-976F-8EAC2B608ADB}">
              <a16:predDERef xmlns:a16="http://schemas.microsoft.com/office/drawing/2014/main" pred="{5190EDA6-DC81-4AAE-B7AF-D48856FAD78E}"/>
            </a:ext>
          </a:extLst>
        </xdr:cNvPr>
        <xdr:cNvCxnSpPr>
          <a:cxnSpLocks/>
        </xdr:cNvCxnSpPr>
      </xdr:nvCxnSpPr>
      <xdr:spPr>
        <a:xfrm>
          <a:off x="1819275" y="8515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60</xdr:row>
      <xdr:rowOff>161925</xdr:rowOff>
    </xdr:from>
    <xdr:to>
      <xdr:col>13</xdr:col>
      <xdr:colOff>152400</xdr:colOff>
      <xdr:row>62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60B8026-ABBC-4F1F-A902-2003B1CBDB5F}"/>
            </a:ext>
            <a:ext uri="{147F2762-F138-4A5C-976F-8EAC2B608ADB}">
              <a16:predDERef xmlns:a16="http://schemas.microsoft.com/office/drawing/2014/main" pred="{91AA4890-26CE-453B-9F22-5520FF9E3302}"/>
            </a:ext>
          </a:extLst>
        </xdr:cNvPr>
        <xdr:cNvCxnSpPr>
          <a:cxnSpLocks/>
        </xdr:cNvCxnSpPr>
      </xdr:nvCxnSpPr>
      <xdr:spPr>
        <a:xfrm>
          <a:off x="1962150" y="85344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58</xdr:row>
      <xdr:rowOff>133350</xdr:rowOff>
    </xdr:from>
    <xdr:to>
      <xdr:col>11</xdr:col>
      <xdr:colOff>76200</xdr:colOff>
      <xdr:row>60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19021B1-B63B-45FE-8D91-D94A6EA0409B}"/>
            </a:ext>
            <a:ext uri="{147F2762-F138-4A5C-976F-8EAC2B608ADB}">
              <a16:predDERef xmlns:a16="http://schemas.microsoft.com/office/drawing/2014/main" pred="{F60B8026-ABBC-4F1F-A902-2003B1CBDB5F}"/>
            </a:ext>
          </a:extLst>
        </xdr:cNvPr>
        <xdr:cNvCxnSpPr>
          <a:cxnSpLocks/>
        </xdr:cNvCxnSpPr>
      </xdr:nvCxnSpPr>
      <xdr:spPr>
        <a:xfrm>
          <a:off x="1819275" y="81248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58</xdr:row>
      <xdr:rowOff>161925</xdr:rowOff>
    </xdr:from>
    <xdr:to>
      <xdr:col>13</xdr:col>
      <xdr:colOff>133350</xdr:colOff>
      <xdr:row>60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C3EA69D-0AB5-424C-9555-7FCE551BA185}"/>
            </a:ext>
            <a:ext uri="{147F2762-F138-4A5C-976F-8EAC2B608ADB}">
              <a16:predDERef xmlns:a16="http://schemas.microsoft.com/office/drawing/2014/main" pred="{419021B1-B63B-45FE-8D91-D94A6EA0409B}"/>
            </a:ext>
          </a:extLst>
        </xdr:cNvPr>
        <xdr:cNvCxnSpPr>
          <a:cxnSpLocks/>
        </xdr:cNvCxnSpPr>
      </xdr:nvCxnSpPr>
      <xdr:spPr>
        <a:xfrm>
          <a:off x="1943100" y="81534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56</xdr:row>
      <xdr:rowOff>142875</xdr:rowOff>
    </xdr:from>
    <xdr:to>
      <xdr:col>3</xdr:col>
      <xdr:colOff>76200</xdr:colOff>
      <xdr:row>57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1C61FA1B-4895-48A0-A6DE-9F89712ABDCA}"/>
            </a:ext>
            <a:ext uri="{147F2762-F138-4A5C-976F-8EAC2B608ADB}">
              <a16:predDERef xmlns:a16="http://schemas.microsoft.com/office/drawing/2014/main" pred="{4C3EA69D-0AB5-424C-9555-7FCE551BA185}"/>
            </a:ext>
          </a:extLst>
        </xdr:cNvPr>
        <xdr:cNvCxnSpPr>
          <a:cxnSpLocks/>
        </xdr:cNvCxnSpPr>
      </xdr:nvCxnSpPr>
      <xdr:spPr>
        <a:xfrm>
          <a:off x="200025" y="7753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56</xdr:row>
      <xdr:rowOff>161925</xdr:rowOff>
    </xdr:from>
    <xdr:to>
      <xdr:col>5</xdr:col>
      <xdr:colOff>123825</xdr:colOff>
      <xdr:row>58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557CB3B-5841-4608-A541-1FC374AE4936}"/>
            </a:ext>
            <a:ext uri="{147F2762-F138-4A5C-976F-8EAC2B608ADB}">
              <a16:predDERef xmlns:a16="http://schemas.microsoft.com/office/drawing/2014/main" pred="{1C61FA1B-4895-48A0-A6DE-9F89712ABDCA}"/>
            </a:ext>
          </a:extLst>
        </xdr:cNvPr>
        <xdr:cNvCxnSpPr>
          <a:cxnSpLocks/>
        </xdr:cNvCxnSpPr>
      </xdr:nvCxnSpPr>
      <xdr:spPr>
        <a:xfrm>
          <a:off x="323850" y="7772400"/>
          <a:ext cx="4000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56</xdr:row>
      <xdr:rowOff>171450</xdr:rowOff>
    </xdr:from>
    <xdr:to>
      <xdr:col>11</xdr:col>
      <xdr:colOff>76200</xdr:colOff>
      <xdr:row>58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91A53AF1-56C5-4945-B68E-EB5A074F31BC}"/>
            </a:ext>
            <a:ext uri="{147F2762-F138-4A5C-976F-8EAC2B608ADB}">
              <a16:predDERef xmlns:a16="http://schemas.microsoft.com/office/drawing/2014/main" pred="{5557CB3B-5841-4608-A541-1FC374AE4936}"/>
            </a:ext>
          </a:extLst>
        </xdr:cNvPr>
        <xdr:cNvCxnSpPr>
          <a:cxnSpLocks/>
        </xdr:cNvCxnSpPr>
      </xdr:nvCxnSpPr>
      <xdr:spPr>
        <a:xfrm>
          <a:off x="1819275" y="7781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56</xdr:row>
      <xdr:rowOff>161925</xdr:rowOff>
    </xdr:from>
    <xdr:to>
      <xdr:col>13</xdr:col>
      <xdr:colOff>123825</xdr:colOff>
      <xdr:row>58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1555230-9C55-4C97-A555-222F71EE3608}"/>
            </a:ext>
            <a:ext uri="{147F2762-F138-4A5C-976F-8EAC2B608ADB}">
              <a16:predDERef xmlns:a16="http://schemas.microsoft.com/office/drawing/2014/main" pred="{91A53AF1-56C5-4945-B68E-EB5A074F31BC}"/>
            </a:ext>
          </a:extLst>
        </xdr:cNvPr>
        <xdr:cNvCxnSpPr>
          <a:cxnSpLocks/>
        </xdr:cNvCxnSpPr>
      </xdr:nvCxnSpPr>
      <xdr:spPr>
        <a:xfrm>
          <a:off x="1933575" y="77724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123825</xdr:colOff>
      <xdr:row>56</xdr:row>
      <xdr:rowOff>161925</xdr:rowOff>
    </xdr:from>
    <xdr:to>
      <xdr:col>21</xdr:col>
      <xdr:colOff>123825</xdr:colOff>
      <xdr:row>58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CF873406-8CA1-403D-B47D-690B05400767}"/>
            </a:ext>
            <a:ext uri="{147F2762-F138-4A5C-976F-8EAC2B608ADB}">
              <a16:predDERef xmlns:a16="http://schemas.microsoft.com/office/drawing/2014/main" pred="{F1555230-9C55-4C97-A555-222F71EE3608}"/>
            </a:ext>
          </a:extLst>
        </xdr:cNvPr>
        <xdr:cNvCxnSpPr>
          <a:cxnSpLocks/>
        </xdr:cNvCxnSpPr>
      </xdr:nvCxnSpPr>
      <xdr:spPr>
        <a:xfrm>
          <a:off x="3971925" y="7772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219075</xdr:colOff>
      <xdr:row>56</xdr:row>
      <xdr:rowOff>161925</xdr:rowOff>
    </xdr:from>
    <xdr:to>
      <xdr:col>23</xdr:col>
      <xdr:colOff>161925</xdr:colOff>
      <xdr:row>58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CF15285-6125-40EE-BAF1-7E810D4EB6EE}"/>
            </a:ext>
            <a:ext uri="{147F2762-F138-4A5C-976F-8EAC2B608ADB}">
              <a16:predDERef xmlns:a16="http://schemas.microsoft.com/office/drawing/2014/main" pred="{CF873406-8CA1-403D-B47D-690B05400767}"/>
            </a:ext>
          </a:extLst>
        </xdr:cNvPr>
        <xdr:cNvCxnSpPr>
          <a:cxnSpLocks/>
        </xdr:cNvCxnSpPr>
      </xdr:nvCxnSpPr>
      <xdr:spPr>
        <a:xfrm>
          <a:off x="4067175" y="7772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56</xdr:row>
      <xdr:rowOff>161925</xdr:rowOff>
    </xdr:from>
    <xdr:to>
      <xdr:col>25</xdr:col>
      <xdr:colOff>95250</xdr:colOff>
      <xdr:row>58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BDF044F-BAC3-45F0-811C-6C5BF3E2300D}"/>
            </a:ext>
            <a:ext uri="{147F2762-F138-4A5C-976F-8EAC2B608ADB}">
              <a16:predDERef xmlns:a16="http://schemas.microsoft.com/office/drawing/2014/main" pred="{5CF15285-6125-40EE-BAF1-7E810D4EB6EE}"/>
            </a:ext>
          </a:extLst>
        </xdr:cNvPr>
        <xdr:cNvCxnSpPr>
          <a:cxnSpLocks/>
        </xdr:cNvCxnSpPr>
      </xdr:nvCxnSpPr>
      <xdr:spPr>
        <a:xfrm>
          <a:off x="4743450" y="7772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56</xdr:row>
      <xdr:rowOff>161925</xdr:rowOff>
    </xdr:from>
    <xdr:to>
      <xdr:col>27</xdr:col>
      <xdr:colOff>171450</xdr:colOff>
      <xdr:row>58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0D24778-8AE3-4D38-B32C-DFCA79A0C62D}"/>
            </a:ext>
            <a:ext uri="{147F2762-F138-4A5C-976F-8EAC2B608ADB}">
              <a16:predDERef xmlns:a16="http://schemas.microsoft.com/office/drawing/2014/main" pred="{EBDF044F-BAC3-45F0-811C-6C5BF3E2300D}"/>
            </a:ext>
          </a:extLst>
        </xdr:cNvPr>
        <xdr:cNvCxnSpPr>
          <a:cxnSpLocks/>
        </xdr:cNvCxnSpPr>
      </xdr:nvCxnSpPr>
      <xdr:spPr>
        <a:xfrm>
          <a:off x="4867275" y="7772400"/>
          <a:ext cx="3714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54</xdr:row>
      <xdr:rowOff>161925</xdr:rowOff>
    </xdr:from>
    <xdr:to>
      <xdr:col>3</xdr:col>
      <xdr:colOff>123825</xdr:colOff>
      <xdr:row>56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6260F7-98EA-4197-9E58-08612136C1A6}"/>
            </a:ext>
            <a:ext uri="{147F2762-F138-4A5C-976F-8EAC2B608ADB}">
              <a16:predDERef xmlns:a16="http://schemas.microsoft.com/office/drawing/2014/main" pred="{40D24778-8AE3-4D38-B32C-DFCA79A0C62D}"/>
            </a:ext>
          </a:extLst>
        </xdr:cNvPr>
        <xdr:cNvCxnSpPr>
          <a:cxnSpLocks/>
        </xdr:cNvCxnSpPr>
      </xdr:nvCxnSpPr>
      <xdr:spPr>
        <a:xfrm>
          <a:off x="247650" y="739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54</xdr:row>
      <xdr:rowOff>161925</xdr:rowOff>
    </xdr:from>
    <xdr:to>
      <xdr:col>5</xdr:col>
      <xdr:colOff>161925</xdr:colOff>
      <xdr:row>56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6A83BAB7-C6E4-4316-A746-72B3A828BAD5}"/>
            </a:ext>
            <a:ext uri="{147F2762-F138-4A5C-976F-8EAC2B608ADB}">
              <a16:predDERef xmlns:a16="http://schemas.microsoft.com/office/drawing/2014/main" pred="{006260F7-98EA-4197-9E58-08612136C1A6}"/>
            </a:ext>
          </a:extLst>
        </xdr:cNvPr>
        <xdr:cNvCxnSpPr>
          <a:cxnSpLocks/>
        </xdr:cNvCxnSpPr>
      </xdr:nvCxnSpPr>
      <xdr:spPr>
        <a:xfrm>
          <a:off x="361950" y="7391400"/>
          <a:ext cx="4000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54</xdr:row>
      <xdr:rowOff>161925</xdr:rowOff>
    </xdr:from>
    <xdr:to>
      <xdr:col>11</xdr:col>
      <xdr:colOff>66675</xdr:colOff>
      <xdr:row>56</xdr:row>
      <xdr:rowOff>9525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6963CC0-5BFA-43F6-AC17-D7FF1C0D1AC3}"/>
            </a:ext>
            <a:ext uri="{147F2762-F138-4A5C-976F-8EAC2B608ADB}">
              <a16:predDERef xmlns:a16="http://schemas.microsoft.com/office/drawing/2014/main" pred="{6A83BAB7-C6E4-4316-A746-72B3A828BAD5}"/>
            </a:ext>
          </a:extLst>
        </xdr:cNvPr>
        <xdr:cNvCxnSpPr>
          <a:cxnSpLocks/>
        </xdr:cNvCxnSpPr>
      </xdr:nvCxnSpPr>
      <xdr:spPr>
        <a:xfrm>
          <a:off x="1809750" y="7391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54</xdr:row>
      <xdr:rowOff>161925</xdr:rowOff>
    </xdr:from>
    <xdr:to>
      <xdr:col>13</xdr:col>
      <xdr:colOff>190500</xdr:colOff>
      <xdr:row>56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8F4B4916-D416-43EC-9CEA-B67F53D95F05}"/>
            </a:ext>
            <a:ext uri="{147F2762-F138-4A5C-976F-8EAC2B608ADB}">
              <a16:predDERef xmlns:a16="http://schemas.microsoft.com/office/drawing/2014/main" pred="{06963CC0-5BFA-43F6-AC17-D7FF1C0D1AC3}"/>
            </a:ext>
          </a:extLst>
        </xdr:cNvPr>
        <xdr:cNvCxnSpPr>
          <a:cxnSpLocks/>
        </xdr:cNvCxnSpPr>
      </xdr:nvCxnSpPr>
      <xdr:spPr>
        <a:xfrm>
          <a:off x="2000250" y="73914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54</xdr:row>
      <xdr:rowOff>142875</xdr:rowOff>
    </xdr:from>
    <xdr:to>
      <xdr:col>21</xdr:col>
      <xdr:colOff>95250</xdr:colOff>
      <xdr:row>55</xdr:row>
      <xdr:rowOff>180975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A6462AB4-4A2E-4C8B-BACB-402C90685BCE}"/>
            </a:ext>
            <a:ext uri="{147F2762-F138-4A5C-976F-8EAC2B608ADB}">
              <a16:predDERef xmlns:a16="http://schemas.microsoft.com/office/drawing/2014/main" pred="{8F4B4916-D416-43EC-9CEA-B67F53D95F05}"/>
            </a:ext>
          </a:extLst>
        </xdr:cNvPr>
        <xdr:cNvCxnSpPr>
          <a:cxnSpLocks/>
        </xdr:cNvCxnSpPr>
      </xdr:nvCxnSpPr>
      <xdr:spPr>
        <a:xfrm>
          <a:off x="3943350" y="7372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54</xdr:row>
      <xdr:rowOff>161925</xdr:rowOff>
    </xdr:from>
    <xdr:to>
      <xdr:col>25</xdr:col>
      <xdr:colOff>19050</xdr:colOff>
      <xdr:row>56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3F4933A0-D816-4CC4-B777-B7247B7A8CB6}"/>
            </a:ext>
            <a:ext uri="{147F2762-F138-4A5C-976F-8EAC2B608ADB}">
              <a16:predDERef xmlns:a16="http://schemas.microsoft.com/office/drawing/2014/main" pred="{A6462AB4-4A2E-4C8B-BACB-402C90685BCE}"/>
            </a:ext>
          </a:extLst>
        </xdr:cNvPr>
        <xdr:cNvCxnSpPr>
          <a:cxnSpLocks/>
        </xdr:cNvCxnSpPr>
      </xdr:nvCxnSpPr>
      <xdr:spPr>
        <a:xfrm>
          <a:off x="4086225" y="7391400"/>
          <a:ext cx="5810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52</xdr:row>
      <xdr:rowOff>152400</xdr:rowOff>
    </xdr:from>
    <xdr:to>
      <xdr:col>3</xdr:col>
      <xdr:colOff>123825</xdr:colOff>
      <xdr:row>54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7F573C90-8E85-4C90-976B-16FEB7553AAD}"/>
            </a:ext>
            <a:ext uri="{147F2762-F138-4A5C-976F-8EAC2B608ADB}">
              <a16:predDERef xmlns:a16="http://schemas.microsoft.com/office/drawing/2014/main" pred="{3F4933A0-D816-4CC4-B777-B7247B7A8CB6}"/>
            </a:ext>
          </a:extLst>
        </xdr:cNvPr>
        <xdr:cNvCxnSpPr>
          <a:cxnSpLocks/>
        </xdr:cNvCxnSpPr>
      </xdr:nvCxnSpPr>
      <xdr:spPr>
        <a:xfrm>
          <a:off x="247650" y="7000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52</xdr:row>
      <xdr:rowOff>152400</xdr:rowOff>
    </xdr:from>
    <xdr:to>
      <xdr:col>5</xdr:col>
      <xdr:colOff>142875</xdr:colOff>
      <xdr:row>53</xdr:row>
      <xdr:rowOff>180975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F3C8A0EC-E8CA-43E2-9FC5-39D021E8B3E0}"/>
            </a:ext>
            <a:ext uri="{147F2762-F138-4A5C-976F-8EAC2B608ADB}">
              <a16:predDERef xmlns:a16="http://schemas.microsoft.com/office/drawing/2014/main" pred="{7F573C90-8E85-4C90-976B-16FEB7553AAD}"/>
            </a:ext>
          </a:extLst>
        </xdr:cNvPr>
        <xdr:cNvCxnSpPr>
          <a:cxnSpLocks/>
        </xdr:cNvCxnSpPr>
      </xdr:nvCxnSpPr>
      <xdr:spPr>
        <a:xfrm>
          <a:off x="342900" y="7000875"/>
          <a:ext cx="4000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53</xdr:row>
      <xdr:rowOff>0</xdr:rowOff>
    </xdr:from>
    <xdr:to>
      <xdr:col>11</xdr:col>
      <xdr:colOff>95250</xdr:colOff>
      <xdr:row>54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36DBB234-9607-4828-9353-0C668E815C17}"/>
            </a:ext>
            <a:ext uri="{147F2762-F138-4A5C-976F-8EAC2B608ADB}">
              <a16:predDERef xmlns:a16="http://schemas.microsoft.com/office/drawing/2014/main" pred="{F3C8A0EC-E8CA-43E2-9FC5-39D021E8B3E0}"/>
            </a:ext>
          </a:extLst>
        </xdr:cNvPr>
        <xdr:cNvCxnSpPr>
          <a:cxnSpLocks/>
        </xdr:cNvCxnSpPr>
      </xdr:nvCxnSpPr>
      <xdr:spPr>
        <a:xfrm>
          <a:off x="1838325" y="7038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52</xdr:row>
      <xdr:rowOff>161925</xdr:rowOff>
    </xdr:from>
    <xdr:to>
      <xdr:col>13</xdr:col>
      <xdr:colOff>171450</xdr:colOff>
      <xdr:row>54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D7BBEF00-A560-4F43-98D2-F8186F3EEF3A}"/>
            </a:ext>
            <a:ext uri="{147F2762-F138-4A5C-976F-8EAC2B608ADB}">
              <a16:predDERef xmlns:a16="http://schemas.microsoft.com/office/drawing/2014/main" pred="{36DBB234-9607-4828-9353-0C668E815C17}"/>
            </a:ext>
          </a:extLst>
        </xdr:cNvPr>
        <xdr:cNvCxnSpPr>
          <a:cxnSpLocks/>
        </xdr:cNvCxnSpPr>
      </xdr:nvCxnSpPr>
      <xdr:spPr>
        <a:xfrm>
          <a:off x="1981200" y="7010400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53</xdr:row>
      <xdr:rowOff>0</xdr:rowOff>
    </xdr:from>
    <xdr:to>
      <xdr:col>21</xdr:col>
      <xdr:colOff>114300</xdr:colOff>
      <xdr:row>54</xdr:row>
      <xdr:rowOff>38100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FE3E847A-1BCA-42DC-8131-D39505ED03D5}"/>
            </a:ext>
            <a:ext uri="{147F2762-F138-4A5C-976F-8EAC2B608ADB}">
              <a16:predDERef xmlns:a16="http://schemas.microsoft.com/office/drawing/2014/main" pred="{D7BBEF00-A560-4F43-98D2-F8186F3EEF3A}"/>
            </a:ext>
          </a:extLst>
        </xdr:cNvPr>
        <xdr:cNvCxnSpPr>
          <a:cxnSpLocks/>
        </xdr:cNvCxnSpPr>
      </xdr:nvCxnSpPr>
      <xdr:spPr>
        <a:xfrm>
          <a:off x="3962400" y="70389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52</xdr:row>
      <xdr:rowOff>152400</xdr:rowOff>
    </xdr:from>
    <xdr:to>
      <xdr:col>23</xdr:col>
      <xdr:colOff>180975</xdr:colOff>
      <xdr:row>53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C4D20146-8604-4DCB-841D-A9C3DD78123F}"/>
            </a:ext>
            <a:ext uri="{147F2762-F138-4A5C-976F-8EAC2B608ADB}">
              <a16:predDERef xmlns:a16="http://schemas.microsoft.com/office/drawing/2014/main" pred="{FE3E847A-1BCA-42DC-8131-D39505ED03D5}"/>
            </a:ext>
          </a:extLst>
        </xdr:cNvPr>
        <xdr:cNvCxnSpPr>
          <a:cxnSpLocks/>
        </xdr:cNvCxnSpPr>
      </xdr:nvCxnSpPr>
      <xdr:spPr>
        <a:xfrm>
          <a:off x="4086225" y="70008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50</xdr:row>
      <xdr:rowOff>142875</xdr:rowOff>
    </xdr:from>
    <xdr:to>
      <xdr:col>3</xdr:col>
      <xdr:colOff>123825</xdr:colOff>
      <xdr:row>51</xdr:row>
      <xdr:rowOff>180975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85A13094-8243-44A3-995B-2FE6878FC799}"/>
            </a:ext>
            <a:ext uri="{147F2762-F138-4A5C-976F-8EAC2B608ADB}">
              <a16:predDERef xmlns:a16="http://schemas.microsoft.com/office/drawing/2014/main" pred="{C4D20146-8604-4DCB-841D-A9C3DD78123F}"/>
            </a:ext>
          </a:extLst>
        </xdr:cNvPr>
        <xdr:cNvCxnSpPr>
          <a:cxnSpLocks/>
        </xdr:cNvCxnSpPr>
      </xdr:nvCxnSpPr>
      <xdr:spPr>
        <a:xfrm>
          <a:off x="247650" y="6610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50</xdr:row>
      <xdr:rowOff>161925</xdr:rowOff>
    </xdr:from>
    <xdr:to>
      <xdr:col>5</xdr:col>
      <xdr:colOff>133350</xdr:colOff>
      <xdr:row>52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E3AEA7B3-C3B7-4E1D-9A50-E28C12B89EEB}"/>
            </a:ext>
            <a:ext uri="{147F2762-F138-4A5C-976F-8EAC2B608ADB}">
              <a16:predDERef xmlns:a16="http://schemas.microsoft.com/office/drawing/2014/main" pred="{85A13094-8243-44A3-995B-2FE6878FC799}"/>
            </a:ext>
          </a:extLst>
        </xdr:cNvPr>
        <xdr:cNvCxnSpPr>
          <a:cxnSpLocks/>
        </xdr:cNvCxnSpPr>
      </xdr:nvCxnSpPr>
      <xdr:spPr>
        <a:xfrm>
          <a:off x="333375" y="6629400"/>
          <a:ext cx="4000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50</xdr:row>
      <xdr:rowOff>152400</xdr:rowOff>
    </xdr:from>
    <xdr:to>
      <xdr:col>7</xdr:col>
      <xdr:colOff>114300</xdr:colOff>
      <xdr:row>52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26FEA4F-0414-479B-A97A-FD442231A93A}"/>
            </a:ext>
            <a:ext uri="{147F2762-F138-4A5C-976F-8EAC2B608ADB}">
              <a16:predDERef xmlns:a16="http://schemas.microsoft.com/office/drawing/2014/main" pred="{E3AEA7B3-C3B7-4E1D-9A50-E28C12B89EEB}"/>
            </a:ext>
          </a:extLst>
        </xdr:cNvPr>
        <xdr:cNvCxnSpPr>
          <a:cxnSpLocks/>
        </xdr:cNvCxnSpPr>
      </xdr:nvCxnSpPr>
      <xdr:spPr>
        <a:xfrm>
          <a:off x="1076325" y="661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50</xdr:row>
      <xdr:rowOff>161925</xdr:rowOff>
    </xdr:from>
    <xdr:to>
      <xdr:col>9</xdr:col>
      <xdr:colOff>190500</xdr:colOff>
      <xdr:row>52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EECF4F80-503E-4E68-B6CB-E64B6AE564B5}"/>
            </a:ext>
            <a:ext uri="{147F2762-F138-4A5C-976F-8EAC2B608ADB}">
              <a16:predDERef xmlns:a16="http://schemas.microsoft.com/office/drawing/2014/main" pred="{326FEA4F-0414-479B-A97A-FD442231A93A}"/>
            </a:ext>
          </a:extLst>
        </xdr:cNvPr>
        <xdr:cNvCxnSpPr>
          <a:cxnSpLocks/>
        </xdr:cNvCxnSpPr>
      </xdr:nvCxnSpPr>
      <xdr:spPr>
        <a:xfrm>
          <a:off x="1228725" y="6629400"/>
          <a:ext cx="3524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50</xdr:row>
      <xdr:rowOff>171450</xdr:rowOff>
    </xdr:from>
    <xdr:to>
      <xdr:col>11</xdr:col>
      <xdr:colOff>95250</xdr:colOff>
      <xdr:row>52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D0534A2-FDE0-46CA-BE30-7988943FC91F}"/>
            </a:ext>
            <a:ext uri="{147F2762-F138-4A5C-976F-8EAC2B608ADB}">
              <a16:predDERef xmlns:a16="http://schemas.microsoft.com/office/drawing/2014/main" pred="{EECF4F80-503E-4E68-B6CB-E64B6AE564B5}"/>
            </a:ext>
          </a:extLst>
        </xdr:cNvPr>
        <xdr:cNvCxnSpPr>
          <a:cxnSpLocks/>
        </xdr:cNvCxnSpPr>
      </xdr:nvCxnSpPr>
      <xdr:spPr>
        <a:xfrm>
          <a:off x="1838325" y="6638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50</xdr:row>
      <xdr:rowOff>152400</xdr:rowOff>
    </xdr:from>
    <xdr:to>
      <xdr:col>13</xdr:col>
      <xdr:colOff>171450</xdr:colOff>
      <xdr:row>51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F9C8EEE-EADE-47C7-9E12-05A0B5D70D63}"/>
            </a:ext>
            <a:ext uri="{147F2762-F138-4A5C-976F-8EAC2B608ADB}">
              <a16:predDERef xmlns:a16="http://schemas.microsoft.com/office/drawing/2014/main" pred="{DD0534A2-FDE0-46CA-BE30-7988943FC91F}"/>
            </a:ext>
          </a:extLst>
        </xdr:cNvPr>
        <xdr:cNvCxnSpPr>
          <a:cxnSpLocks/>
        </xdr:cNvCxnSpPr>
      </xdr:nvCxnSpPr>
      <xdr:spPr>
        <a:xfrm>
          <a:off x="1981200" y="6619875"/>
          <a:ext cx="3810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50</xdr:row>
      <xdr:rowOff>152400</xdr:rowOff>
    </xdr:from>
    <xdr:to>
      <xdr:col>15</xdr:col>
      <xdr:colOff>123825</xdr:colOff>
      <xdr:row>52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98DD4994-5593-49A9-BE54-5CA6D44CEED4}"/>
            </a:ext>
            <a:ext uri="{147F2762-F138-4A5C-976F-8EAC2B608ADB}">
              <a16:predDERef xmlns:a16="http://schemas.microsoft.com/office/drawing/2014/main" pred="{0F9C8EEE-EADE-47C7-9E12-05A0B5D70D63}"/>
            </a:ext>
          </a:extLst>
        </xdr:cNvPr>
        <xdr:cNvCxnSpPr>
          <a:cxnSpLocks/>
        </xdr:cNvCxnSpPr>
      </xdr:nvCxnSpPr>
      <xdr:spPr>
        <a:xfrm>
          <a:off x="2714625" y="661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50</xdr:row>
      <xdr:rowOff>161925</xdr:rowOff>
    </xdr:from>
    <xdr:to>
      <xdr:col>17</xdr:col>
      <xdr:colOff>114300</xdr:colOff>
      <xdr:row>52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66A7F9B-B293-462A-B128-21041BEE1C51}"/>
            </a:ext>
            <a:ext uri="{147F2762-F138-4A5C-976F-8EAC2B608ADB}">
              <a16:predDERef xmlns:a16="http://schemas.microsoft.com/office/drawing/2014/main" pred="{98DD4994-5593-49A9-BE54-5CA6D44CEED4}"/>
            </a:ext>
          </a:extLst>
        </xdr:cNvPr>
        <xdr:cNvCxnSpPr>
          <a:cxnSpLocks/>
        </xdr:cNvCxnSpPr>
      </xdr:nvCxnSpPr>
      <xdr:spPr>
        <a:xfrm>
          <a:off x="2828925" y="662940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50</xdr:row>
      <xdr:rowOff>152400</xdr:rowOff>
    </xdr:from>
    <xdr:to>
      <xdr:col>19</xdr:col>
      <xdr:colOff>133350</xdr:colOff>
      <xdr:row>52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D60BD282-36B4-40C3-A668-3EAEE331F793}"/>
            </a:ext>
            <a:ext uri="{147F2762-F138-4A5C-976F-8EAC2B608ADB}">
              <a16:predDERef xmlns:a16="http://schemas.microsoft.com/office/drawing/2014/main" pred="{066A7F9B-B293-462A-B128-21041BEE1C51}"/>
            </a:ext>
          </a:extLst>
        </xdr:cNvPr>
        <xdr:cNvCxnSpPr>
          <a:cxnSpLocks/>
        </xdr:cNvCxnSpPr>
      </xdr:nvCxnSpPr>
      <xdr:spPr>
        <a:xfrm>
          <a:off x="3562350" y="661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50</xdr:row>
      <xdr:rowOff>180975</xdr:rowOff>
    </xdr:from>
    <xdr:to>
      <xdr:col>21</xdr:col>
      <xdr:colOff>161925</xdr:colOff>
      <xdr:row>52</xdr:row>
      <xdr:rowOff>19050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9DE6D6A0-C32B-4073-89B6-3B09789A49F4}"/>
            </a:ext>
            <a:ext uri="{147F2762-F138-4A5C-976F-8EAC2B608ADB}">
              <a16:predDERef xmlns:a16="http://schemas.microsoft.com/office/drawing/2014/main" pred="{D60BD282-36B4-40C3-A668-3EAEE331F793}"/>
            </a:ext>
          </a:extLst>
        </xdr:cNvPr>
        <xdr:cNvCxnSpPr>
          <a:cxnSpLocks/>
        </xdr:cNvCxnSpPr>
      </xdr:nvCxnSpPr>
      <xdr:spPr>
        <a:xfrm>
          <a:off x="3695700" y="664845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142875</xdr:colOff>
      <xdr:row>50</xdr:row>
      <xdr:rowOff>161925</xdr:rowOff>
    </xdr:from>
    <xdr:to>
      <xdr:col>23</xdr:col>
      <xdr:colOff>142875</xdr:colOff>
      <xdr:row>52</xdr:row>
      <xdr:rowOff>9525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3995AEFF-B2F6-4EE6-8750-7022D0E84F8F}"/>
            </a:ext>
            <a:ext uri="{147F2762-F138-4A5C-976F-8EAC2B608ADB}">
              <a16:predDERef xmlns:a16="http://schemas.microsoft.com/office/drawing/2014/main" pred="{9DE6D6A0-C32B-4073-89B6-3B09789A49F4}"/>
            </a:ext>
          </a:extLst>
        </xdr:cNvPr>
        <xdr:cNvCxnSpPr>
          <a:cxnSpLocks/>
        </xdr:cNvCxnSpPr>
      </xdr:nvCxnSpPr>
      <xdr:spPr>
        <a:xfrm>
          <a:off x="4343400" y="66294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50</xdr:row>
      <xdr:rowOff>161925</xdr:rowOff>
    </xdr:from>
    <xdr:to>
      <xdr:col>25</xdr:col>
      <xdr:colOff>104775</xdr:colOff>
      <xdr:row>52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EE61FE61-E5AC-4434-B6B5-899E00F8719B}"/>
            </a:ext>
            <a:ext uri="{147F2762-F138-4A5C-976F-8EAC2B608ADB}">
              <a16:predDERef xmlns:a16="http://schemas.microsoft.com/office/drawing/2014/main" pred="{3995AEFF-B2F6-4EE6-8750-7022D0E84F8F}"/>
            </a:ext>
          </a:extLst>
        </xdr:cNvPr>
        <xdr:cNvCxnSpPr>
          <a:cxnSpLocks/>
        </xdr:cNvCxnSpPr>
      </xdr:nvCxnSpPr>
      <xdr:spPr>
        <a:xfrm>
          <a:off x="4438650" y="662940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48</xdr:row>
      <xdr:rowOff>171450</xdr:rowOff>
    </xdr:from>
    <xdr:to>
      <xdr:col>3</xdr:col>
      <xdr:colOff>133350</xdr:colOff>
      <xdr:row>50</xdr:row>
      <xdr:rowOff>19050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CA117C1E-13FB-459A-8F13-231E30BE00CB}"/>
            </a:ext>
            <a:ext uri="{147F2762-F138-4A5C-976F-8EAC2B608ADB}">
              <a16:predDERef xmlns:a16="http://schemas.microsoft.com/office/drawing/2014/main" pred="{EE61FE61-E5AC-4434-B6B5-899E00F8719B}"/>
            </a:ext>
          </a:extLst>
        </xdr:cNvPr>
        <xdr:cNvCxnSpPr>
          <a:cxnSpLocks/>
        </xdr:cNvCxnSpPr>
      </xdr:nvCxnSpPr>
      <xdr:spPr>
        <a:xfrm>
          <a:off x="257175" y="626745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48</xdr:row>
      <xdr:rowOff>171450</xdr:rowOff>
    </xdr:from>
    <xdr:to>
      <xdr:col>7</xdr:col>
      <xdr:colOff>57150</xdr:colOff>
      <xdr:row>50</xdr:row>
      <xdr:rowOff>19050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C4B69742-A733-4B05-AF43-A043D0C5ABBD}"/>
            </a:ext>
            <a:ext uri="{147F2762-F138-4A5C-976F-8EAC2B608ADB}">
              <a16:predDERef xmlns:a16="http://schemas.microsoft.com/office/drawing/2014/main" pred="{CA117C1E-13FB-459A-8F13-231E30BE00CB}"/>
            </a:ext>
          </a:extLst>
        </xdr:cNvPr>
        <xdr:cNvCxnSpPr>
          <a:cxnSpLocks/>
        </xdr:cNvCxnSpPr>
      </xdr:nvCxnSpPr>
      <xdr:spPr>
        <a:xfrm>
          <a:off x="381000" y="6267450"/>
          <a:ext cx="6381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49</xdr:row>
      <xdr:rowOff>9525</xdr:rowOff>
    </xdr:from>
    <xdr:to>
      <xdr:col>11</xdr:col>
      <xdr:colOff>85725</xdr:colOff>
      <xdr:row>50</xdr:row>
      <xdr:rowOff>47625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CF95CEC5-7845-46D2-BA8B-480FA232BA4A}"/>
            </a:ext>
            <a:ext uri="{147F2762-F138-4A5C-976F-8EAC2B608ADB}">
              <a16:predDERef xmlns:a16="http://schemas.microsoft.com/office/drawing/2014/main" pred="{C4B69742-A733-4B05-AF43-A043D0C5ABBD}"/>
            </a:ext>
          </a:extLst>
        </xdr:cNvPr>
        <xdr:cNvCxnSpPr>
          <a:cxnSpLocks/>
        </xdr:cNvCxnSpPr>
      </xdr:nvCxnSpPr>
      <xdr:spPr>
        <a:xfrm>
          <a:off x="1828800" y="628650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48</xdr:row>
      <xdr:rowOff>161925</xdr:rowOff>
    </xdr:from>
    <xdr:to>
      <xdr:col>13</xdr:col>
      <xdr:colOff>190500</xdr:colOff>
      <xdr:row>50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E7F0BBF-3B2E-4222-B77F-1BF584CC9E2C}"/>
            </a:ext>
            <a:ext uri="{147F2762-F138-4A5C-976F-8EAC2B608ADB}">
              <a16:predDERef xmlns:a16="http://schemas.microsoft.com/office/drawing/2014/main" pred="{CF95CEC5-7845-46D2-BA8B-480FA232BA4A}"/>
            </a:ext>
          </a:extLst>
        </xdr:cNvPr>
        <xdr:cNvCxnSpPr>
          <a:cxnSpLocks/>
        </xdr:cNvCxnSpPr>
      </xdr:nvCxnSpPr>
      <xdr:spPr>
        <a:xfrm>
          <a:off x="2000250" y="6257925"/>
          <a:ext cx="38100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48</xdr:row>
      <xdr:rowOff>133350</xdr:rowOff>
    </xdr:from>
    <xdr:to>
      <xdr:col>15</xdr:col>
      <xdr:colOff>133350</xdr:colOff>
      <xdr:row>49</xdr:row>
      <xdr:rowOff>180975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EA68B6A4-3EC9-4BDD-8CEC-AA58F92C0C39}"/>
            </a:ext>
            <a:ext uri="{147F2762-F138-4A5C-976F-8EAC2B608ADB}">
              <a16:predDERef xmlns:a16="http://schemas.microsoft.com/office/drawing/2014/main" pred="{0E7F0BBF-3B2E-4222-B77F-1BF584CC9E2C}"/>
            </a:ext>
          </a:extLst>
        </xdr:cNvPr>
        <xdr:cNvCxnSpPr>
          <a:cxnSpLocks/>
        </xdr:cNvCxnSpPr>
      </xdr:nvCxnSpPr>
      <xdr:spPr>
        <a:xfrm>
          <a:off x="2724150" y="62293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48</xdr:row>
      <xdr:rowOff>142875</xdr:rowOff>
    </xdr:from>
    <xdr:to>
      <xdr:col>17</xdr:col>
      <xdr:colOff>152400</xdr:colOff>
      <xdr:row>49</xdr:row>
      <xdr:rowOff>180975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F08FF9B9-06E5-40F4-86A7-A9987F9FF7AF}"/>
            </a:ext>
            <a:ext uri="{147F2762-F138-4A5C-976F-8EAC2B608ADB}">
              <a16:predDERef xmlns:a16="http://schemas.microsoft.com/office/drawing/2014/main" pred="{EA68B6A4-3EC9-4BDD-8CEC-AA58F92C0C39}"/>
            </a:ext>
          </a:extLst>
        </xdr:cNvPr>
        <xdr:cNvCxnSpPr>
          <a:cxnSpLocks/>
        </xdr:cNvCxnSpPr>
      </xdr:nvCxnSpPr>
      <xdr:spPr>
        <a:xfrm>
          <a:off x="2867025" y="623887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48</xdr:row>
      <xdr:rowOff>171450</xdr:rowOff>
    </xdr:from>
    <xdr:to>
      <xdr:col>19</xdr:col>
      <xdr:colOff>123825</xdr:colOff>
      <xdr:row>50</xdr:row>
      <xdr:rowOff>9525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944DA18F-6F5E-44F6-B782-CE5AF51044E1}"/>
            </a:ext>
            <a:ext uri="{147F2762-F138-4A5C-976F-8EAC2B608ADB}">
              <a16:predDERef xmlns:a16="http://schemas.microsoft.com/office/drawing/2014/main" pred="{F08FF9B9-06E5-40F4-86A7-A9987F9FF7AF}"/>
            </a:ext>
          </a:extLst>
        </xdr:cNvPr>
        <xdr:cNvCxnSpPr>
          <a:cxnSpLocks/>
        </xdr:cNvCxnSpPr>
      </xdr:nvCxnSpPr>
      <xdr:spPr>
        <a:xfrm>
          <a:off x="3552825" y="6267450"/>
          <a:ext cx="0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48</xdr:row>
      <xdr:rowOff>171450</xdr:rowOff>
    </xdr:from>
    <xdr:to>
      <xdr:col>23</xdr:col>
      <xdr:colOff>171450</xdr:colOff>
      <xdr:row>49</xdr:row>
      <xdr:rowOff>180975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C40EB71A-F542-4930-9E9A-DA4897369110}"/>
            </a:ext>
            <a:ext uri="{147F2762-F138-4A5C-976F-8EAC2B608ADB}">
              <a16:predDERef xmlns:a16="http://schemas.microsoft.com/office/drawing/2014/main" pred="{944DA18F-6F5E-44F6-B782-CE5AF51044E1}"/>
            </a:ext>
          </a:extLst>
        </xdr:cNvPr>
        <xdr:cNvCxnSpPr>
          <a:cxnSpLocks/>
        </xdr:cNvCxnSpPr>
      </xdr:nvCxnSpPr>
      <xdr:spPr>
        <a:xfrm>
          <a:off x="3619500" y="6267450"/>
          <a:ext cx="752475" cy="190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46</xdr:row>
      <xdr:rowOff>142875</xdr:rowOff>
    </xdr:from>
    <xdr:to>
      <xdr:col>3</xdr:col>
      <xdr:colOff>152400</xdr:colOff>
      <xdr:row>47</xdr:row>
      <xdr:rowOff>171450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6AC538BB-05E0-422A-8CCD-897DAE8F2192}"/>
            </a:ext>
            <a:ext uri="{147F2762-F138-4A5C-976F-8EAC2B608ADB}">
              <a16:predDERef xmlns:a16="http://schemas.microsoft.com/office/drawing/2014/main" pred="{C40EB71A-F542-4930-9E9A-DA4897369110}"/>
            </a:ext>
          </a:extLst>
        </xdr:cNvPr>
        <xdr:cNvCxnSpPr>
          <a:cxnSpLocks/>
        </xdr:cNvCxnSpPr>
      </xdr:nvCxnSpPr>
      <xdr:spPr>
        <a:xfrm>
          <a:off x="276225" y="5857875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46</xdr:row>
      <xdr:rowOff>171450</xdr:rowOff>
    </xdr:from>
    <xdr:to>
      <xdr:col>11</xdr:col>
      <xdr:colOff>238125</xdr:colOff>
      <xdr:row>48</xdr:row>
      <xdr:rowOff>19050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FB5C9472-2ABD-4B35-AEC4-DE9E856A6D97}"/>
            </a:ext>
            <a:ext uri="{147F2762-F138-4A5C-976F-8EAC2B608ADB}">
              <a16:predDERef xmlns:a16="http://schemas.microsoft.com/office/drawing/2014/main" pred="{6AC538BB-05E0-422A-8CCD-897DAE8F2192}"/>
            </a:ext>
          </a:extLst>
        </xdr:cNvPr>
        <xdr:cNvCxnSpPr>
          <a:cxnSpLocks/>
        </xdr:cNvCxnSpPr>
      </xdr:nvCxnSpPr>
      <xdr:spPr>
        <a:xfrm>
          <a:off x="361950" y="5886450"/>
          <a:ext cx="161925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46</xdr:row>
      <xdr:rowOff>161925</xdr:rowOff>
    </xdr:from>
    <xdr:to>
      <xdr:col>15</xdr:col>
      <xdr:colOff>142875</xdr:colOff>
      <xdr:row>48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42220BA3-BD07-4BBC-83BF-0682A962080B}"/>
            </a:ext>
            <a:ext uri="{147F2762-F138-4A5C-976F-8EAC2B608ADB}">
              <a16:predDERef xmlns:a16="http://schemas.microsoft.com/office/drawing/2014/main" pred="{FB5C9472-2ABD-4B35-AEC4-DE9E856A6D97}"/>
            </a:ext>
          </a:extLst>
        </xdr:cNvPr>
        <xdr:cNvCxnSpPr>
          <a:cxnSpLocks/>
        </xdr:cNvCxnSpPr>
      </xdr:nvCxnSpPr>
      <xdr:spPr>
        <a:xfrm>
          <a:off x="2733675" y="5876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46</xdr:row>
      <xdr:rowOff>180975</xdr:rowOff>
    </xdr:from>
    <xdr:to>
      <xdr:col>19</xdr:col>
      <xdr:colOff>142875</xdr:colOff>
      <xdr:row>48</xdr:row>
      <xdr:rowOff>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8E5CFAF5-9135-4C9B-9DF8-073C74BE52F8}"/>
            </a:ext>
            <a:ext uri="{147F2762-F138-4A5C-976F-8EAC2B608ADB}">
              <a16:predDERef xmlns:a16="http://schemas.microsoft.com/office/drawing/2014/main" pred="{42220BA3-BD07-4BBC-83BF-0682A962080B}"/>
            </a:ext>
          </a:extLst>
        </xdr:cNvPr>
        <xdr:cNvCxnSpPr>
          <a:cxnSpLocks/>
        </xdr:cNvCxnSpPr>
      </xdr:nvCxnSpPr>
      <xdr:spPr>
        <a:xfrm>
          <a:off x="2867025" y="5895975"/>
          <a:ext cx="704850" cy="200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45</xdr:row>
      <xdr:rowOff>0</xdr:rowOff>
    </xdr:from>
    <xdr:to>
      <xdr:col>3</xdr:col>
      <xdr:colOff>142875</xdr:colOff>
      <xdr:row>46</xdr:row>
      <xdr:rowOff>28575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DDDB2A89-62BA-4EB8-85FF-1B75DE1FAA4B}"/>
            </a:ext>
            <a:ext uri="{147F2762-F138-4A5C-976F-8EAC2B608ADB}">
              <a16:predDERef xmlns:a16="http://schemas.microsoft.com/office/drawing/2014/main" pred="{8E5CFAF5-9135-4C9B-9DF8-073C74BE52F8}"/>
            </a:ext>
          </a:extLst>
        </xdr:cNvPr>
        <xdr:cNvCxnSpPr>
          <a:cxnSpLocks/>
        </xdr:cNvCxnSpPr>
      </xdr:nvCxnSpPr>
      <xdr:spPr>
        <a:xfrm>
          <a:off x="266700" y="5524500"/>
          <a:ext cx="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45</xdr:row>
      <xdr:rowOff>0</xdr:rowOff>
    </xdr:from>
    <xdr:to>
      <xdr:col>15</xdr:col>
      <xdr:colOff>104775</xdr:colOff>
      <xdr:row>45</xdr:row>
      <xdr:rowOff>180975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86498475-EE5E-4538-8B53-003A57797DF7}"/>
            </a:ext>
            <a:ext uri="{147F2762-F138-4A5C-976F-8EAC2B608ADB}">
              <a16:predDERef xmlns:a16="http://schemas.microsoft.com/office/drawing/2014/main" pred="{DDDB2A89-62BA-4EB8-85FF-1B75DE1FAA4B}"/>
            </a:ext>
          </a:extLst>
        </xdr:cNvPr>
        <xdr:cNvCxnSpPr>
          <a:cxnSpLocks/>
        </xdr:cNvCxnSpPr>
      </xdr:nvCxnSpPr>
      <xdr:spPr>
        <a:xfrm>
          <a:off x="409575" y="5524500"/>
          <a:ext cx="2286000" cy="1809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56</xdr:row>
      <xdr:rowOff>161925</xdr:rowOff>
    </xdr:from>
    <xdr:to>
      <xdr:col>3</xdr:col>
      <xdr:colOff>171450</xdr:colOff>
      <xdr:row>58</xdr:row>
      <xdr:rowOff>19050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4A690259-5FD5-CDB9-8431-0D9762AB54CF}"/>
            </a:ext>
            <a:ext uri="{147F2762-F138-4A5C-976F-8EAC2B608ADB}">
              <a16:predDERef xmlns:a16="http://schemas.microsoft.com/office/drawing/2014/main" pred="{86498475-EE5E-4538-8B53-003A57797DF7}"/>
            </a:ext>
          </a:extLst>
        </xdr:cNvPr>
        <xdr:cNvSpPr txBox="1"/>
      </xdr:nvSpPr>
      <xdr:spPr>
        <a:xfrm>
          <a:off x="476250" y="10820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</xdr:col>
      <xdr:colOff>9525</xdr:colOff>
      <xdr:row>44</xdr:row>
      <xdr:rowOff>152400</xdr:rowOff>
    </xdr:from>
    <xdr:to>
      <xdr:col>3</xdr:col>
      <xdr:colOff>228600</xdr:colOff>
      <xdr:row>46</xdr:row>
      <xdr:rowOff>9525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463D40F2-6060-4447-8008-E511C0FE17FE}"/>
            </a:ext>
            <a:ext uri="{147F2762-F138-4A5C-976F-8EAC2B608ADB}">
              <a16:predDERef xmlns:a16="http://schemas.microsoft.com/office/drawing/2014/main" pred="{4A690259-5FD5-CDB9-8431-0D9762AB54CF}"/>
            </a:ext>
          </a:extLst>
        </xdr:cNvPr>
        <xdr:cNvSpPr txBox="1"/>
      </xdr:nvSpPr>
      <xdr:spPr>
        <a:xfrm>
          <a:off x="533400" y="8534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</xdr:col>
      <xdr:colOff>19050</xdr:colOff>
      <xdr:row>46</xdr:row>
      <xdr:rowOff>161925</xdr:rowOff>
    </xdr:from>
    <xdr:to>
      <xdr:col>3</xdr:col>
      <xdr:colOff>238125</xdr:colOff>
      <xdr:row>48</xdr:row>
      <xdr:rowOff>19050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37EE22B0-2CEC-409A-846B-6262A9F3D94D}"/>
            </a:ext>
            <a:ext uri="{147F2762-F138-4A5C-976F-8EAC2B608ADB}">
              <a16:predDERef xmlns:a16="http://schemas.microsoft.com/office/drawing/2014/main" pred="{463D40F2-6060-4447-8008-E511C0FE17FE}"/>
            </a:ext>
          </a:extLst>
        </xdr:cNvPr>
        <xdr:cNvSpPr txBox="1"/>
      </xdr:nvSpPr>
      <xdr:spPr>
        <a:xfrm>
          <a:off x="542925" y="8924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</xdr:col>
      <xdr:colOff>0</xdr:colOff>
      <xdr:row>50</xdr:row>
      <xdr:rowOff>161925</xdr:rowOff>
    </xdr:from>
    <xdr:to>
      <xdr:col>3</xdr:col>
      <xdr:colOff>219075</xdr:colOff>
      <xdr:row>52</xdr:row>
      <xdr:rowOff>19050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B8D5FC48-33E7-4E98-8420-B1F4B502480F}"/>
            </a:ext>
            <a:ext uri="{147F2762-F138-4A5C-976F-8EAC2B608ADB}">
              <a16:predDERef xmlns:a16="http://schemas.microsoft.com/office/drawing/2014/main" pred="{37EE22B0-2CEC-409A-846B-6262A9F3D94D}"/>
            </a:ext>
          </a:extLst>
        </xdr:cNvPr>
        <xdr:cNvSpPr txBox="1"/>
      </xdr:nvSpPr>
      <xdr:spPr>
        <a:xfrm>
          <a:off x="523875" y="9677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</xdr:col>
      <xdr:colOff>19050</xdr:colOff>
      <xdr:row>48</xdr:row>
      <xdr:rowOff>171450</xdr:rowOff>
    </xdr:from>
    <xdr:to>
      <xdr:col>3</xdr:col>
      <xdr:colOff>238125</xdr:colOff>
      <xdr:row>50</xdr:row>
      <xdr:rowOff>38100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4E3D0F03-2417-4C3F-9DAE-3B9E448BC6D8}"/>
            </a:ext>
            <a:ext uri="{147F2762-F138-4A5C-976F-8EAC2B608ADB}">
              <a16:predDERef xmlns:a16="http://schemas.microsoft.com/office/drawing/2014/main" pred="{B8D5FC48-33E7-4E98-8420-B1F4B502480F}"/>
            </a:ext>
          </a:extLst>
        </xdr:cNvPr>
        <xdr:cNvSpPr txBox="1"/>
      </xdr:nvSpPr>
      <xdr:spPr>
        <a:xfrm>
          <a:off x="542925" y="93154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333375</xdr:colOff>
      <xdr:row>48</xdr:row>
      <xdr:rowOff>142875</xdr:rowOff>
    </xdr:from>
    <xdr:to>
      <xdr:col>11</xdr:col>
      <xdr:colOff>180975</xdr:colOff>
      <xdr:row>50</xdr:row>
      <xdr:rowOff>9525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D7F7BF49-14E9-4C29-ACFE-7EDFB526A33A}"/>
            </a:ext>
            <a:ext uri="{147F2762-F138-4A5C-976F-8EAC2B608ADB}">
              <a16:predDERef xmlns:a16="http://schemas.microsoft.com/office/drawing/2014/main" pred="{4E3D0F03-2417-4C3F-9DAE-3B9E448BC6D8}"/>
            </a:ext>
          </a:extLst>
        </xdr:cNvPr>
        <xdr:cNvSpPr txBox="1"/>
      </xdr:nvSpPr>
      <xdr:spPr>
        <a:xfrm>
          <a:off x="2076450" y="92868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</xdr:col>
      <xdr:colOff>352425</xdr:colOff>
      <xdr:row>54</xdr:row>
      <xdr:rowOff>171450</xdr:rowOff>
    </xdr:from>
    <xdr:to>
      <xdr:col>3</xdr:col>
      <xdr:colOff>171450</xdr:colOff>
      <xdr:row>56</xdr:row>
      <xdr:rowOff>28575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279C5D5D-7054-4586-A9B3-52C9AB0F1689}"/>
            </a:ext>
            <a:ext uri="{147F2762-F138-4A5C-976F-8EAC2B608ADB}">
              <a16:predDERef xmlns:a16="http://schemas.microsoft.com/office/drawing/2014/main" pred="{D7F7BF49-14E9-4C29-ACFE-7EDFB526A33A}"/>
            </a:ext>
          </a:extLst>
        </xdr:cNvPr>
        <xdr:cNvSpPr txBox="1"/>
      </xdr:nvSpPr>
      <xdr:spPr>
        <a:xfrm>
          <a:off x="476250" y="10448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5</xdr:col>
      <xdr:colOff>342900</xdr:colOff>
      <xdr:row>50</xdr:row>
      <xdr:rowOff>171450</xdr:rowOff>
    </xdr:from>
    <xdr:to>
      <xdr:col>7</xdr:col>
      <xdr:colOff>209550</xdr:colOff>
      <xdr:row>52</xdr:row>
      <xdr:rowOff>28575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C0842F9A-0978-426C-836B-C826393BC1DD}"/>
            </a:ext>
            <a:ext uri="{147F2762-F138-4A5C-976F-8EAC2B608ADB}">
              <a16:predDERef xmlns:a16="http://schemas.microsoft.com/office/drawing/2014/main" pred="{279C5D5D-7054-4586-A9B3-52C9AB0F1689}"/>
            </a:ext>
          </a:extLst>
        </xdr:cNvPr>
        <xdr:cNvSpPr txBox="1"/>
      </xdr:nvSpPr>
      <xdr:spPr>
        <a:xfrm>
          <a:off x="1304925" y="9686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</xdr:col>
      <xdr:colOff>381000</xdr:colOff>
      <xdr:row>52</xdr:row>
      <xdr:rowOff>161925</xdr:rowOff>
    </xdr:from>
    <xdr:to>
      <xdr:col>3</xdr:col>
      <xdr:colOff>200025</xdr:colOff>
      <xdr:row>54</xdr:row>
      <xdr:rowOff>19050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D3BF8050-CADE-40D6-BC3C-9A192AB49650}"/>
            </a:ext>
            <a:ext uri="{147F2762-F138-4A5C-976F-8EAC2B608ADB}">
              <a16:predDERef xmlns:a16="http://schemas.microsoft.com/office/drawing/2014/main" pred="{C0842F9A-0978-426C-836B-C826393BC1DD}"/>
            </a:ext>
          </a:extLst>
        </xdr:cNvPr>
        <xdr:cNvSpPr txBox="1"/>
      </xdr:nvSpPr>
      <xdr:spPr>
        <a:xfrm>
          <a:off x="504825" y="10058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314325</xdr:colOff>
      <xdr:row>50</xdr:row>
      <xdr:rowOff>161925</xdr:rowOff>
    </xdr:from>
    <xdr:to>
      <xdr:col>11</xdr:col>
      <xdr:colOff>161925</xdr:colOff>
      <xdr:row>52</xdr:row>
      <xdr:rowOff>19050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2FF64148-ACFE-459B-A1FA-1555E692E3CB}"/>
            </a:ext>
            <a:ext uri="{147F2762-F138-4A5C-976F-8EAC2B608ADB}">
              <a16:predDERef xmlns:a16="http://schemas.microsoft.com/office/drawing/2014/main" pred="{D3BF8050-CADE-40D6-BC3C-9A192AB49650}"/>
            </a:ext>
          </a:extLst>
        </xdr:cNvPr>
        <xdr:cNvSpPr txBox="1"/>
      </xdr:nvSpPr>
      <xdr:spPr>
        <a:xfrm>
          <a:off x="2057400" y="9677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304800</xdr:colOff>
      <xdr:row>60</xdr:row>
      <xdr:rowOff>161925</xdr:rowOff>
    </xdr:from>
    <xdr:to>
      <xdr:col>11</xdr:col>
      <xdr:colOff>152400</xdr:colOff>
      <xdr:row>62</xdr:row>
      <xdr:rowOff>19050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EC9F5164-2E33-49A9-8D1B-C45228E8831B}"/>
            </a:ext>
            <a:ext uri="{147F2762-F138-4A5C-976F-8EAC2B608ADB}">
              <a16:predDERef xmlns:a16="http://schemas.microsoft.com/office/drawing/2014/main" pred="{2FF64148-ACFE-459B-A1FA-1555E692E3CB}"/>
            </a:ext>
          </a:extLst>
        </xdr:cNvPr>
        <xdr:cNvSpPr txBox="1"/>
      </xdr:nvSpPr>
      <xdr:spPr>
        <a:xfrm>
          <a:off x="2047875" y="11582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352425</xdr:colOff>
      <xdr:row>62</xdr:row>
      <xdr:rowOff>171450</xdr:rowOff>
    </xdr:from>
    <xdr:to>
      <xdr:col>11</xdr:col>
      <xdr:colOff>200025</xdr:colOff>
      <xdr:row>64</xdr:row>
      <xdr:rowOff>28575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B33E1D1A-88DB-4E1D-BBCD-6F8938A2C6B7}"/>
            </a:ext>
            <a:ext uri="{147F2762-F138-4A5C-976F-8EAC2B608ADB}">
              <a16:predDERef xmlns:a16="http://schemas.microsoft.com/office/drawing/2014/main" pred="{EC9F5164-2E33-49A9-8D1B-C45228E8831B}"/>
            </a:ext>
          </a:extLst>
        </xdr:cNvPr>
        <xdr:cNvSpPr txBox="1"/>
      </xdr:nvSpPr>
      <xdr:spPr>
        <a:xfrm>
          <a:off x="2095500" y="11972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304800</xdr:colOff>
      <xdr:row>54</xdr:row>
      <xdr:rowOff>161925</xdr:rowOff>
    </xdr:from>
    <xdr:to>
      <xdr:col>11</xdr:col>
      <xdr:colOff>152400</xdr:colOff>
      <xdr:row>56</xdr:row>
      <xdr:rowOff>19050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5E0FC119-8659-49EE-BBE2-AA47D43A7E40}"/>
            </a:ext>
            <a:ext uri="{147F2762-F138-4A5C-976F-8EAC2B608ADB}">
              <a16:predDERef xmlns:a16="http://schemas.microsoft.com/office/drawing/2014/main" pred="{B33E1D1A-88DB-4E1D-BBCD-6F8938A2C6B7}"/>
            </a:ext>
          </a:extLst>
        </xdr:cNvPr>
        <xdr:cNvSpPr txBox="1"/>
      </xdr:nvSpPr>
      <xdr:spPr>
        <a:xfrm>
          <a:off x="2047875" y="10439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295275</xdr:colOff>
      <xdr:row>58</xdr:row>
      <xdr:rowOff>161925</xdr:rowOff>
    </xdr:from>
    <xdr:to>
      <xdr:col>11</xdr:col>
      <xdr:colOff>142875</xdr:colOff>
      <xdr:row>60</xdr:row>
      <xdr:rowOff>19050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56C87853-F37E-49F0-AA76-08C0DCAC9D8F}"/>
            </a:ext>
            <a:ext uri="{147F2762-F138-4A5C-976F-8EAC2B608ADB}">
              <a16:predDERef xmlns:a16="http://schemas.microsoft.com/office/drawing/2014/main" pred="{5E0FC119-8659-49EE-BBE2-AA47D43A7E40}"/>
            </a:ext>
          </a:extLst>
        </xdr:cNvPr>
        <xdr:cNvSpPr txBox="1"/>
      </xdr:nvSpPr>
      <xdr:spPr>
        <a:xfrm>
          <a:off x="2038350" y="11201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323850</xdr:colOff>
      <xdr:row>52</xdr:row>
      <xdr:rowOff>161925</xdr:rowOff>
    </xdr:from>
    <xdr:to>
      <xdr:col>11</xdr:col>
      <xdr:colOff>171450</xdr:colOff>
      <xdr:row>54</xdr:row>
      <xdr:rowOff>19050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A09CE40E-5093-48A4-A6B9-AF5756B6977D}"/>
            </a:ext>
            <a:ext uri="{147F2762-F138-4A5C-976F-8EAC2B608ADB}">
              <a16:predDERef xmlns:a16="http://schemas.microsoft.com/office/drawing/2014/main" pred="{56C87853-F37E-49F0-AA76-08C0DCAC9D8F}"/>
            </a:ext>
          </a:extLst>
        </xdr:cNvPr>
        <xdr:cNvSpPr txBox="1"/>
      </xdr:nvSpPr>
      <xdr:spPr>
        <a:xfrm>
          <a:off x="2066925" y="10058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9</xdr:col>
      <xdr:colOff>295275</xdr:colOff>
      <xdr:row>57</xdr:row>
      <xdr:rowOff>0</xdr:rowOff>
    </xdr:from>
    <xdr:to>
      <xdr:col>11</xdr:col>
      <xdr:colOff>142875</xdr:colOff>
      <xdr:row>58</xdr:row>
      <xdr:rowOff>47625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83824317-3941-44CD-ABFA-57B709EE55AB}"/>
            </a:ext>
            <a:ext uri="{147F2762-F138-4A5C-976F-8EAC2B608ADB}">
              <a16:predDERef xmlns:a16="http://schemas.microsoft.com/office/drawing/2014/main" pred="{A09CE40E-5093-48A4-A6B9-AF5756B6977D}"/>
            </a:ext>
          </a:extLst>
        </xdr:cNvPr>
        <xdr:cNvSpPr txBox="1"/>
      </xdr:nvSpPr>
      <xdr:spPr>
        <a:xfrm>
          <a:off x="2038350" y="108489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17</xdr:col>
      <xdr:colOff>323850</xdr:colOff>
      <xdr:row>50</xdr:row>
      <xdr:rowOff>152400</xdr:rowOff>
    </xdr:from>
    <xdr:to>
      <xdr:col>19</xdr:col>
      <xdr:colOff>200025</xdr:colOff>
      <xdr:row>52</xdr:row>
      <xdr:rowOff>9525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C9DD0AEE-94CB-4142-A19B-1F68E67F27C5}"/>
            </a:ext>
            <a:ext uri="{147F2762-F138-4A5C-976F-8EAC2B608ADB}">
              <a16:predDERef xmlns:a16="http://schemas.microsoft.com/office/drawing/2014/main" pred="{83824317-3941-44CD-ABFA-57B709EE55AB}"/>
            </a:ext>
          </a:extLst>
        </xdr:cNvPr>
        <xdr:cNvSpPr txBox="1"/>
      </xdr:nvSpPr>
      <xdr:spPr>
        <a:xfrm>
          <a:off x="3752850" y="96678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14</xdr:col>
      <xdr:colOff>19050</xdr:colOff>
      <xdr:row>50</xdr:row>
      <xdr:rowOff>180975</xdr:rowOff>
    </xdr:from>
    <xdr:to>
      <xdr:col>15</xdr:col>
      <xdr:colOff>228600</xdr:colOff>
      <xdr:row>52</xdr:row>
      <xdr:rowOff>38100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A15A0927-0B26-43DC-B411-B1F381407BF3}"/>
            </a:ext>
            <a:ext uri="{147F2762-F138-4A5C-976F-8EAC2B608ADB}">
              <a16:predDERef xmlns:a16="http://schemas.microsoft.com/office/drawing/2014/main" pred="{C9DD0AEE-94CB-4142-A19B-1F68E67F27C5}"/>
            </a:ext>
          </a:extLst>
        </xdr:cNvPr>
        <xdr:cNvSpPr txBox="1"/>
      </xdr:nvSpPr>
      <xdr:spPr>
        <a:xfrm>
          <a:off x="2943225" y="96964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14</xdr:col>
      <xdr:colOff>38100</xdr:colOff>
      <xdr:row>48</xdr:row>
      <xdr:rowOff>161925</xdr:rowOff>
    </xdr:from>
    <xdr:to>
      <xdr:col>15</xdr:col>
      <xdr:colOff>247650</xdr:colOff>
      <xdr:row>50</xdr:row>
      <xdr:rowOff>28575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AAC699DF-B767-472D-8345-27909FEB4619}"/>
            </a:ext>
            <a:ext uri="{147F2762-F138-4A5C-976F-8EAC2B608ADB}">
              <a16:predDERef xmlns:a16="http://schemas.microsoft.com/office/drawing/2014/main" pred="{A15A0927-0B26-43DC-B411-B1F381407BF3}"/>
            </a:ext>
          </a:extLst>
        </xdr:cNvPr>
        <xdr:cNvSpPr txBox="1"/>
      </xdr:nvSpPr>
      <xdr:spPr>
        <a:xfrm>
          <a:off x="2962275" y="9305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18</xdr:col>
      <xdr:colOff>0</xdr:colOff>
      <xdr:row>48</xdr:row>
      <xdr:rowOff>152400</xdr:rowOff>
    </xdr:from>
    <xdr:to>
      <xdr:col>19</xdr:col>
      <xdr:colOff>219075</xdr:colOff>
      <xdr:row>50</xdr:row>
      <xdr:rowOff>19050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23529FE2-34D4-491D-939D-4997E1A0C7BE}"/>
            </a:ext>
            <a:ext uri="{147F2762-F138-4A5C-976F-8EAC2B608ADB}">
              <a16:predDERef xmlns:a16="http://schemas.microsoft.com/office/drawing/2014/main" pred="{AAC699DF-B767-472D-8345-27909FEB4619}"/>
            </a:ext>
          </a:extLst>
        </xdr:cNvPr>
        <xdr:cNvSpPr txBox="1"/>
      </xdr:nvSpPr>
      <xdr:spPr>
        <a:xfrm>
          <a:off x="3771900" y="9296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14</xdr:col>
      <xdr:colOff>47625</xdr:colOff>
      <xdr:row>46</xdr:row>
      <xdr:rowOff>171450</xdr:rowOff>
    </xdr:from>
    <xdr:to>
      <xdr:col>15</xdr:col>
      <xdr:colOff>257175</xdr:colOff>
      <xdr:row>48</xdr:row>
      <xdr:rowOff>28575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9C85702C-1EA8-4B30-BEBC-CD26FF23D286}"/>
            </a:ext>
            <a:ext uri="{147F2762-F138-4A5C-976F-8EAC2B608ADB}">
              <a16:predDERef xmlns:a16="http://schemas.microsoft.com/office/drawing/2014/main" pred="{23529FE2-34D4-491D-939D-4997E1A0C7BE}"/>
            </a:ext>
          </a:extLst>
        </xdr:cNvPr>
        <xdr:cNvSpPr txBox="1"/>
      </xdr:nvSpPr>
      <xdr:spPr>
        <a:xfrm>
          <a:off x="2971800" y="89344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19</xdr:col>
      <xdr:colOff>266700</xdr:colOff>
      <xdr:row>52</xdr:row>
      <xdr:rowOff>142875</xdr:rowOff>
    </xdr:from>
    <xdr:to>
      <xdr:col>21</xdr:col>
      <xdr:colOff>209550</xdr:colOff>
      <xdr:row>54</xdr:row>
      <xdr:rowOff>0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77FAB67C-D171-42B5-A377-D949E25BF9F9}"/>
            </a:ext>
            <a:ext uri="{147F2762-F138-4A5C-976F-8EAC2B608ADB}">
              <a16:predDERef xmlns:a16="http://schemas.microsoft.com/office/drawing/2014/main" pred="{9C85702C-1EA8-4B30-BEBC-CD26FF23D286}"/>
            </a:ext>
          </a:extLst>
        </xdr:cNvPr>
        <xdr:cNvSpPr txBox="1"/>
      </xdr:nvSpPr>
      <xdr:spPr>
        <a:xfrm>
          <a:off x="4114800" y="100393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19</xdr:col>
      <xdr:colOff>257175</xdr:colOff>
      <xdr:row>54</xdr:row>
      <xdr:rowOff>171450</xdr:rowOff>
    </xdr:from>
    <xdr:to>
      <xdr:col>21</xdr:col>
      <xdr:colOff>200025</xdr:colOff>
      <xdr:row>56</xdr:row>
      <xdr:rowOff>28575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D4117558-9307-4352-8944-AC8B5320A9E3}"/>
            </a:ext>
            <a:ext uri="{147F2762-F138-4A5C-976F-8EAC2B608ADB}">
              <a16:predDERef xmlns:a16="http://schemas.microsoft.com/office/drawing/2014/main" pred="{77FAB67C-D171-42B5-A377-D949E25BF9F9}"/>
            </a:ext>
          </a:extLst>
        </xdr:cNvPr>
        <xdr:cNvSpPr txBox="1"/>
      </xdr:nvSpPr>
      <xdr:spPr>
        <a:xfrm>
          <a:off x="4105275" y="10448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23</xdr:col>
      <xdr:colOff>314325</xdr:colOff>
      <xdr:row>56</xdr:row>
      <xdr:rowOff>133350</xdr:rowOff>
    </xdr:from>
    <xdr:to>
      <xdr:col>25</xdr:col>
      <xdr:colOff>190500</xdr:colOff>
      <xdr:row>57</xdr:row>
      <xdr:rowOff>180975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470E8E79-AA39-45A1-AF52-BF6F879954A9}"/>
            </a:ext>
            <a:ext uri="{147F2762-F138-4A5C-976F-8EAC2B608ADB}">
              <a16:predDERef xmlns:a16="http://schemas.microsoft.com/office/drawing/2014/main" pred="{D4117558-9307-4352-8944-AC8B5320A9E3}"/>
            </a:ext>
          </a:extLst>
        </xdr:cNvPr>
        <xdr:cNvSpPr txBox="1"/>
      </xdr:nvSpPr>
      <xdr:spPr>
        <a:xfrm>
          <a:off x="4962525" y="10791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22</xdr:col>
      <xdr:colOff>19050</xdr:colOff>
      <xdr:row>50</xdr:row>
      <xdr:rowOff>161925</xdr:rowOff>
    </xdr:from>
    <xdr:to>
      <xdr:col>23</xdr:col>
      <xdr:colOff>238125</xdr:colOff>
      <xdr:row>52</xdr:row>
      <xdr:rowOff>19050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B67F9A98-515C-4626-8DD9-10C7FCF50175}"/>
            </a:ext>
            <a:ext uri="{147F2762-F138-4A5C-976F-8EAC2B608ADB}">
              <a16:predDERef xmlns:a16="http://schemas.microsoft.com/office/drawing/2014/main" pred="{470E8E79-AA39-45A1-AF52-BF6F879954A9}"/>
            </a:ext>
          </a:extLst>
        </xdr:cNvPr>
        <xdr:cNvSpPr txBox="1"/>
      </xdr:nvSpPr>
      <xdr:spPr>
        <a:xfrm>
          <a:off x="4591050" y="9677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0</xdr:colOff>
      <xdr:row>56</xdr:row>
      <xdr:rowOff>171450</xdr:rowOff>
    </xdr:from>
    <xdr:to>
      <xdr:col>21</xdr:col>
      <xdr:colOff>219075</xdr:colOff>
      <xdr:row>58</xdr:row>
      <xdr:rowOff>28575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C151756D-E9BF-4472-8A44-ED8F970F38DD}"/>
            </a:ext>
            <a:ext uri="{147F2762-F138-4A5C-976F-8EAC2B608ADB}">
              <a16:predDERef xmlns:a16="http://schemas.microsoft.com/office/drawing/2014/main" pred="{B67F9A98-515C-4626-8DD9-10C7FCF50175}"/>
            </a:ext>
          </a:extLst>
        </xdr:cNvPr>
        <xdr:cNvSpPr txBox="1"/>
      </xdr:nvSpPr>
      <xdr:spPr>
        <a:xfrm>
          <a:off x="4124325" y="10829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142875</xdr:colOff>
      <xdr:row>48</xdr:row>
      <xdr:rowOff>66675</xdr:rowOff>
    </xdr:from>
    <xdr:to>
      <xdr:col>22</xdr:col>
      <xdr:colOff>66675</xdr:colOff>
      <xdr:row>49</xdr:row>
      <xdr:rowOff>123825</xdr:rowOff>
    </xdr:to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3404FEA3-70B9-4E14-AB65-3EFCEC7B92EF}"/>
            </a:ext>
            <a:ext uri="{147F2762-F138-4A5C-976F-8EAC2B608ADB}">
              <a16:predDERef xmlns:a16="http://schemas.microsoft.com/office/drawing/2014/main" pred="{C151756D-E9BF-4472-8A44-ED8F970F38DD}"/>
            </a:ext>
          </a:extLst>
        </xdr:cNvPr>
        <xdr:cNvSpPr txBox="1"/>
      </xdr:nvSpPr>
      <xdr:spPr>
        <a:xfrm>
          <a:off x="4343400" y="92106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23</xdr:col>
      <xdr:colOff>209550</xdr:colOff>
      <xdr:row>54</xdr:row>
      <xdr:rowOff>133350</xdr:rowOff>
    </xdr:from>
    <xdr:to>
      <xdr:col>25</xdr:col>
      <xdr:colOff>85725</xdr:colOff>
      <xdr:row>55</xdr:row>
      <xdr:rowOff>180975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7DB5341C-B239-472A-A761-22DC734E4A87}"/>
            </a:ext>
            <a:ext uri="{147F2762-F138-4A5C-976F-8EAC2B608ADB}">
              <a16:predDERef xmlns:a16="http://schemas.microsoft.com/office/drawing/2014/main" pred="{3404FEA3-70B9-4E14-AB65-3EFCEC7B92EF}"/>
            </a:ext>
          </a:extLst>
        </xdr:cNvPr>
        <xdr:cNvSpPr txBox="1"/>
      </xdr:nvSpPr>
      <xdr:spPr>
        <a:xfrm>
          <a:off x="4857750" y="10410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16</xdr:col>
      <xdr:colOff>19050</xdr:colOff>
      <xdr:row>50</xdr:row>
      <xdr:rowOff>133350</xdr:rowOff>
    </xdr:from>
    <xdr:to>
      <xdr:col>17</xdr:col>
      <xdr:colOff>238125</xdr:colOff>
      <xdr:row>51</xdr:row>
      <xdr:rowOff>180975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D2F38EF5-55D8-4F4C-A15C-DDC1C9D7C720}"/>
            </a:ext>
            <a:ext uri="{147F2762-F138-4A5C-976F-8EAC2B608ADB}">
              <a16:predDERef xmlns:a16="http://schemas.microsoft.com/office/drawing/2014/main" pred="{7DB5341C-B239-472A-A761-22DC734E4A87}"/>
            </a:ext>
          </a:extLst>
        </xdr:cNvPr>
        <xdr:cNvSpPr txBox="1"/>
      </xdr:nvSpPr>
      <xdr:spPr>
        <a:xfrm>
          <a:off x="3371850" y="9648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16</xdr:col>
      <xdr:colOff>47625</xdr:colOff>
      <xdr:row>48</xdr:row>
      <xdr:rowOff>104775</xdr:rowOff>
    </xdr:from>
    <xdr:to>
      <xdr:col>17</xdr:col>
      <xdr:colOff>266700</xdr:colOff>
      <xdr:row>49</xdr:row>
      <xdr:rowOff>161925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B9A43737-380C-407C-B4B1-A6EB8511D1B9}"/>
            </a:ext>
            <a:ext uri="{147F2762-F138-4A5C-976F-8EAC2B608ADB}">
              <a16:predDERef xmlns:a16="http://schemas.microsoft.com/office/drawing/2014/main" pred="{D2F38EF5-55D8-4F4C-A15C-DDC1C9D7C720}"/>
            </a:ext>
          </a:extLst>
        </xdr:cNvPr>
        <xdr:cNvSpPr txBox="1"/>
      </xdr:nvSpPr>
      <xdr:spPr>
        <a:xfrm>
          <a:off x="3400425" y="92487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171450</xdr:colOff>
      <xdr:row>44</xdr:row>
      <xdr:rowOff>76200</xdr:rowOff>
    </xdr:from>
    <xdr:to>
      <xdr:col>11</xdr:col>
      <xdr:colOff>19050</xdr:colOff>
      <xdr:row>45</xdr:row>
      <xdr:rowOff>123825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D86ADBD7-E5C6-407F-9CC4-5CDCBB792EF1}"/>
            </a:ext>
            <a:ext uri="{147F2762-F138-4A5C-976F-8EAC2B608ADB}">
              <a16:predDERef xmlns:a16="http://schemas.microsoft.com/office/drawing/2014/main" pred="{B9A43737-380C-407C-B4B1-A6EB8511D1B9}"/>
            </a:ext>
          </a:extLst>
        </xdr:cNvPr>
        <xdr:cNvSpPr txBox="1"/>
      </xdr:nvSpPr>
      <xdr:spPr>
        <a:xfrm>
          <a:off x="1914525" y="84582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17</xdr:col>
      <xdr:colOff>95250</xdr:colOff>
      <xdr:row>46</xdr:row>
      <xdr:rowOff>66675</xdr:rowOff>
    </xdr:from>
    <xdr:to>
      <xdr:col>18</xdr:col>
      <xdr:colOff>47625</xdr:colOff>
      <xdr:row>47</xdr:row>
      <xdr:rowOff>114300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F0F57175-1D98-40CE-A091-1B02A33570AE}"/>
            </a:ext>
            <a:ext uri="{147F2762-F138-4A5C-976F-8EAC2B608ADB}">
              <a16:predDERef xmlns:a16="http://schemas.microsoft.com/office/drawing/2014/main" pred="{D86ADBD7-E5C6-407F-9CC4-5CDCBB792EF1}"/>
            </a:ext>
          </a:extLst>
        </xdr:cNvPr>
        <xdr:cNvSpPr txBox="1"/>
      </xdr:nvSpPr>
      <xdr:spPr>
        <a:xfrm>
          <a:off x="3524250" y="88296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5</xdr:col>
      <xdr:colOff>0</xdr:colOff>
      <xdr:row>56</xdr:row>
      <xdr:rowOff>161925</xdr:rowOff>
    </xdr:from>
    <xdr:to>
      <xdr:col>5</xdr:col>
      <xdr:colOff>295275</xdr:colOff>
      <xdr:row>58</xdr:row>
      <xdr:rowOff>19050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FED93FE5-0433-45A8-AC6A-E7F98D1C2A6D}"/>
            </a:ext>
            <a:ext uri="{147F2762-F138-4A5C-976F-8EAC2B608ADB}">
              <a16:predDERef xmlns:a16="http://schemas.microsoft.com/office/drawing/2014/main" pred="{F0F57175-1D98-40CE-A091-1B02A33570AE}"/>
            </a:ext>
          </a:extLst>
        </xdr:cNvPr>
        <xdr:cNvSpPr txBox="1"/>
      </xdr:nvSpPr>
      <xdr:spPr>
        <a:xfrm>
          <a:off x="962025" y="108204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5</xdr:col>
      <xdr:colOff>9525</xdr:colOff>
      <xdr:row>52</xdr:row>
      <xdr:rowOff>171450</xdr:rowOff>
    </xdr:from>
    <xdr:to>
      <xdr:col>5</xdr:col>
      <xdr:colOff>304800</xdr:colOff>
      <xdr:row>54</xdr:row>
      <xdr:rowOff>28575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B00E0D16-BD60-44CA-BE36-5E8DB979E233}"/>
            </a:ext>
            <a:ext uri="{147F2762-F138-4A5C-976F-8EAC2B608ADB}">
              <a16:predDERef xmlns:a16="http://schemas.microsoft.com/office/drawing/2014/main" pred="{FED93FE5-0433-45A8-AC6A-E7F98D1C2A6D}"/>
            </a:ext>
          </a:extLst>
        </xdr:cNvPr>
        <xdr:cNvSpPr txBox="1"/>
      </xdr:nvSpPr>
      <xdr:spPr>
        <a:xfrm>
          <a:off x="971550" y="10067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285750</xdr:colOff>
      <xdr:row>62</xdr:row>
      <xdr:rowOff>133350</xdr:rowOff>
    </xdr:from>
    <xdr:to>
      <xdr:col>13</xdr:col>
      <xdr:colOff>180975</xdr:colOff>
      <xdr:row>63</xdr:row>
      <xdr:rowOff>180975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8A228D32-9ADE-4C09-8C7D-D16D1A720B36}"/>
            </a:ext>
            <a:ext uri="{147F2762-F138-4A5C-976F-8EAC2B608ADB}">
              <a16:predDERef xmlns:a16="http://schemas.microsoft.com/office/drawing/2014/main" pred="{B00E0D16-BD60-44CA-BE36-5E8DB979E233}"/>
            </a:ext>
          </a:extLst>
        </xdr:cNvPr>
        <xdr:cNvSpPr txBox="1"/>
      </xdr:nvSpPr>
      <xdr:spPr>
        <a:xfrm>
          <a:off x="2476500" y="11934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23</xdr:col>
      <xdr:colOff>38100</xdr:colOff>
      <xdr:row>52</xdr:row>
      <xdr:rowOff>171450</xdr:rowOff>
    </xdr:from>
    <xdr:to>
      <xdr:col>23</xdr:col>
      <xdr:colOff>333375</xdr:colOff>
      <xdr:row>54</xdr:row>
      <xdr:rowOff>28575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64815683-BF68-4394-ACEB-D1C22BDEFEE3}"/>
            </a:ext>
            <a:ext uri="{147F2762-F138-4A5C-976F-8EAC2B608ADB}">
              <a16:predDERef xmlns:a16="http://schemas.microsoft.com/office/drawing/2014/main" pred="{8A228D32-9ADE-4C09-8C7D-D16D1A720B36}"/>
            </a:ext>
          </a:extLst>
        </xdr:cNvPr>
        <xdr:cNvSpPr txBox="1"/>
      </xdr:nvSpPr>
      <xdr:spPr>
        <a:xfrm>
          <a:off x="4686300" y="10067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20</xdr:col>
      <xdr:colOff>57150</xdr:colOff>
      <xdr:row>50</xdr:row>
      <xdr:rowOff>104775</xdr:rowOff>
    </xdr:from>
    <xdr:to>
      <xdr:col>21</xdr:col>
      <xdr:colOff>276225</xdr:colOff>
      <xdr:row>51</xdr:row>
      <xdr:rowOff>152400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B6531381-02EA-43EF-A995-1D603C6D14C9}"/>
            </a:ext>
            <a:ext uri="{147F2762-F138-4A5C-976F-8EAC2B608ADB}">
              <a16:predDERef xmlns:a16="http://schemas.microsoft.com/office/drawing/2014/main" pred="{64815683-BF68-4394-ACEB-D1C22BDEFEE3}"/>
            </a:ext>
          </a:extLst>
        </xdr:cNvPr>
        <xdr:cNvSpPr txBox="1"/>
      </xdr:nvSpPr>
      <xdr:spPr>
        <a:xfrm>
          <a:off x="4181475" y="96202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8</xdr:col>
      <xdr:colOff>76200</xdr:colOff>
      <xdr:row>50</xdr:row>
      <xdr:rowOff>104775</xdr:rowOff>
    </xdr:from>
    <xdr:to>
      <xdr:col>9</xdr:col>
      <xdr:colOff>266700</xdr:colOff>
      <xdr:row>51</xdr:row>
      <xdr:rowOff>152400</xdr:rowOff>
    </xdr:to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3FEC8B61-24A2-4427-A3D1-8D2A62D65809}"/>
            </a:ext>
            <a:ext uri="{147F2762-F138-4A5C-976F-8EAC2B608ADB}">
              <a16:predDERef xmlns:a16="http://schemas.microsoft.com/office/drawing/2014/main" pred="{B6531381-02EA-43EF-A995-1D603C6D14C9}"/>
            </a:ext>
          </a:extLst>
        </xdr:cNvPr>
        <xdr:cNvSpPr txBox="1"/>
      </xdr:nvSpPr>
      <xdr:spPr>
        <a:xfrm>
          <a:off x="1714500" y="96202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5</xdr:col>
      <xdr:colOff>133350</xdr:colOff>
      <xdr:row>48</xdr:row>
      <xdr:rowOff>66675</xdr:rowOff>
    </xdr:from>
    <xdr:to>
      <xdr:col>7</xdr:col>
      <xdr:colOff>0</xdr:colOff>
      <xdr:row>49</xdr:row>
      <xdr:rowOff>123825</xdr:rowOff>
    </xdr:to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611F370A-91B3-457F-832C-A18A0F9B9792}"/>
            </a:ext>
            <a:ext uri="{147F2762-F138-4A5C-976F-8EAC2B608ADB}">
              <a16:predDERef xmlns:a16="http://schemas.microsoft.com/office/drawing/2014/main" pred="{3FEC8B61-24A2-4427-A3D1-8D2A62D65809}"/>
            </a:ext>
          </a:extLst>
        </xdr:cNvPr>
        <xdr:cNvSpPr txBox="1"/>
      </xdr:nvSpPr>
      <xdr:spPr>
        <a:xfrm>
          <a:off x="1095375" y="92106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27</xdr:col>
      <xdr:colOff>28575</xdr:colOff>
      <xdr:row>56</xdr:row>
      <xdr:rowOff>142875</xdr:rowOff>
    </xdr:from>
    <xdr:to>
      <xdr:col>28</xdr:col>
      <xdr:colOff>66675</xdr:colOff>
      <xdr:row>58</xdr:row>
      <xdr:rowOff>0</xdr:rowOff>
    </xdr:to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F79D73CB-10BE-4A04-A0B6-027A17E89CE4}"/>
            </a:ext>
            <a:ext uri="{147F2762-F138-4A5C-976F-8EAC2B608ADB}">
              <a16:predDERef xmlns:a16="http://schemas.microsoft.com/office/drawing/2014/main" pred="{611F370A-91B3-457F-832C-A18A0F9B9792}"/>
            </a:ext>
          </a:extLst>
        </xdr:cNvPr>
        <xdr:cNvSpPr txBox="1"/>
      </xdr:nvSpPr>
      <xdr:spPr>
        <a:xfrm>
          <a:off x="5467350" y="108013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9525</xdr:colOff>
      <xdr:row>50</xdr:row>
      <xdr:rowOff>114300</xdr:rowOff>
    </xdr:from>
    <xdr:to>
      <xdr:col>5</xdr:col>
      <xdr:colOff>228600</xdr:colOff>
      <xdr:row>51</xdr:row>
      <xdr:rowOff>161925</xdr:rowOff>
    </xdr:to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EE396BE6-2390-4620-8127-36088E15FFFB}"/>
            </a:ext>
            <a:ext uri="{147F2762-F138-4A5C-976F-8EAC2B608ADB}">
              <a16:predDERef xmlns:a16="http://schemas.microsoft.com/office/drawing/2014/main" pred="{F79D73CB-10BE-4A04-A0B6-027A17E89CE4}"/>
            </a:ext>
          </a:extLst>
        </xdr:cNvPr>
        <xdr:cNvSpPr txBox="1"/>
      </xdr:nvSpPr>
      <xdr:spPr>
        <a:xfrm>
          <a:off x="895350" y="96297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22</xdr:col>
      <xdr:colOff>47625</xdr:colOff>
      <xdr:row>56</xdr:row>
      <xdr:rowOff>133350</xdr:rowOff>
    </xdr:from>
    <xdr:to>
      <xdr:col>23</xdr:col>
      <xdr:colOff>266700</xdr:colOff>
      <xdr:row>57</xdr:row>
      <xdr:rowOff>180975</xdr:rowOff>
    </xdr:to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39D76EF-9E40-4370-903A-D123C30B860A}"/>
            </a:ext>
            <a:ext uri="{147F2762-F138-4A5C-976F-8EAC2B608ADB}">
              <a16:predDERef xmlns:a16="http://schemas.microsoft.com/office/drawing/2014/main" pred="{EE396BE6-2390-4620-8127-36088E15FFFB}"/>
            </a:ext>
          </a:extLst>
        </xdr:cNvPr>
        <xdr:cNvSpPr txBox="1"/>
      </xdr:nvSpPr>
      <xdr:spPr>
        <a:xfrm>
          <a:off x="4619625" y="10791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24</xdr:col>
      <xdr:colOff>19050</xdr:colOff>
      <xdr:row>50</xdr:row>
      <xdr:rowOff>133350</xdr:rowOff>
    </xdr:from>
    <xdr:to>
      <xdr:col>25</xdr:col>
      <xdr:colOff>238125</xdr:colOff>
      <xdr:row>51</xdr:row>
      <xdr:rowOff>180975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CF7034DA-4F37-4FBE-A8EC-238778516EC7}"/>
            </a:ext>
            <a:ext uri="{147F2762-F138-4A5C-976F-8EAC2B608ADB}">
              <a16:predDERef xmlns:a16="http://schemas.microsoft.com/office/drawing/2014/main" pred="{039D76EF-9E40-4370-903A-D123C30B860A}"/>
            </a:ext>
          </a:extLst>
        </xdr:cNvPr>
        <xdr:cNvSpPr txBox="1"/>
      </xdr:nvSpPr>
      <xdr:spPr>
        <a:xfrm>
          <a:off x="5010150" y="96488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38100</xdr:colOff>
      <xdr:row>46</xdr:row>
      <xdr:rowOff>57150</xdr:rowOff>
    </xdr:from>
    <xdr:to>
      <xdr:col>8</xdr:col>
      <xdr:colOff>9525</xdr:colOff>
      <xdr:row>47</xdr:row>
      <xdr:rowOff>104775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D5DD92A-8A62-4D5F-9AA0-7D3AB5A4D3F5}"/>
            </a:ext>
            <a:ext uri="{147F2762-F138-4A5C-976F-8EAC2B608ADB}">
              <a16:predDERef xmlns:a16="http://schemas.microsoft.com/office/drawing/2014/main" pred="{CF7034DA-4F37-4FBE-A8EC-238778516EC7}"/>
            </a:ext>
          </a:extLst>
        </xdr:cNvPr>
        <xdr:cNvSpPr txBox="1"/>
      </xdr:nvSpPr>
      <xdr:spPr>
        <a:xfrm>
          <a:off x="1352550" y="88201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57150</xdr:colOff>
      <xdr:row>54</xdr:row>
      <xdr:rowOff>171450</xdr:rowOff>
    </xdr:from>
    <xdr:to>
      <xdr:col>14</xdr:col>
      <xdr:colOff>19050</xdr:colOff>
      <xdr:row>56</xdr:row>
      <xdr:rowOff>28575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4868F216-1B68-4273-A099-DB83DDD7578B}"/>
            </a:ext>
            <a:ext uri="{147F2762-F138-4A5C-976F-8EAC2B608ADB}">
              <a16:predDERef xmlns:a16="http://schemas.microsoft.com/office/drawing/2014/main" pred="{C74F2203-A490-4567-9EBC-543126868348}"/>
            </a:ext>
          </a:extLst>
        </xdr:cNvPr>
        <xdr:cNvSpPr txBox="1"/>
      </xdr:nvSpPr>
      <xdr:spPr>
        <a:xfrm>
          <a:off x="2647950" y="1044892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12</xdr:col>
      <xdr:colOff>95250</xdr:colOff>
      <xdr:row>60</xdr:row>
      <xdr:rowOff>142875</xdr:rowOff>
    </xdr:from>
    <xdr:to>
      <xdr:col>13</xdr:col>
      <xdr:colOff>285750</xdr:colOff>
      <xdr:row>62</xdr:row>
      <xdr:rowOff>0</xdr:rowOff>
    </xdr:to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C794CE55-7BF1-46A2-AEE0-C885D7725C27}"/>
            </a:ext>
            <a:ext uri="{147F2762-F138-4A5C-976F-8EAC2B608ADB}">
              <a16:predDERef xmlns:a16="http://schemas.microsoft.com/office/drawing/2014/main" pred="{4868F216-1B68-4273-A099-DB83DDD7578B}"/>
            </a:ext>
          </a:extLst>
        </xdr:cNvPr>
        <xdr:cNvSpPr txBox="1"/>
      </xdr:nvSpPr>
      <xdr:spPr>
        <a:xfrm>
          <a:off x="2581275" y="115633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9525</xdr:colOff>
      <xdr:row>50</xdr:row>
      <xdr:rowOff>123825</xdr:rowOff>
    </xdr:from>
    <xdr:to>
      <xdr:col>13</xdr:col>
      <xdr:colOff>304800</xdr:colOff>
      <xdr:row>51</xdr:row>
      <xdr:rowOff>171450</xdr:rowOff>
    </xdr:to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DDA8764D-2E56-4E5C-9683-DBEAC9D0F937}"/>
            </a:ext>
            <a:ext uri="{147F2762-F138-4A5C-976F-8EAC2B608ADB}">
              <a16:predDERef xmlns:a16="http://schemas.microsoft.com/office/drawing/2014/main" pred="{C794CE55-7BF1-46A2-AEE0-C885D7725C27}"/>
            </a:ext>
          </a:extLst>
        </xdr:cNvPr>
        <xdr:cNvSpPr txBox="1"/>
      </xdr:nvSpPr>
      <xdr:spPr>
        <a:xfrm>
          <a:off x="2600325" y="96393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9525</xdr:colOff>
      <xdr:row>52</xdr:row>
      <xdr:rowOff>123825</xdr:rowOff>
    </xdr:from>
    <xdr:to>
      <xdr:col>13</xdr:col>
      <xdr:colOff>304800</xdr:colOff>
      <xdr:row>53</xdr:row>
      <xdr:rowOff>171450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51DB901D-A2FE-4AC0-B8EF-38DDE21FF1AE}"/>
            </a:ext>
            <a:ext uri="{147F2762-F138-4A5C-976F-8EAC2B608ADB}">
              <a16:predDERef xmlns:a16="http://schemas.microsoft.com/office/drawing/2014/main" pred="{DDA8764D-2E56-4E5C-9683-DBEAC9D0F937}"/>
            </a:ext>
          </a:extLst>
        </xdr:cNvPr>
        <xdr:cNvSpPr txBox="1"/>
      </xdr:nvSpPr>
      <xdr:spPr>
        <a:xfrm>
          <a:off x="2600325" y="1002030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0</xdr:colOff>
      <xdr:row>58</xdr:row>
      <xdr:rowOff>142875</xdr:rowOff>
    </xdr:from>
    <xdr:to>
      <xdr:col>13</xdr:col>
      <xdr:colOff>295275</xdr:colOff>
      <xdr:row>60</xdr:row>
      <xdr:rowOff>0</xdr:rowOff>
    </xdr:to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6A4312FF-2F22-4929-9E25-09871D399DFD}"/>
            </a:ext>
            <a:ext uri="{147F2762-F138-4A5C-976F-8EAC2B608ADB}">
              <a16:predDERef xmlns:a16="http://schemas.microsoft.com/office/drawing/2014/main" pred="{51DB901D-A2FE-4AC0-B8EF-38DDE21FF1AE}"/>
            </a:ext>
          </a:extLst>
        </xdr:cNvPr>
        <xdr:cNvSpPr txBox="1"/>
      </xdr:nvSpPr>
      <xdr:spPr>
        <a:xfrm>
          <a:off x="2590800" y="111823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9525</xdr:colOff>
      <xdr:row>56</xdr:row>
      <xdr:rowOff>142875</xdr:rowOff>
    </xdr:from>
    <xdr:to>
      <xdr:col>13</xdr:col>
      <xdr:colOff>304800</xdr:colOff>
      <xdr:row>58</xdr:row>
      <xdr:rowOff>0</xdr:rowOff>
    </xdr:to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4F39536B-E47C-4530-951A-F378E3DCD251}"/>
            </a:ext>
            <a:ext uri="{147F2762-F138-4A5C-976F-8EAC2B608ADB}">
              <a16:predDERef xmlns:a16="http://schemas.microsoft.com/office/drawing/2014/main" pred="{6A4312FF-2F22-4929-9E25-09871D399DFD}"/>
            </a:ext>
          </a:extLst>
        </xdr:cNvPr>
        <xdr:cNvSpPr txBox="1"/>
      </xdr:nvSpPr>
      <xdr:spPr>
        <a:xfrm>
          <a:off x="2600325" y="108013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12</xdr:col>
      <xdr:colOff>76200</xdr:colOff>
      <xdr:row>48</xdr:row>
      <xdr:rowOff>95250</xdr:rowOff>
    </xdr:from>
    <xdr:to>
      <xdr:col>13</xdr:col>
      <xdr:colOff>266700</xdr:colOff>
      <xdr:row>49</xdr:row>
      <xdr:rowOff>152400</xdr:rowOff>
    </xdr:to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3673AF9C-D403-4C8C-97F8-900C60EDA8B1}"/>
            </a:ext>
            <a:ext uri="{147F2762-F138-4A5C-976F-8EAC2B608ADB}">
              <a16:predDERef xmlns:a16="http://schemas.microsoft.com/office/drawing/2014/main" pred="{4F39536B-E47C-4530-951A-F378E3DCD251}"/>
            </a:ext>
          </a:extLst>
        </xdr:cNvPr>
        <xdr:cNvSpPr txBox="1"/>
      </xdr:nvSpPr>
      <xdr:spPr>
        <a:xfrm>
          <a:off x="2562225" y="9239250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5</xdr:col>
      <xdr:colOff>9525</xdr:colOff>
      <xdr:row>54</xdr:row>
      <xdr:rowOff>152400</xdr:rowOff>
    </xdr:from>
    <xdr:to>
      <xdr:col>5</xdr:col>
      <xdr:colOff>304800</xdr:colOff>
      <xdr:row>56</xdr:row>
      <xdr:rowOff>9525</xdr:rowOff>
    </xdr:to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E935DDBE-A772-4A9B-9BA2-C5C717FE70C1}"/>
            </a:ext>
            <a:ext uri="{147F2762-F138-4A5C-976F-8EAC2B608ADB}">
              <a16:predDERef xmlns:a16="http://schemas.microsoft.com/office/drawing/2014/main" pred="{0CA4D76B-0D89-4666-A5B9-8A11F976294C}"/>
            </a:ext>
          </a:extLst>
        </xdr:cNvPr>
        <xdr:cNvSpPr txBox="1"/>
      </xdr:nvSpPr>
      <xdr:spPr>
        <a:xfrm>
          <a:off x="971550" y="10429875"/>
          <a:ext cx="2952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25</xdr:row>
      <xdr:rowOff>171450</xdr:rowOff>
    </xdr:from>
    <xdr:to>
      <xdr:col>3</xdr:col>
      <xdr:colOff>76200</xdr:colOff>
      <xdr:row>27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C038D4A-74BB-49D4-B23C-D6A9ECFBEF81}"/>
            </a:ext>
          </a:extLst>
        </xdr:cNvPr>
        <xdr:cNvCxnSpPr>
          <a:cxnSpLocks/>
        </xdr:cNvCxnSpPr>
      </xdr:nvCxnSpPr>
      <xdr:spPr>
        <a:xfrm>
          <a:off x="266700" y="39814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25</xdr:row>
      <xdr:rowOff>114300</xdr:rowOff>
    </xdr:from>
    <xdr:to>
      <xdr:col>1</xdr:col>
      <xdr:colOff>95250</xdr:colOff>
      <xdr:row>27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9CA10FE-E605-48DB-92C9-54138B511952}"/>
            </a:ext>
            <a:ext uri="{147F2762-F138-4A5C-976F-8EAC2B608ADB}">
              <a16:predDERef xmlns:a16="http://schemas.microsoft.com/office/drawing/2014/main" pred="{AC038D4A-74BB-49D4-B23C-D6A9ECFBEF81}"/>
            </a:ext>
          </a:extLst>
        </xdr:cNvPr>
        <xdr:cNvCxnSpPr>
          <a:cxnSpLocks/>
        </xdr:cNvCxnSpPr>
      </xdr:nvCxnSpPr>
      <xdr:spPr>
        <a:xfrm>
          <a:off x="219075" y="3924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23</xdr:row>
      <xdr:rowOff>142875</xdr:rowOff>
    </xdr:from>
    <xdr:to>
      <xdr:col>1</xdr:col>
      <xdr:colOff>76200</xdr:colOff>
      <xdr:row>25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F98E6D7-6C70-45B7-8FA7-34068376ADE2}"/>
            </a:ext>
            <a:ext uri="{147F2762-F138-4A5C-976F-8EAC2B608ADB}">
              <a16:predDERef xmlns:a16="http://schemas.microsoft.com/office/drawing/2014/main" pred="{49CA10FE-E605-48DB-92C9-54138B511952}"/>
            </a:ext>
          </a:extLst>
        </xdr:cNvPr>
        <xdr:cNvCxnSpPr>
          <a:cxnSpLocks/>
        </xdr:cNvCxnSpPr>
      </xdr:nvCxnSpPr>
      <xdr:spPr>
        <a:xfrm>
          <a:off x="200025" y="4524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23</xdr:row>
      <xdr:rowOff>161925</xdr:rowOff>
    </xdr:from>
    <xdr:to>
      <xdr:col>3</xdr:col>
      <xdr:colOff>152400</xdr:colOff>
      <xdr:row>25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18B882E-554C-495E-9B9A-597B7410CB42}"/>
            </a:ext>
            <a:ext uri="{147F2762-F138-4A5C-976F-8EAC2B608ADB}">
              <a16:predDERef xmlns:a16="http://schemas.microsoft.com/office/drawing/2014/main" pred="{CF98E6D7-6C70-45B7-8FA7-34068376ADE2}"/>
            </a:ext>
          </a:extLst>
        </xdr:cNvPr>
        <xdr:cNvCxnSpPr>
          <a:cxnSpLocks/>
        </xdr:cNvCxnSpPr>
      </xdr:nvCxnSpPr>
      <xdr:spPr>
        <a:xfrm>
          <a:off x="342900" y="4543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19</xdr:row>
      <xdr:rowOff>171450</xdr:rowOff>
    </xdr:from>
    <xdr:to>
      <xdr:col>3</xdr:col>
      <xdr:colOff>76200</xdr:colOff>
      <xdr:row>21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D16857B-B197-4481-95CD-3F8277B6927E}"/>
            </a:ext>
          </a:extLst>
        </xdr:cNvPr>
        <xdr:cNvCxnSpPr>
          <a:cxnSpLocks/>
        </xdr:cNvCxnSpPr>
      </xdr:nvCxnSpPr>
      <xdr:spPr>
        <a:xfrm>
          <a:off x="266700" y="49339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19</xdr:row>
      <xdr:rowOff>114300</xdr:rowOff>
    </xdr:from>
    <xdr:to>
      <xdr:col>1</xdr:col>
      <xdr:colOff>95250</xdr:colOff>
      <xdr:row>21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03D3977-AE43-4489-9406-837FAF25F4C8}"/>
            </a:ext>
            <a:ext uri="{147F2762-F138-4A5C-976F-8EAC2B608ADB}">
              <a16:predDERef xmlns:a16="http://schemas.microsoft.com/office/drawing/2014/main" pred="{ED16857B-B197-4481-95CD-3F8277B6927E}"/>
            </a:ext>
          </a:extLst>
        </xdr:cNvPr>
        <xdr:cNvCxnSpPr>
          <a:cxnSpLocks/>
        </xdr:cNvCxnSpPr>
      </xdr:nvCxnSpPr>
      <xdr:spPr>
        <a:xfrm>
          <a:off x="219075" y="4876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142875</xdr:rowOff>
    </xdr:from>
    <xdr:to>
      <xdr:col>1</xdr:col>
      <xdr:colOff>76200</xdr:colOff>
      <xdr:row>19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CD36551-DCE2-4894-A918-69887AFF59E1}"/>
            </a:ext>
            <a:ext uri="{147F2762-F138-4A5C-976F-8EAC2B608ADB}">
              <a16:predDERef xmlns:a16="http://schemas.microsoft.com/office/drawing/2014/main" pred="{C03D3977-AE43-4489-9406-837FAF25F4C8}"/>
            </a:ext>
          </a:extLst>
        </xdr:cNvPr>
        <xdr:cNvCxnSpPr>
          <a:cxnSpLocks/>
        </xdr:cNvCxnSpPr>
      </xdr:nvCxnSpPr>
      <xdr:spPr>
        <a:xfrm>
          <a:off x="200025" y="4524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17</xdr:row>
      <xdr:rowOff>161925</xdr:rowOff>
    </xdr:from>
    <xdr:to>
      <xdr:col>3</xdr:col>
      <xdr:colOff>152400</xdr:colOff>
      <xdr:row>19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DC2146C-F86D-4909-98D1-6745E202F214}"/>
            </a:ext>
            <a:ext uri="{147F2762-F138-4A5C-976F-8EAC2B608ADB}">
              <a16:predDERef xmlns:a16="http://schemas.microsoft.com/office/drawing/2014/main" pred="{DCD36551-DCE2-4894-A918-69887AFF59E1}"/>
            </a:ext>
          </a:extLst>
        </xdr:cNvPr>
        <xdr:cNvCxnSpPr>
          <a:cxnSpLocks/>
        </xdr:cNvCxnSpPr>
      </xdr:nvCxnSpPr>
      <xdr:spPr>
        <a:xfrm>
          <a:off x="342900" y="4543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15</xdr:row>
      <xdr:rowOff>133350</xdr:rowOff>
    </xdr:from>
    <xdr:to>
      <xdr:col>1</xdr:col>
      <xdr:colOff>76200</xdr:colOff>
      <xdr:row>17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966EFB4-0FD8-426C-A988-CFCC83225223}"/>
            </a:ext>
            <a:ext uri="{147F2762-F138-4A5C-976F-8EAC2B608ADB}">
              <a16:predDERef xmlns:a16="http://schemas.microsoft.com/office/drawing/2014/main" pred="{ADC2146C-F86D-4909-98D1-6745E202F214}"/>
            </a:ext>
          </a:extLst>
        </xdr:cNvPr>
        <xdr:cNvCxnSpPr>
          <a:cxnSpLocks/>
        </xdr:cNvCxnSpPr>
      </xdr:nvCxnSpPr>
      <xdr:spPr>
        <a:xfrm>
          <a:off x="200025" y="2990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15</xdr:row>
      <xdr:rowOff>161925</xdr:rowOff>
    </xdr:from>
    <xdr:to>
      <xdr:col>3</xdr:col>
      <xdr:colOff>133350</xdr:colOff>
      <xdr:row>17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987B70C-867C-43FC-A2E8-08F60D84D3BE}"/>
            </a:ext>
            <a:ext uri="{147F2762-F138-4A5C-976F-8EAC2B608ADB}">
              <a16:predDERef xmlns:a16="http://schemas.microsoft.com/office/drawing/2014/main" pred="{D966EFB4-0FD8-426C-A988-CFCC83225223}"/>
            </a:ext>
          </a:extLst>
        </xdr:cNvPr>
        <xdr:cNvCxnSpPr>
          <a:cxnSpLocks/>
        </xdr:cNvCxnSpPr>
      </xdr:nvCxnSpPr>
      <xdr:spPr>
        <a:xfrm>
          <a:off x="323850" y="3019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30</xdr:row>
      <xdr:rowOff>171450</xdr:rowOff>
    </xdr:from>
    <xdr:to>
      <xdr:col>7</xdr:col>
      <xdr:colOff>76200</xdr:colOff>
      <xdr:row>32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CDF9D35-A213-4751-BC94-4DE1A6F0ED51}"/>
            </a:ext>
          </a:extLst>
        </xdr:cNvPr>
        <xdr:cNvCxnSpPr>
          <a:cxnSpLocks/>
        </xdr:cNvCxnSpPr>
      </xdr:nvCxnSpPr>
      <xdr:spPr>
        <a:xfrm>
          <a:off x="266700" y="37909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30</xdr:row>
      <xdr:rowOff>114300</xdr:rowOff>
    </xdr:from>
    <xdr:to>
      <xdr:col>5</xdr:col>
      <xdr:colOff>95250</xdr:colOff>
      <xdr:row>32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5EC2334-8B92-4E4A-BD82-2CC9D89FA526}"/>
            </a:ext>
            <a:ext uri="{147F2762-F138-4A5C-976F-8EAC2B608ADB}">
              <a16:predDERef xmlns:a16="http://schemas.microsoft.com/office/drawing/2014/main" pred="{ECDF9D35-A213-4751-BC94-4DE1A6F0ED51}"/>
            </a:ext>
          </a:extLst>
        </xdr:cNvPr>
        <xdr:cNvCxnSpPr>
          <a:cxnSpLocks/>
        </xdr:cNvCxnSpPr>
      </xdr:nvCxnSpPr>
      <xdr:spPr>
        <a:xfrm>
          <a:off x="219075" y="3733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28</xdr:row>
      <xdr:rowOff>142875</xdr:rowOff>
    </xdr:from>
    <xdr:to>
      <xdr:col>5</xdr:col>
      <xdr:colOff>76200</xdr:colOff>
      <xdr:row>30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51A533D-3DA8-43A7-A088-7D5295BC032E}"/>
            </a:ext>
            <a:ext uri="{147F2762-F138-4A5C-976F-8EAC2B608ADB}">
              <a16:predDERef xmlns:a16="http://schemas.microsoft.com/office/drawing/2014/main" pred="{35EC2334-8B92-4E4A-BD82-2CC9D89FA526}"/>
            </a:ext>
          </a:extLst>
        </xdr:cNvPr>
        <xdr:cNvCxnSpPr>
          <a:cxnSpLocks/>
        </xdr:cNvCxnSpPr>
      </xdr:nvCxnSpPr>
      <xdr:spPr>
        <a:xfrm>
          <a:off x="200025" y="3381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28</xdr:row>
      <xdr:rowOff>161925</xdr:rowOff>
    </xdr:from>
    <xdr:to>
      <xdr:col>7</xdr:col>
      <xdr:colOff>152400</xdr:colOff>
      <xdr:row>30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C38AB87-4418-4F8A-9F97-625C71BAADB7}"/>
            </a:ext>
            <a:ext uri="{147F2762-F138-4A5C-976F-8EAC2B608ADB}">
              <a16:predDERef xmlns:a16="http://schemas.microsoft.com/office/drawing/2014/main" pred="{F51A533D-3DA8-43A7-A088-7D5295BC032E}"/>
            </a:ext>
          </a:extLst>
        </xdr:cNvPr>
        <xdr:cNvCxnSpPr>
          <a:cxnSpLocks/>
        </xdr:cNvCxnSpPr>
      </xdr:nvCxnSpPr>
      <xdr:spPr>
        <a:xfrm>
          <a:off x="342900" y="3400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26</xdr:row>
      <xdr:rowOff>133350</xdr:rowOff>
    </xdr:from>
    <xdr:to>
      <xdr:col>5</xdr:col>
      <xdr:colOff>76200</xdr:colOff>
      <xdr:row>28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B6CD939-AA0E-4A7C-BEAC-6E1CCF981B20}"/>
            </a:ext>
            <a:ext uri="{147F2762-F138-4A5C-976F-8EAC2B608ADB}">
              <a16:predDERef xmlns:a16="http://schemas.microsoft.com/office/drawing/2014/main" pred="{2C38AB87-4418-4F8A-9F97-625C71BAADB7}"/>
            </a:ext>
          </a:extLst>
        </xdr:cNvPr>
        <xdr:cNvCxnSpPr>
          <a:cxnSpLocks/>
        </xdr:cNvCxnSpPr>
      </xdr:nvCxnSpPr>
      <xdr:spPr>
        <a:xfrm>
          <a:off x="200025" y="2990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26</xdr:row>
      <xdr:rowOff>161925</xdr:rowOff>
    </xdr:from>
    <xdr:to>
      <xdr:col>7</xdr:col>
      <xdr:colOff>133350</xdr:colOff>
      <xdr:row>28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C4F1B58-5307-4725-8F1D-EE3051270D55}"/>
            </a:ext>
            <a:ext uri="{147F2762-F138-4A5C-976F-8EAC2B608ADB}">
              <a16:predDERef xmlns:a16="http://schemas.microsoft.com/office/drawing/2014/main" pred="{6B6CD939-AA0E-4A7C-BEAC-6E1CCF981B20}"/>
            </a:ext>
          </a:extLst>
        </xdr:cNvPr>
        <xdr:cNvCxnSpPr>
          <a:cxnSpLocks/>
        </xdr:cNvCxnSpPr>
      </xdr:nvCxnSpPr>
      <xdr:spPr>
        <a:xfrm>
          <a:off x="323850" y="30194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24</xdr:row>
      <xdr:rowOff>142875</xdr:rowOff>
    </xdr:from>
    <xdr:to>
      <xdr:col>1</xdr:col>
      <xdr:colOff>76200</xdr:colOff>
      <xdr:row>25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D0A95FAD-3DCB-439C-B6A7-FEAFAA0A14EB}"/>
            </a:ext>
            <a:ext uri="{147F2762-F138-4A5C-976F-8EAC2B608ADB}">
              <a16:predDERef xmlns:a16="http://schemas.microsoft.com/office/drawing/2014/main" pred="{1C4F1B58-5307-4725-8F1D-EE3051270D55}"/>
            </a:ext>
          </a:extLst>
        </xdr:cNvPr>
        <xdr:cNvCxnSpPr>
          <a:cxnSpLocks/>
        </xdr:cNvCxnSpPr>
      </xdr:nvCxnSpPr>
      <xdr:spPr>
        <a:xfrm>
          <a:off x="200025" y="4714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24</xdr:row>
      <xdr:rowOff>152400</xdr:rowOff>
    </xdr:from>
    <xdr:to>
      <xdr:col>3</xdr:col>
      <xdr:colOff>171450</xdr:colOff>
      <xdr:row>25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EAE74421-5095-4D0F-B8F2-B03584CE332C}"/>
            </a:ext>
            <a:ext uri="{147F2762-F138-4A5C-976F-8EAC2B608ADB}">
              <a16:predDERef xmlns:a16="http://schemas.microsoft.com/office/drawing/2014/main" pred="{D0A95FAD-3DCB-439C-B6A7-FEAFAA0A14EB}"/>
            </a:ext>
          </a:extLst>
        </xdr:cNvPr>
        <xdr:cNvCxnSpPr>
          <a:cxnSpLocks/>
        </xdr:cNvCxnSpPr>
      </xdr:nvCxnSpPr>
      <xdr:spPr>
        <a:xfrm>
          <a:off x="371475" y="472440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32</xdr:row>
      <xdr:rowOff>171450</xdr:rowOff>
    </xdr:from>
    <xdr:to>
      <xdr:col>3</xdr:col>
      <xdr:colOff>76200</xdr:colOff>
      <xdr:row>34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FF0E2D0-7AF0-48F6-9DD9-1FBE022F2FA1}"/>
            </a:ext>
          </a:extLst>
        </xdr:cNvPr>
        <xdr:cNvCxnSpPr>
          <a:cxnSpLocks/>
        </xdr:cNvCxnSpPr>
      </xdr:nvCxnSpPr>
      <xdr:spPr>
        <a:xfrm>
          <a:off x="914400" y="5886450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32</xdr:row>
      <xdr:rowOff>114300</xdr:rowOff>
    </xdr:from>
    <xdr:to>
      <xdr:col>1</xdr:col>
      <xdr:colOff>95250</xdr:colOff>
      <xdr:row>34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1164EF7-7B92-4527-9DDA-417C0DAC97FE}"/>
            </a:ext>
            <a:ext uri="{147F2762-F138-4A5C-976F-8EAC2B608ADB}">
              <a16:predDERef xmlns:a16="http://schemas.microsoft.com/office/drawing/2014/main" pred="{AFF0E2D0-7AF0-48F6-9DD9-1FBE022F2FA1}"/>
            </a:ext>
          </a:extLst>
        </xdr:cNvPr>
        <xdr:cNvCxnSpPr>
          <a:cxnSpLocks/>
        </xdr:cNvCxnSpPr>
      </xdr:nvCxnSpPr>
      <xdr:spPr>
        <a:xfrm>
          <a:off x="866775" y="5829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30</xdr:row>
      <xdr:rowOff>142875</xdr:rowOff>
    </xdr:from>
    <xdr:to>
      <xdr:col>1</xdr:col>
      <xdr:colOff>76200</xdr:colOff>
      <xdr:row>32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EF7F8F2-1850-4A57-9480-9944304B911E}"/>
            </a:ext>
            <a:ext uri="{147F2762-F138-4A5C-976F-8EAC2B608ADB}">
              <a16:predDERef xmlns:a16="http://schemas.microsoft.com/office/drawing/2014/main" pred="{D1164EF7-7B92-4527-9DDA-417C0DAC97FE}"/>
            </a:ext>
          </a:extLst>
        </xdr:cNvPr>
        <xdr:cNvCxnSpPr>
          <a:cxnSpLocks/>
        </xdr:cNvCxnSpPr>
      </xdr:nvCxnSpPr>
      <xdr:spPr>
        <a:xfrm>
          <a:off x="847725" y="5476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30</xdr:row>
      <xdr:rowOff>161925</xdr:rowOff>
    </xdr:from>
    <xdr:to>
      <xdr:col>3</xdr:col>
      <xdr:colOff>152400</xdr:colOff>
      <xdr:row>32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290AB52-68A8-4698-9C21-110BD269084A}"/>
            </a:ext>
            <a:ext uri="{147F2762-F138-4A5C-976F-8EAC2B608ADB}">
              <a16:predDERef xmlns:a16="http://schemas.microsoft.com/office/drawing/2014/main" pred="{5EF7F8F2-1850-4A57-9480-9944304B911E}"/>
            </a:ext>
          </a:extLst>
        </xdr:cNvPr>
        <xdr:cNvCxnSpPr>
          <a:cxnSpLocks/>
        </xdr:cNvCxnSpPr>
      </xdr:nvCxnSpPr>
      <xdr:spPr>
        <a:xfrm>
          <a:off x="990600" y="5495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28</xdr:row>
      <xdr:rowOff>133350</xdr:rowOff>
    </xdr:from>
    <xdr:to>
      <xdr:col>1</xdr:col>
      <xdr:colOff>76200</xdr:colOff>
      <xdr:row>30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DAFC46D-3DDC-4848-8206-4F65CAB66C52}"/>
            </a:ext>
            <a:ext uri="{147F2762-F138-4A5C-976F-8EAC2B608ADB}">
              <a16:predDERef xmlns:a16="http://schemas.microsoft.com/office/drawing/2014/main" pred="{2290AB52-68A8-4698-9C21-110BD269084A}"/>
            </a:ext>
          </a:extLst>
        </xdr:cNvPr>
        <xdr:cNvCxnSpPr>
          <a:cxnSpLocks/>
        </xdr:cNvCxnSpPr>
      </xdr:nvCxnSpPr>
      <xdr:spPr>
        <a:xfrm>
          <a:off x="847725" y="5086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28</xdr:row>
      <xdr:rowOff>161925</xdr:rowOff>
    </xdr:from>
    <xdr:to>
      <xdr:col>3</xdr:col>
      <xdr:colOff>133350</xdr:colOff>
      <xdr:row>30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6769404-2610-4DD8-AEF3-46584280F8C8}"/>
            </a:ext>
            <a:ext uri="{147F2762-F138-4A5C-976F-8EAC2B608ADB}">
              <a16:predDERef xmlns:a16="http://schemas.microsoft.com/office/drawing/2014/main" pred="{0DAFC46D-3DDC-4848-8206-4F65CAB66C52}"/>
            </a:ext>
          </a:extLst>
        </xdr:cNvPr>
        <xdr:cNvCxnSpPr>
          <a:cxnSpLocks/>
        </xdr:cNvCxnSpPr>
      </xdr:nvCxnSpPr>
      <xdr:spPr>
        <a:xfrm>
          <a:off x="971550" y="51149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28</xdr:row>
      <xdr:rowOff>142875</xdr:rowOff>
    </xdr:from>
    <xdr:to>
      <xdr:col>13</xdr:col>
      <xdr:colOff>76200</xdr:colOff>
      <xdr:row>29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272929FD-7D4D-4A4C-B889-0FD00C30ABDF}"/>
            </a:ext>
            <a:ext uri="{147F2762-F138-4A5C-976F-8EAC2B608ADB}">
              <a16:predDERef xmlns:a16="http://schemas.microsoft.com/office/drawing/2014/main" pred="{16769404-2610-4DD8-AEF3-46584280F8C8}"/>
            </a:ext>
          </a:extLst>
        </xdr:cNvPr>
        <xdr:cNvCxnSpPr>
          <a:cxnSpLocks/>
        </xdr:cNvCxnSpPr>
      </xdr:nvCxnSpPr>
      <xdr:spPr>
        <a:xfrm>
          <a:off x="200025" y="4714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28</xdr:row>
      <xdr:rowOff>161925</xdr:rowOff>
    </xdr:from>
    <xdr:to>
      <xdr:col>15</xdr:col>
      <xdr:colOff>123825</xdr:colOff>
      <xdr:row>30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703C09A-7864-4844-8479-46A6EF5C3247}"/>
            </a:ext>
            <a:ext uri="{147F2762-F138-4A5C-976F-8EAC2B608ADB}">
              <a16:predDERef xmlns:a16="http://schemas.microsoft.com/office/drawing/2014/main" pred="{272929FD-7D4D-4A4C-B889-0FD00C30ABDF}"/>
            </a:ext>
          </a:extLst>
        </xdr:cNvPr>
        <xdr:cNvCxnSpPr>
          <a:cxnSpLocks/>
        </xdr:cNvCxnSpPr>
      </xdr:nvCxnSpPr>
      <xdr:spPr>
        <a:xfrm>
          <a:off x="2190750" y="5495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26</xdr:row>
      <xdr:rowOff>171450</xdr:rowOff>
    </xdr:from>
    <xdr:to>
      <xdr:col>1</xdr:col>
      <xdr:colOff>76200</xdr:colOff>
      <xdr:row>28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BA460E3-3BAF-473C-AD45-D2DEE59F025F}"/>
            </a:ext>
            <a:ext uri="{147F2762-F138-4A5C-976F-8EAC2B608ADB}">
              <a16:predDERef xmlns:a16="http://schemas.microsoft.com/office/drawing/2014/main" pred="{A703C09A-7864-4844-8479-46A6EF5C3247}"/>
            </a:ext>
          </a:extLst>
        </xdr:cNvPr>
        <xdr:cNvCxnSpPr>
          <a:cxnSpLocks/>
        </xdr:cNvCxnSpPr>
      </xdr:nvCxnSpPr>
      <xdr:spPr>
        <a:xfrm>
          <a:off x="200025" y="5124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26</xdr:row>
      <xdr:rowOff>161925</xdr:rowOff>
    </xdr:from>
    <xdr:to>
      <xdr:col>3</xdr:col>
      <xdr:colOff>123825</xdr:colOff>
      <xdr:row>28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69418570-FD2A-4863-9B3E-E71AB558FA91}"/>
            </a:ext>
            <a:ext uri="{147F2762-F138-4A5C-976F-8EAC2B608ADB}">
              <a16:predDERef xmlns:a16="http://schemas.microsoft.com/office/drawing/2014/main" pred="{DBA460E3-3BAF-473C-AD45-D2DEE59F025F}"/>
            </a:ext>
          </a:extLst>
        </xdr:cNvPr>
        <xdr:cNvCxnSpPr>
          <a:cxnSpLocks/>
        </xdr:cNvCxnSpPr>
      </xdr:nvCxnSpPr>
      <xdr:spPr>
        <a:xfrm>
          <a:off x="314325" y="5114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20</xdr:row>
      <xdr:rowOff>171450</xdr:rowOff>
    </xdr:from>
    <xdr:to>
      <xdr:col>15</xdr:col>
      <xdr:colOff>76200</xdr:colOff>
      <xdr:row>22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BDFFC2F-1A3D-40A2-A4B3-9AB6B904F180}"/>
            </a:ext>
          </a:extLst>
        </xdr:cNvPr>
        <xdr:cNvCxnSpPr>
          <a:cxnSpLocks/>
        </xdr:cNvCxnSpPr>
      </xdr:nvCxnSpPr>
      <xdr:spPr>
        <a:xfrm>
          <a:off x="266700" y="6267450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20</xdr:row>
      <xdr:rowOff>114300</xdr:rowOff>
    </xdr:from>
    <xdr:to>
      <xdr:col>13</xdr:col>
      <xdr:colOff>95250</xdr:colOff>
      <xdr:row>22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2C0663D-4D28-4B6A-9267-8F31E555B937}"/>
            </a:ext>
            <a:ext uri="{147F2762-F138-4A5C-976F-8EAC2B608ADB}">
              <a16:predDERef xmlns:a16="http://schemas.microsoft.com/office/drawing/2014/main" pred="{1BDFFC2F-1A3D-40A2-A4B3-9AB6B904F180}"/>
            </a:ext>
          </a:extLst>
        </xdr:cNvPr>
        <xdr:cNvCxnSpPr>
          <a:cxnSpLocks/>
        </xdr:cNvCxnSpPr>
      </xdr:nvCxnSpPr>
      <xdr:spPr>
        <a:xfrm>
          <a:off x="219075" y="6210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18</xdr:row>
      <xdr:rowOff>142875</xdr:rowOff>
    </xdr:from>
    <xdr:to>
      <xdr:col>13</xdr:col>
      <xdr:colOff>76200</xdr:colOff>
      <xdr:row>20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83661CC-42CD-457E-B008-089CE561541D}"/>
            </a:ext>
            <a:ext uri="{147F2762-F138-4A5C-976F-8EAC2B608ADB}">
              <a16:predDERef xmlns:a16="http://schemas.microsoft.com/office/drawing/2014/main" pred="{C2C0663D-4D28-4B6A-9267-8F31E555B937}"/>
            </a:ext>
          </a:extLst>
        </xdr:cNvPr>
        <xdr:cNvCxnSpPr>
          <a:cxnSpLocks/>
        </xdr:cNvCxnSpPr>
      </xdr:nvCxnSpPr>
      <xdr:spPr>
        <a:xfrm>
          <a:off x="200025" y="5857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18</xdr:row>
      <xdr:rowOff>161925</xdr:rowOff>
    </xdr:from>
    <xdr:to>
      <xdr:col>15</xdr:col>
      <xdr:colOff>152400</xdr:colOff>
      <xdr:row>20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482F8E4-C6B7-4C2D-817F-04EE537EADF8}"/>
            </a:ext>
            <a:ext uri="{147F2762-F138-4A5C-976F-8EAC2B608ADB}">
              <a16:predDERef xmlns:a16="http://schemas.microsoft.com/office/drawing/2014/main" pred="{D83661CC-42CD-457E-B008-089CE561541D}"/>
            </a:ext>
          </a:extLst>
        </xdr:cNvPr>
        <xdr:cNvCxnSpPr>
          <a:cxnSpLocks/>
        </xdr:cNvCxnSpPr>
      </xdr:nvCxnSpPr>
      <xdr:spPr>
        <a:xfrm>
          <a:off x="342900" y="5876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16</xdr:row>
      <xdr:rowOff>133350</xdr:rowOff>
    </xdr:from>
    <xdr:to>
      <xdr:col>13</xdr:col>
      <xdr:colOff>76200</xdr:colOff>
      <xdr:row>18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0123E54-2290-4E31-8FC8-B27604A0D600}"/>
            </a:ext>
            <a:ext uri="{147F2762-F138-4A5C-976F-8EAC2B608ADB}">
              <a16:predDERef xmlns:a16="http://schemas.microsoft.com/office/drawing/2014/main" pred="{7482F8E4-C6B7-4C2D-817F-04EE537EADF8}"/>
            </a:ext>
          </a:extLst>
        </xdr:cNvPr>
        <xdr:cNvCxnSpPr>
          <a:cxnSpLocks/>
        </xdr:cNvCxnSpPr>
      </xdr:nvCxnSpPr>
      <xdr:spPr>
        <a:xfrm>
          <a:off x="200025" y="5467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16</xdr:row>
      <xdr:rowOff>161925</xdr:rowOff>
    </xdr:from>
    <xdr:to>
      <xdr:col>15</xdr:col>
      <xdr:colOff>133350</xdr:colOff>
      <xdr:row>18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B620AA4-3E9C-4121-B442-30564B6444BF}"/>
            </a:ext>
            <a:ext uri="{147F2762-F138-4A5C-976F-8EAC2B608ADB}">
              <a16:predDERef xmlns:a16="http://schemas.microsoft.com/office/drawing/2014/main" pred="{60123E54-2290-4E31-8FC8-B27604A0D600}"/>
            </a:ext>
          </a:extLst>
        </xdr:cNvPr>
        <xdr:cNvCxnSpPr>
          <a:cxnSpLocks/>
        </xdr:cNvCxnSpPr>
      </xdr:nvCxnSpPr>
      <xdr:spPr>
        <a:xfrm>
          <a:off x="323850" y="5495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14</xdr:row>
      <xdr:rowOff>142875</xdr:rowOff>
    </xdr:from>
    <xdr:to>
      <xdr:col>9</xdr:col>
      <xdr:colOff>76200</xdr:colOff>
      <xdr:row>15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AC227BB9-26DF-4F32-A5C7-B95A59CE7B22}"/>
            </a:ext>
            <a:ext uri="{147F2762-F138-4A5C-976F-8EAC2B608ADB}">
              <a16:predDERef xmlns:a16="http://schemas.microsoft.com/office/drawing/2014/main" pred="{0B620AA4-3E9C-4121-B442-30564B6444BF}"/>
            </a:ext>
          </a:extLst>
        </xdr:cNvPr>
        <xdr:cNvCxnSpPr>
          <a:cxnSpLocks/>
        </xdr:cNvCxnSpPr>
      </xdr:nvCxnSpPr>
      <xdr:spPr>
        <a:xfrm>
          <a:off x="2066925" y="5476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14</xdr:row>
      <xdr:rowOff>161925</xdr:rowOff>
    </xdr:from>
    <xdr:to>
      <xdr:col>11</xdr:col>
      <xdr:colOff>123825</xdr:colOff>
      <xdr:row>16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EAF3A39-6E83-4177-842F-5E4702F23A87}"/>
            </a:ext>
            <a:ext uri="{147F2762-F138-4A5C-976F-8EAC2B608ADB}">
              <a16:predDERef xmlns:a16="http://schemas.microsoft.com/office/drawing/2014/main" pred="{AC227BB9-26DF-4F32-A5C7-B95A59CE7B22}"/>
            </a:ext>
          </a:extLst>
        </xdr:cNvPr>
        <xdr:cNvCxnSpPr>
          <a:cxnSpLocks/>
        </xdr:cNvCxnSpPr>
      </xdr:nvCxnSpPr>
      <xdr:spPr>
        <a:xfrm>
          <a:off x="2190750" y="5495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14</xdr:row>
      <xdr:rowOff>171450</xdr:rowOff>
    </xdr:from>
    <xdr:to>
      <xdr:col>13</xdr:col>
      <xdr:colOff>76200</xdr:colOff>
      <xdr:row>16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2169FFF7-D186-41D0-93B5-1E3966C50905}"/>
            </a:ext>
            <a:ext uri="{147F2762-F138-4A5C-976F-8EAC2B608ADB}">
              <a16:predDERef xmlns:a16="http://schemas.microsoft.com/office/drawing/2014/main" pred="{4EAF3A39-6E83-4177-842F-5E4702F23A87}"/>
            </a:ext>
          </a:extLst>
        </xdr:cNvPr>
        <xdr:cNvCxnSpPr>
          <a:cxnSpLocks/>
        </xdr:cNvCxnSpPr>
      </xdr:nvCxnSpPr>
      <xdr:spPr>
        <a:xfrm>
          <a:off x="200025" y="5124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14</xdr:row>
      <xdr:rowOff>161925</xdr:rowOff>
    </xdr:from>
    <xdr:to>
      <xdr:col>15</xdr:col>
      <xdr:colOff>123825</xdr:colOff>
      <xdr:row>16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B6A30ED1-DEAF-4893-A96F-4850AA9F8421}"/>
            </a:ext>
            <a:ext uri="{147F2762-F138-4A5C-976F-8EAC2B608ADB}">
              <a16:predDERef xmlns:a16="http://schemas.microsoft.com/office/drawing/2014/main" pred="{2169FFF7-D186-41D0-93B5-1E3966C50905}"/>
            </a:ext>
          </a:extLst>
        </xdr:cNvPr>
        <xdr:cNvCxnSpPr>
          <a:cxnSpLocks/>
        </xdr:cNvCxnSpPr>
      </xdr:nvCxnSpPr>
      <xdr:spPr>
        <a:xfrm>
          <a:off x="314325" y="5114925"/>
          <a:ext cx="29527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12</xdr:row>
      <xdr:rowOff>161925</xdr:rowOff>
    </xdr:from>
    <xdr:to>
      <xdr:col>1</xdr:col>
      <xdr:colOff>123825</xdr:colOff>
      <xdr:row>14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8366E860-B906-478E-AF7D-FA7409086BFA}"/>
            </a:ext>
            <a:ext uri="{147F2762-F138-4A5C-976F-8EAC2B608ADB}">
              <a16:predDERef xmlns:a16="http://schemas.microsoft.com/office/drawing/2014/main" pred="{B6A30ED1-DEAF-4893-A96F-4850AA9F8421}"/>
            </a:ext>
          </a:extLst>
        </xdr:cNvPr>
        <xdr:cNvCxnSpPr>
          <a:cxnSpLocks/>
        </xdr:cNvCxnSpPr>
      </xdr:nvCxnSpPr>
      <xdr:spPr>
        <a:xfrm>
          <a:off x="247650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12</xdr:row>
      <xdr:rowOff>161925</xdr:rowOff>
    </xdr:from>
    <xdr:to>
      <xdr:col>3</xdr:col>
      <xdr:colOff>161925</xdr:colOff>
      <xdr:row>14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05FB3E6-F3B9-4ADD-8039-F7AE939F24DC}"/>
            </a:ext>
            <a:ext uri="{147F2762-F138-4A5C-976F-8EAC2B608ADB}">
              <a16:predDERef xmlns:a16="http://schemas.microsoft.com/office/drawing/2014/main" pred="{8366E860-B906-478E-AF7D-FA7409086BFA}"/>
            </a:ext>
          </a:extLst>
        </xdr:cNvPr>
        <xdr:cNvCxnSpPr>
          <a:cxnSpLocks/>
        </xdr:cNvCxnSpPr>
      </xdr:nvCxnSpPr>
      <xdr:spPr>
        <a:xfrm>
          <a:off x="342900" y="2447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31</xdr:row>
      <xdr:rowOff>171450</xdr:rowOff>
    </xdr:from>
    <xdr:to>
      <xdr:col>11</xdr:col>
      <xdr:colOff>76200</xdr:colOff>
      <xdr:row>33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FDCF83A-6B86-4BD9-8CEA-E812EEAC7CEC}"/>
            </a:ext>
          </a:extLst>
        </xdr:cNvPr>
        <xdr:cNvCxnSpPr>
          <a:cxnSpLocks/>
        </xdr:cNvCxnSpPr>
      </xdr:nvCxnSpPr>
      <xdr:spPr>
        <a:xfrm>
          <a:off x="2247900" y="3981450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31</xdr:row>
      <xdr:rowOff>114300</xdr:rowOff>
    </xdr:from>
    <xdr:to>
      <xdr:col>9</xdr:col>
      <xdr:colOff>95250</xdr:colOff>
      <xdr:row>33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A98D080-9DCE-4955-A22D-DE7AA31845D0}"/>
            </a:ext>
            <a:ext uri="{147F2762-F138-4A5C-976F-8EAC2B608ADB}">
              <a16:predDERef xmlns:a16="http://schemas.microsoft.com/office/drawing/2014/main" pred="{FFDCF83A-6B86-4BD9-8CEA-E812EEAC7CEC}"/>
            </a:ext>
          </a:extLst>
        </xdr:cNvPr>
        <xdr:cNvCxnSpPr>
          <a:cxnSpLocks/>
        </xdr:cNvCxnSpPr>
      </xdr:nvCxnSpPr>
      <xdr:spPr>
        <a:xfrm>
          <a:off x="2200275" y="39243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29</xdr:row>
      <xdr:rowOff>142875</xdr:rowOff>
    </xdr:from>
    <xdr:to>
      <xdr:col>9</xdr:col>
      <xdr:colOff>76200</xdr:colOff>
      <xdr:row>31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DB6DAE7-3B10-41A7-B8F4-2DB1508D4350}"/>
            </a:ext>
            <a:ext uri="{147F2762-F138-4A5C-976F-8EAC2B608ADB}">
              <a16:predDERef xmlns:a16="http://schemas.microsoft.com/office/drawing/2014/main" pred="{DA98D080-9DCE-4955-A22D-DE7AA31845D0}"/>
            </a:ext>
          </a:extLst>
        </xdr:cNvPr>
        <xdr:cNvCxnSpPr>
          <a:cxnSpLocks/>
        </xdr:cNvCxnSpPr>
      </xdr:nvCxnSpPr>
      <xdr:spPr>
        <a:xfrm>
          <a:off x="2181225" y="35718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29</xdr:row>
      <xdr:rowOff>161925</xdr:rowOff>
    </xdr:from>
    <xdr:to>
      <xdr:col>11</xdr:col>
      <xdr:colOff>152400</xdr:colOff>
      <xdr:row>31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49716BF-1E4A-419B-A19A-0A3C4706264D}"/>
            </a:ext>
            <a:ext uri="{147F2762-F138-4A5C-976F-8EAC2B608ADB}">
              <a16:predDERef xmlns:a16="http://schemas.microsoft.com/office/drawing/2014/main" pred="{4DB6DAE7-3B10-41A7-B8F4-2DB1508D4350}"/>
            </a:ext>
          </a:extLst>
        </xdr:cNvPr>
        <xdr:cNvCxnSpPr>
          <a:cxnSpLocks/>
        </xdr:cNvCxnSpPr>
      </xdr:nvCxnSpPr>
      <xdr:spPr>
        <a:xfrm>
          <a:off x="2324100" y="3590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133350</xdr:rowOff>
    </xdr:from>
    <xdr:to>
      <xdr:col>9</xdr:col>
      <xdr:colOff>76200</xdr:colOff>
      <xdr:row>29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116F250-7F3A-4F28-8F93-0A4CD62D0172}"/>
            </a:ext>
            <a:ext uri="{147F2762-F138-4A5C-976F-8EAC2B608ADB}">
              <a16:predDERef xmlns:a16="http://schemas.microsoft.com/office/drawing/2014/main" pred="{E49716BF-1E4A-419B-A19A-0A3C4706264D}"/>
            </a:ext>
          </a:extLst>
        </xdr:cNvPr>
        <xdr:cNvCxnSpPr>
          <a:cxnSpLocks/>
        </xdr:cNvCxnSpPr>
      </xdr:nvCxnSpPr>
      <xdr:spPr>
        <a:xfrm>
          <a:off x="2181225" y="31813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27</xdr:row>
      <xdr:rowOff>161925</xdr:rowOff>
    </xdr:from>
    <xdr:to>
      <xdr:col>11</xdr:col>
      <xdr:colOff>133350</xdr:colOff>
      <xdr:row>29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1EBA05-FBBC-424B-9171-0E1A156C7A1D}"/>
            </a:ext>
            <a:ext uri="{147F2762-F138-4A5C-976F-8EAC2B608ADB}">
              <a16:predDERef xmlns:a16="http://schemas.microsoft.com/office/drawing/2014/main" pred="{E116F250-7F3A-4F28-8F93-0A4CD62D0172}"/>
            </a:ext>
          </a:extLst>
        </xdr:cNvPr>
        <xdr:cNvCxnSpPr>
          <a:cxnSpLocks/>
        </xdr:cNvCxnSpPr>
      </xdr:nvCxnSpPr>
      <xdr:spPr>
        <a:xfrm>
          <a:off x="2305050" y="3209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25</xdr:row>
      <xdr:rowOff>142875</xdr:rowOff>
    </xdr:from>
    <xdr:to>
      <xdr:col>5</xdr:col>
      <xdr:colOff>76200</xdr:colOff>
      <xdr:row>26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FAFBB28D-F3D4-4961-8C69-B5A237AD64C7}"/>
            </a:ext>
            <a:ext uri="{147F2762-F138-4A5C-976F-8EAC2B608ADB}">
              <a16:predDERef xmlns:a16="http://schemas.microsoft.com/office/drawing/2014/main" pred="{9C1EBA05-FBBC-424B-9171-0E1A156C7A1D}"/>
            </a:ext>
          </a:extLst>
        </xdr:cNvPr>
        <xdr:cNvCxnSpPr>
          <a:cxnSpLocks/>
        </xdr:cNvCxnSpPr>
      </xdr:nvCxnSpPr>
      <xdr:spPr>
        <a:xfrm>
          <a:off x="1504950" y="28098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25</xdr:row>
      <xdr:rowOff>161925</xdr:rowOff>
    </xdr:from>
    <xdr:to>
      <xdr:col>7</xdr:col>
      <xdr:colOff>123825</xdr:colOff>
      <xdr:row>27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FED6EA5-FAFA-4A14-BE30-49E55A5AE946}"/>
            </a:ext>
            <a:ext uri="{147F2762-F138-4A5C-976F-8EAC2B608ADB}">
              <a16:predDERef xmlns:a16="http://schemas.microsoft.com/office/drawing/2014/main" pred="{FAFBB28D-F3D4-4961-8C69-B5A237AD64C7}"/>
            </a:ext>
          </a:extLst>
        </xdr:cNvPr>
        <xdr:cNvCxnSpPr>
          <a:cxnSpLocks/>
        </xdr:cNvCxnSpPr>
      </xdr:nvCxnSpPr>
      <xdr:spPr>
        <a:xfrm>
          <a:off x="1628775" y="2828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25</xdr:row>
      <xdr:rowOff>171450</xdr:rowOff>
    </xdr:from>
    <xdr:to>
      <xdr:col>9</xdr:col>
      <xdr:colOff>76200</xdr:colOff>
      <xdr:row>27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F00742A-6465-44B0-828D-C128D589CE55}"/>
            </a:ext>
            <a:ext uri="{147F2762-F138-4A5C-976F-8EAC2B608ADB}">
              <a16:predDERef xmlns:a16="http://schemas.microsoft.com/office/drawing/2014/main" pred="{4FED6EA5-FAFA-4A14-BE30-49E55A5AE946}"/>
            </a:ext>
          </a:extLst>
        </xdr:cNvPr>
        <xdr:cNvCxnSpPr>
          <a:cxnSpLocks/>
        </xdr:cNvCxnSpPr>
      </xdr:nvCxnSpPr>
      <xdr:spPr>
        <a:xfrm>
          <a:off x="2181225" y="28384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25</xdr:row>
      <xdr:rowOff>161925</xdr:rowOff>
    </xdr:from>
    <xdr:to>
      <xdr:col>11</xdr:col>
      <xdr:colOff>123825</xdr:colOff>
      <xdr:row>27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B780BED-F457-401E-9847-AE98826440AF}"/>
            </a:ext>
            <a:ext uri="{147F2762-F138-4A5C-976F-8EAC2B608ADB}">
              <a16:predDERef xmlns:a16="http://schemas.microsoft.com/office/drawing/2014/main" pred="{DF00742A-6465-44B0-828D-C128D589CE55}"/>
            </a:ext>
          </a:extLst>
        </xdr:cNvPr>
        <xdr:cNvCxnSpPr>
          <a:cxnSpLocks/>
        </xdr:cNvCxnSpPr>
      </xdr:nvCxnSpPr>
      <xdr:spPr>
        <a:xfrm>
          <a:off x="2295525" y="2828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25</xdr:row>
      <xdr:rowOff>161925</xdr:rowOff>
    </xdr:from>
    <xdr:to>
      <xdr:col>13</xdr:col>
      <xdr:colOff>123825</xdr:colOff>
      <xdr:row>27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E8F047C0-52A8-4D23-AF36-265DF06C5282}"/>
            </a:ext>
            <a:ext uri="{147F2762-F138-4A5C-976F-8EAC2B608ADB}">
              <a16:predDERef xmlns:a16="http://schemas.microsoft.com/office/drawing/2014/main" pred="{1B780BED-F457-401E-9847-AE98826440AF}"/>
            </a:ext>
          </a:extLst>
        </xdr:cNvPr>
        <xdr:cNvCxnSpPr>
          <a:cxnSpLocks/>
        </xdr:cNvCxnSpPr>
      </xdr:nvCxnSpPr>
      <xdr:spPr>
        <a:xfrm>
          <a:off x="247650" y="24479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25</xdr:row>
      <xdr:rowOff>161925</xdr:rowOff>
    </xdr:from>
    <xdr:to>
      <xdr:col>15</xdr:col>
      <xdr:colOff>161925</xdr:colOff>
      <xdr:row>27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ABB1A4F0-ED8C-4CFC-A6E9-DB6566628D34}"/>
            </a:ext>
            <a:ext uri="{147F2762-F138-4A5C-976F-8EAC2B608ADB}">
              <a16:predDERef xmlns:a16="http://schemas.microsoft.com/office/drawing/2014/main" pred="{E8F047C0-52A8-4D23-AF36-265DF06C5282}"/>
            </a:ext>
          </a:extLst>
        </xdr:cNvPr>
        <xdr:cNvCxnSpPr>
          <a:cxnSpLocks/>
        </xdr:cNvCxnSpPr>
      </xdr:nvCxnSpPr>
      <xdr:spPr>
        <a:xfrm>
          <a:off x="342900" y="2447925"/>
          <a:ext cx="30480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23</xdr:row>
      <xdr:rowOff>161925</xdr:rowOff>
    </xdr:from>
    <xdr:to>
      <xdr:col>1</xdr:col>
      <xdr:colOff>95250</xdr:colOff>
      <xdr:row>25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9FAD6EBD-013A-48E0-ABA4-E24D3113FEA1}"/>
            </a:ext>
            <a:ext uri="{147F2762-F138-4A5C-976F-8EAC2B608ADB}">
              <a16:predDERef xmlns:a16="http://schemas.microsoft.com/office/drawing/2014/main" pred="{ABB1A4F0-ED8C-4CFC-A6E9-DB6566628D34}"/>
            </a:ext>
          </a:extLst>
        </xdr:cNvPr>
        <xdr:cNvCxnSpPr>
          <a:cxnSpLocks/>
        </xdr:cNvCxnSpPr>
      </xdr:nvCxnSpPr>
      <xdr:spPr>
        <a:xfrm>
          <a:off x="219075" y="4543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23</xdr:row>
      <xdr:rowOff>161925</xdr:rowOff>
    </xdr:from>
    <xdr:to>
      <xdr:col>3</xdr:col>
      <xdr:colOff>171450</xdr:colOff>
      <xdr:row>25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6A0221-EBDA-4E38-AA32-18D263882B6E}"/>
            </a:ext>
            <a:ext uri="{147F2762-F138-4A5C-976F-8EAC2B608ADB}">
              <a16:predDERef xmlns:a16="http://schemas.microsoft.com/office/drawing/2014/main" pred="{9FAD6EBD-013A-48E0-ABA4-E24D3113FEA1}"/>
            </a:ext>
          </a:extLst>
        </xdr:cNvPr>
        <xdr:cNvCxnSpPr>
          <a:cxnSpLocks/>
        </xdr:cNvCxnSpPr>
      </xdr:nvCxnSpPr>
      <xdr:spPr>
        <a:xfrm>
          <a:off x="342900" y="4543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</xdr:row>
      <xdr:rowOff>171450</xdr:rowOff>
    </xdr:from>
    <xdr:to>
      <xdr:col>7</xdr:col>
      <xdr:colOff>76200</xdr:colOff>
      <xdr:row>17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D789BD7-2C5E-4EF9-B59D-DADFEBC0908E}"/>
            </a:ext>
          </a:extLst>
        </xdr:cNvPr>
        <xdr:cNvCxnSpPr>
          <a:cxnSpLocks/>
        </xdr:cNvCxnSpPr>
      </xdr:nvCxnSpPr>
      <xdr:spPr>
        <a:xfrm>
          <a:off x="1571625" y="6076950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15</xdr:row>
      <xdr:rowOff>114300</xdr:rowOff>
    </xdr:from>
    <xdr:to>
      <xdr:col>5</xdr:col>
      <xdr:colOff>95250</xdr:colOff>
      <xdr:row>17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5C7EC57-EBA1-428D-9175-91A93FA7113D}"/>
            </a:ext>
            <a:ext uri="{147F2762-F138-4A5C-976F-8EAC2B608ADB}">
              <a16:predDERef xmlns:a16="http://schemas.microsoft.com/office/drawing/2014/main" pred="{7D789BD7-2C5E-4EF9-B59D-DADFEBC0908E}"/>
            </a:ext>
          </a:extLst>
        </xdr:cNvPr>
        <xdr:cNvCxnSpPr>
          <a:cxnSpLocks/>
        </xdr:cNvCxnSpPr>
      </xdr:nvCxnSpPr>
      <xdr:spPr>
        <a:xfrm>
          <a:off x="1524000" y="601980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142875</xdr:rowOff>
    </xdr:from>
    <xdr:to>
      <xdr:col>5</xdr:col>
      <xdr:colOff>76200</xdr:colOff>
      <xdr:row>15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21015F9-6EEE-47EE-9ED8-F8DF99266C52}"/>
            </a:ext>
            <a:ext uri="{147F2762-F138-4A5C-976F-8EAC2B608ADB}">
              <a16:predDERef xmlns:a16="http://schemas.microsoft.com/office/drawing/2014/main" pred="{A5C7EC57-EBA1-428D-9175-91A93FA7113D}"/>
            </a:ext>
          </a:extLst>
        </xdr:cNvPr>
        <xdr:cNvCxnSpPr>
          <a:cxnSpLocks/>
        </xdr:cNvCxnSpPr>
      </xdr:nvCxnSpPr>
      <xdr:spPr>
        <a:xfrm>
          <a:off x="1504950" y="566737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13</xdr:row>
      <xdr:rowOff>161925</xdr:rowOff>
    </xdr:from>
    <xdr:to>
      <xdr:col>7</xdr:col>
      <xdr:colOff>152400</xdr:colOff>
      <xdr:row>15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3D2287E9-BF2E-4825-B131-7840AB220FDB}"/>
            </a:ext>
            <a:ext uri="{147F2762-F138-4A5C-976F-8EAC2B608ADB}">
              <a16:predDERef xmlns:a16="http://schemas.microsoft.com/office/drawing/2014/main" pred="{F21015F9-6EEE-47EE-9ED8-F8DF99266C52}"/>
            </a:ext>
          </a:extLst>
        </xdr:cNvPr>
        <xdr:cNvCxnSpPr>
          <a:cxnSpLocks/>
        </xdr:cNvCxnSpPr>
      </xdr:nvCxnSpPr>
      <xdr:spPr>
        <a:xfrm>
          <a:off x="1647825" y="5686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11</xdr:row>
      <xdr:rowOff>133350</xdr:rowOff>
    </xdr:from>
    <xdr:to>
      <xdr:col>5</xdr:col>
      <xdr:colOff>76200</xdr:colOff>
      <xdr:row>13</xdr:row>
      <xdr:rowOff>28575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D5E4FCD-C00A-4CC2-B3AB-15CC5227A2DB}"/>
            </a:ext>
            <a:ext uri="{147F2762-F138-4A5C-976F-8EAC2B608ADB}">
              <a16:predDERef xmlns:a16="http://schemas.microsoft.com/office/drawing/2014/main" pred="{3D2287E9-BF2E-4825-B131-7840AB220FDB}"/>
            </a:ext>
          </a:extLst>
        </xdr:cNvPr>
        <xdr:cNvCxnSpPr>
          <a:cxnSpLocks/>
        </xdr:cNvCxnSpPr>
      </xdr:nvCxnSpPr>
      <xdr:spPr>
        <a:xfrm>
          <a:off x="1504950" y="5276850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11</xdr:row>
      <xdr:rowOff>161925</xdr:rowOff>
    </xdr:from>
    <xdr:to>
      <xdr:col>7</xdr:col>
      <xdr:colOff>133350</xdr:colOff>
      <xdr:row>13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9DDBE23-3AD4-4362-9D3E-29C92CCD8A6C}"/>
            </a:ext>
            <a:ext uri="{147F2762-F138-4A5C-976F-8EAC2B608ADB}">
              <a16:predDERef xmlns:a16="http://schemas.microsoft.com/office/drawing/2014/main" pred="{9D5E4FCD-C00A-4CC2-B3AB-15CC5227A2DB}"/>
            </a:ext>
          </a:extLst>
        </xdr:cNvPr>
        <xdr:cNvCxnSpPr>
          <a:cxnSpLocks/>
        </xdr:cNvCxnSpPr>
      </xdr:nvCxnSpPr>
      <xdr:spPr>
        <a:xfrm>
          <a:off x="1628775" y="5305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9</xdr:row>
      <xdr:rowOff>142875</xdr:rowOff>
    </xdr:from>
    <xdr:to>
      <xdr:col>1</xdr:col>
      <xdr:colOff>76200</xdr:colOff>
      <xdr:row>10</xdr:row>
      <xdr:rowOff>180975</xdr:rowOff>
    </xdr:to>
    <xdr:cxnSp macro="">
      <xdr:nvCxnSpPr>
        <xdr:cNvPr id="8" name="Conector recto 5">
          <a:extLst>
            <a:ext uri="{FF2B5EF4-FFF2-40B4-BE49-F238E27FC236}">
              <a16:creationId xmlns:a16="http://schemas.microsoft.com/office/drawing/2014/main" id="{903A2496-C4AA-4ED1-8FB1-F86389C22C76}"/>
            </a:ext>
            <a:ext uri="{147F2762-F138-4A5C-976F-8EAC2B608ADB}">
              <a16:predDERef xmlns:a16="http://schemas.microsoft.com/office/drawing/2014/main" pred="{89DDBE23-3AD4-4362-9D3E-29C92CCD8A6C}"/>
            </a:ext>
          </a:extLst>
        </xdr:cNvPr>
        <xdr:cNvCxnSpPr>
          <a:cxnSpLocks/>
        </xdr:cNvCxnSpPr>
      </xdr:nvCxnSpPr>
      <xdr:spPr>
        <a:xfrm>
          <a:off x="847725" y="490537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9</xdr:row>
      <xdr:rowOff>161925</xdr:rowOff>
    </xdr:from>
    <xdr:to>
      <xdr:col>3</xdr:col>
      <xdr:colOff>123825</xdr:colOff>
      <xdr:row>11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B92E1D22-C70B-4009-9DEC-259105B6128B}"/>
            </a:ext>
            <a:ext uri="{147F2762-F138-4A5C-976F-8EAC2B608ADB}">
              <a16:predDERef xmlns:a16="http://schemas.microsoft.com/office/drawing/2014/main" pred="{903A2496-C4AA-4ED1-8FB1-F86389C22C76}"/>
            </a:ext>
          </a:extLst>
        </xdr:cNvPr>
        <xdr:cNvCxnSpPr>
          <a:cxnSpLocks/>
        </xdr:cNvCxnSpPr>
      </xdr:nvCxnSpPr>
      <xdr:spPr>
        <a:xfrm>
          <a:off x="971550" y="4924425"/>
          <a:ext cx="2762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9</xdr:row>
      <xdr:rowOff>171450</xdr:rowOff>
    </xdr:from>
    <xdr:to>
      <xdr:col>5</xdr:col>
      <xdr:colOff>76200</xdr:colOff>
      <xdr:row>11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54FEB7A7-3280-4615-A435-524842BCA947}"/>
            </a:ext>
            <a:ext uri="{147F2762-F138-4A5C-976F-8EAC2B608ADB}">
              <a16:predDERef xmlns:a16="http://schemas.microsoft.com/office/drawing/2014/main" pred="{B92E1D22-C70B-4009-9DEC-259105B6128B}"/>
            </a:ext>
          </a:extLst>
        </xdr:cNvPr>
        <xdr:cNvCxnSpPr>
          <a:cxnSpLocks/>
        </xdr:cNvCxnSpPr>
      </xdr:nvCxnSpPr>
      <xdr:spPr>
        <a:xfrm>
          <a:off x="1504950" y="4933950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9</xdr:row>
      <xdr:rowOff>161925</xdr:rowOff>
    </xdr:from>
    <xdr:to>
      <xdr:col>7</xdr:col>
      <xdr:colOff>123825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550B9DD-4203-45A9-9593-0CA05F1FE75D}"/>
            </a:ext>
            <a:ext uri="{147F2762-F138-4A5C-976F-8EAC2B608ADB}">
              <a16:predDERef xmlns:a16="http://schemas.microsoft.com/office/drawing/2014/main" pred="{54FEB7A7-3280-4615-A435-524842BCA947}"/>
            </a:ext>
          </a:extLst>
        </xdr:cNvPr>
        <xdr:cNvCxnSpPr>
          <a:cxnSpLocks/>
        </xdr:cNvCxnSpPr>
      </xdr:nvCxnSpPr>
      <xdr:spPr>
        <a:xfrm>
          <a:off x="1619250" y="4924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161925</xdr:rowOff>
    </xdr:from>
    <xdr:to>
      <xdr:col>9</xdr:col>
      <xdr:colOff>123825</xdr:colOff>
      <xdr:row>11</xdr:row>
      <xdr:rowOff>9525</xdr:rowOff>
    </xdr:to>
    <xdr:cxnSp macro="">
      <xdr:nvCxnSpPr>
        <xdr:cNvPr id="12" name="Conector recto 5">
          <a:extLst>
            <a:ext uri="{FF2B5EF4-FFF2-40B4-BE49-F238E27FC236}">
              <a16:creationId xmlns:a16="http://schemas.microsoft.com/office/drawing/2014/main" id="{97DB6065-2182-49FD-8E15-A2D720FF475B}"/>
            </a:ext>
            <a:ext uri="{147F2762-F138-4A5C-976F-8EAC2B608ADB}">
              <a16:predDERef xmlns:a16="http://schemas.microsoft.com/office/drawing/2014/main" pred="{4550B9DD-4203-45A9-9593-0CA05F1FE75D}"/>
            </a:ext>
          </a:extLst>
        </xdr:cNvPr>
        <xdr:cNvCxnSpPr>
          <a:cxnSpLocks/>
        </xdr:cNvCxnSpPr>
      </xdr:nvCxnSpPr>
      <xdr:spPr>
        <a:xfrm>
          <a:off x="2228850" y="4924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9</xdr:row>
      <xdr:rowOff>161925</xdr:rowOff>
    </xdr:from>
    <xdr:to>
      <xdr:col>11</xdr:col>
      <xdr:colOff>161925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EA7CCE0-620B-4828-8BAE-4484361E9E65}"/>
            </a:ext>
            <a:ext uri="{147F2762-F138-4A5C-976F-8EAC2B608ADB}">
              <a16:predDERef xmlns:a16="http://schemas.microsoft.com/office/drawing/2014/main" pred="{97DB6065-2182-49FD-8E15-A2D720FF475B}"/>
            </a:ext>
          </a:extLst>
        </xdr:cNvPr>
        <xdr:cNvCxnSpPr>
          <a:cxnSpLocks/>
        </xdr:cNvCxnSpPr>
      </xdr:nvCxnSpPr>
      <xdr:spPr>
        <a:xfrm>
          <a:off x="2324100" y="4924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9</xdr:row>
      <xdr:rowOff>161925</xdr:rowOff>
    </xdr:from>
    <xdr:to>
      <xdr:col>13</xdr:col>
      <xdr:colOff>95250</xdr:colOff>
      <xdr:row>11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629ED5B7-7B06-4A3A-804D-3DF33578793F}"/>
            </a:ext>
            <a:ext uri="{147F2762-F138-4A5C-976F-8EAC2B608ADB}">
              <a16:predDERef xmlns:a16="http://schemas.microsoft.com/office/drawing/2014/main" pred="{7EA7CCE0-620B-4828-8BAE-4484361E9E65}"/>
            </a:ext>
          </a:extLst>
        </xdr:cNvPr>
        <xdr:cNvCxnSpPr>
          <a:cxnSpLocks/>
        </xdr:cNvCxnSpPr>
      </xdr:nvCxnSpPr>
      <xdr:spPr>
        <a:xfrm>
          <a:off x="219075" y="4543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9</xdr:row>
      <xdr:rowOff>161925</xdr:rowOff>
    </xdr:from>
    <xdr:to>
      <xdr:col>15</xdr:col>
      <xdr:colOff>171450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85F057B-BA9F-4365-8C18-29E2860494BF}"/>
            </a:ext>
            <a:ext uri="{147F2762-F138-4A5C-976F-8EAC2B608ADB}">
              <a16:predDERef xmlns:a16="http://schemas.microsoft.com/office/drawing/2014/main" pred="{629ED5B7-7B06-4A3A-804D-3DF33578793F}"/>
            </a:ext>
          </a:extLst>
        </xdr:cNvPr>
        <xdr:cNvCxnSpPr>
          <a:cxnSpLocks/>
        </xdr:cNvCxnSpPr>
      </xdr:nvCxnSpPr>
      <xdr:spPr>
        <a:xfrm>
          <a:off x="342900" y="4543425"/>
          <a:ext cx="314325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7</xdr:row>
      <xdr:rowOff>161925</xdr:rowOff>
    </xdr:from>
    <xdr:to>
      <xdr:col>1</xdr:col>
      <xdr:colOff>123825</xdr:colOff>
      <xdr:row>9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57BC90F-AFCF-44EA-A3DB-0CEE1CAD1555}"/>
            </a:ext>
            <a:ext uri="{147F2762-F138-4A5C-976F-8EAC2B608ADB}">
              <a16:predDERef xmlns:a16="http://schemas.microsoft.com/office/drawing/2014/main" pred="{685F057B-BA9F-4365-8C18-29E2860494BF}"/>
            </a:ext>
          </a:extLst>
        </xdr:cNvPr>
        <xdr:cNvCxnSpPr>
          <a:cxnSpLocks/>
        </xdr:cNvCxnSpPr>
      </xdr:nvCxnSpPr>
      <xdr:spPr>
        <a:xfrm>
          <a:off x="247650" y="1495425"/>
          <a:ext cx="0" cy="22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7</xdr:row>
      <xdr:rowOff>161925</xdr:rowOff>
    </xdr:from>
    <xdr:to>
      <xdr:col>3</xdr:col>
      <xdr:colOff>161925</xdr:colOff>
      <xdr:row>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8E8BB5D7-A02E-4937-9F12-6FD410BA67C3}"/>
            </a:ext>
            <a:ext uri="{147F2762-F138-4A5C-976F-8EAC2B608ADB}">
              <a16:predDERef xmlns:a16="http://schemas.microsoft.com/office/drawing/2014/main" pred="{F57BC90F-AFCF-44EA-A3DB-0CEE1CAD1555}"/>
            </a:ext>
          </a:extLst>
        </xdr:cNvPr>
        <xdr:cNvCxnSpPr>
          <a:cxnSpLocks/>
        </xdr:cNvCxnSpPr>
      </xdr:nvCxnSpPr>
      <xdr:spPr>
        <a:xfrm>
          <a:off x="361950" y="1495425"/>
          <a:ext cx="285750" cy="219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K32"/>
  <sheetViews>
    <sheetView showRowColHeaders="0" tabSelected="1" workbookViewId="0">
      <selection activeCell="AA16" sqref="AA16"/>
    </sheetView>
  </sheetViews>
  <sheetFormatPr defaultRowHeight="15"/>
  <cols>
    <col min="3" max="3" width="9.85546875" customWidth="1"/>
    <col min="7" max="7" width="9.85546875" customWidth="1"/>
    <col min="11" max="11" width="14" customWidth="1"/>
    <col min="12" max="12" width="9.28515625" customWidth="1"/>
  </cols>
  <sheetData>
    <row r="3" spans="6:11">
      <c r="F3" s="10"/>
    </row>
    <row r="4" spans="6:11">
      <c r="F4" s="10"/>
      <c r="G4" s="10"/>
      <c r="J4" s="5" t="s">
        <v>0</v>
      </c>
      <c r="K4" s="6" t="s">
        <v>1</v>
      </c>
    </row>
    <row r="5" spans="6:11">
      <c r="F5" s="10"/>
      <c r="G5" s="11"/>
      <c r="J5" s="7" t="s">
        <v>2</v>
      </c>
      <c r="K5" s="2">
        <v>12.53</v>
      </c>
    </row>
    <row r="6" spans="6:11">
      <c r="F6" s="10"/>
      <c r="G6" s="10"/>
      <c r="J6" s="8" t="s">
        <v>3</v>
      </c>
      <c r="K6" s="3">
        <v>1.42</v>
      </c>
    </row>
    <row r="7" spans="6:11">
      <c r="F7" s="10"/>
      <c r="G7" s="11"/>
      <c r="J7" s="8" t="s">
        <v>4</v>
      </c>
      <c r="K7" s="3">
        <v>4.68</v>
      </c>
    </row>
    <row r="8" spans="6:11">
      <c r="F8" s="10"/>
      <c r="G8" s="11"/>
      <c r="J8" s="8" t="s">
        <v>5</v>
      </c>
      <c r="K8" s="3">
        <v>5.86</v>
      </c>
    </row>
    <row r="9" spans="6:11">
      <c r="J9" s="8" t="s">
        <v>6</v>
      </c>
      <c r="K9" s="3">
        <v>13.68</v>
      </c>
    </row>
    <row r="10" spans="6:11">
      <c r="J10" s="8" t="s">
        <v>7</v>
      </c>
      <c r="K10" s="3">
        <v>0.69</v>
      </c>
    </row>
    <row r="11" spans="6:11">
      <c r="J11" s="8" t="s">
        <v>8</v>
      </c>
      <c r="K11" s="3">
        <v>1.01</v>
      </c>
    </row>
    <row r="12" spans="6:11">
      <c r="J12" s="8" t="s">
        <v>9</v>
      </c>
      <c r="K12" s="3">
        <v>0.7</v>
      </c>
    </row>
    <row r="13" spans="6:11">
      <c r="J13" s="8" t="s">
        <v>10</v>
      </c>
      <c r="K13" s="3">
        <v>6.25</v>
      </c>
    </row>
    <row r="14" spans="6:11">
      <c r="J14" s="8" t="s">
        <v>11</v>
      </c>
      <c r="K14" s="3">
        <v>0.44</v>
      </c>
    </row>
    <row r="15" spans="6:11">
      <c r="J15" s="8" t="s">
        <v>12</v>
      </c>
      <c r="K15" s="3">
        <v>0.02</v>
      </c>
    </row>
    <row r="16" spans="6:11">
      <c r="J16" s="8" t="s">
        <v>13</v>
      </c>
      <c r="K16" s="3">
        <v>4.97</v>
      </c>
    </row>
    <row r="17" spans="10:11">
      <c r="J17" s="8" t="s">
        <v>14</v>
      </c>
      <c r="K17" s="3">
        <v>3.15</v>
      </c>
    </row>
    <row r="18" spans="10:11">
      <c r="J18" s="8" t="s">
        <v>15</v>
      </c>
      <c r="K18" s="3">
        <v>6.71</v>
      </c>
    </row>
    <row r="19" spans="10:11">
      <c r="J19" s="8" t="s">
        <v>16</v>
      </c>
      <c r="K19" s="3">
        <v>0.31</v>
      </c>
    </row>
    <row r="20" spans="10:11">
      <c r="J20" s="8" t="s">
        <v>17</v>
      </c>
      <c r="K20" s="3">
        <v>8.68</v>
      </c>
    </row>
    <row r="21" spans="10:11">
      <c r="J21" s="8" t="s">
        <v>18</v>
      </c>
      <c r="K21" s="3">
        <v>2.5099999999999998</v>
      </c>
    </row>
    <row r="22" spans="10:11">
      <c r="J22" s="8" t="s">
        <v>19</v>
      </c>
      <c r="K22" s="3">
        <v>0.88</v>
      </c>
    </row>
    <row r="23" spans="10:11">
      <c r="J23" s="8" t="s">
        <v>20</v>
      </c>
      <c r="K23" s="3">
        <v>6.87</v>
      </c>
    </row>
    <row r="24" spans="10:11">
      <c r="J24" s="8" t="s">
        <v>21</v>
      </c>
      <c r="K24" s="3">
        <v>7.98</v>
      </c>
    </row>
    <row r="25" spans="10:11">
      <c r="J25" s="8" t="s">
        <v>22</v>
      </c>
      <c r="K25" s="3">
        <v>4.63</v>
      </c>
    </row>
    <row r="26" spans="10:11">
      <c r="J26" s="8" t="s">
        <v>23</v>
      </c>
      <c r="K26" s="3">
        <v>3.93</v>
      </c>
    </row>
    <row r="27" spans="10:11">
      <c r="J27" s="8" t="s">
        <v>24</v>
      </c>
      <c r="K27" s="3">
        <v>0.9</v>
      </c>
    </row>
    <row r="28" spans="10:11">
      <c r="J28" s="8" t="s">
        <v>25</v>
      </c>
      <c r="K28" s="3">
        <v>0.01</v>
      </c>
    </row>
    <row r="29" spans="10:11">
      <c r="J29" s="8" t="s">
        <v>26</v>
      </c>
      <c r="K29" s="3">
        <v>0.22</v>
      </c>
    </row>
    <row r="30" spans="10:11">
      <c r="J30" s="8" t="s">
        <v>27</v>
      </c>
      <c r="K30" s="3">
        <v>0.9</v>
      </c>
    </row>
    <row r="31" spans="10:11">
      <c r="J31" s="9" t="s">
        <v>28</v>
      </c>
      <c r="K31" s="4">
        <v>0.52</v>
      </c>
    </row>
    <row r="32" spans="10:11">
      <c r="J32" s="5" t="s">
        <v>29</v>
      </c>
      <c r="K32" s="1">
        <f>SUM(K5:K31)</f>
        <v>100.45000000000002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AE0-C5F1-4E43-A570-24420B54056F}">
  <dimension ref="B13:BC34"/>
  <sheetViews>
    <sheetView topLeftCell="A7" workbookViewId="0">
      <selection activeCell="BF20" sqref="BF20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3" spans="2:44">
      <c r="B13" s="13">
        <v>1.58</v>
      </c>
    </row>
    <row r="15" spans="2:44">
      <c r="B15" s="1" t="s">
        <v>9</v>
      </c>
      <c r="C15" s="12"/>
      <c r="D15" s="1" t="s">
        <v>19</v>
      </c>
      <c r="E15" s="12"/>
      <c r="F15" s="1" t="s">
        <v>24</v>
      </c>
      <c r="G15" s="12"/>
      <c r="H15" s="1" t="s">
        <v>27</v>
      </c>
      <c r="J15" s="13">
        <v>0.96</v>
      </c>
      <c r="L15" s="1" t="s">
        <v>8</v>
      </c>
      <c r="N15" s="14">
        <v>1.25</v>
      </c>
      <c r="P15" s="1" t="s">
        <v>3</v>
      </c>
      <c r="Q15" s="12"/>
      <c r="R15" s="1" t="s">
        <v>18</v>
      </c>
      <c r="S15" s="12"/>
      <c r="T15" s="1" t="s">
        <v>14</v>
      </c>
      <c r="U15" s="12"/>
      <c r="V15" s="1" t="s">
        <v>23</v>
      </c>
      <c r="W15" s="12"/>
      <c r="X15" s="1" t="s">
        <v>22</v>
      </c>
      <c r="Y15" s="12"/>
      <c r="Z15" s="1" t="s">
        <v>4</v>
      </c>
      <c r="AA15" s="12"/>
      <c r="AB15" s="1" t="s">
        <v>13</v>
      </c>
      <c r="AC15" s="12"/>
      <c r="AD15" s="1" t="s">
        <v>5</v>
      </c>
      <c r="AE15" s="12"/>
      <c r="AF15" s="1" t="s">
        <v>10</v>
      </c>
      <c r="AG15" s="12"/>
      <c r="AH15" s="1" t="s">
        <v>15</v>
      </c>
      <c r="AI15" s="12"/>
      <c r="AJ15" s="1" t="s">
        <v>20</v>
      </c>
      <c r="AL15" s="1" t="s">
        <v>21</v>
      </c>
      <c r="AM15" s="12"/>
      <c r="AN15" s="1" t="s">
        <v>17</v>
      </c>
      <c r="AO15" s="12"/>
      <c r="AP15" s="1" t="s">
        <v>2</v>
      </c>
      <c r="AQ15" s="12"/>
      <c r="AR15" s="1" t="s">
        <v>6</v>
      </c>
    </row>
    <row r="17" spans="5:55">
      <c r="J17" s="1" t="s">
        <v>11</v>
      </c>
      <c r="K17" s="12"/>
      <c r="L17" s="1" t="s">
        <v>28</v>
      </c>
      <c r="N17" s="13">
        <v>0.56000000000000005</v>
      </c>
      <c r="P17" s="1" t="s">
        <v>7</v>
      </c>
    </row>
    <row r="18" spans="5:55">
      <c r="E18" s="12"/>
      <c r="I18" s="12"/>
    </row>
    <row r="19" spans="5:55">
      <c r="N19" s="13">
        <v>0.25</v>
      </c>
      <c r="P19" s="1" t="s">
        <v>16</v>
      </c>
      <c r="AE19" s="12"/>
      <c r="BC19" s="12"/>
    </row>
    <row r="21" spans="5:55">
      <c r="N21" s="13">
        <v>0.03</v>
      </c>
      <c r="P21" s="1" t="s">
        <v>26</v>
      </c>
    </row>
    <row r="23" spans="5:55">
      <c r="E23" s="12"/>
      <c r="N23" s="1" t="s">
        <v>25</v>
      </c>
      <c r="O23" s="12"/>
      <c r="P23" s="1" t="s">
        <v>12</v>
      </c>
    </row>
    <row r="26" spans="5:55">
      <c r="E26" s="12"/>
    </row>
    <row r="29" spans="5:55">
      <c r="E29" s="12"/>
    </row>
    <row r="34" spans="15:15">
      <c r="O34" s="1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A03D-39D0-4B39-BA23-0C66BC2C7ADB}">
  <dimension ref="B15:BC34"/>
  <sheetViews>
    <sheetView topLeftCell="A19" workbookViewId="0">
      <selection activeCell="BF24" sqref="BF24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5" spans="5:17">
      <c r="E15" s="12"/>
      <c r="Q15" s="12"/>
    </row>
    <row r="18" spans="2:55">
      <c r="E18" s="12"/>
    </row>
    <row r="19" spans="2:55">
      <c r="AE19" s="12"/>
      <c r="BC19" s="12"/>
    </row>
    <row r="23" spans="2:55">
      <c r="E23" s="12"/>
    </row>
    <row r="24" spans="2:55">
      <c r="B24" s="13">
        <v>1.8</v>
      </c>
    </row>
    <row r="26" spans="2:55">
      <c r="B26" s="1" t="s">
        <v>24</v>
      </c>
      <c r="C26" s="12"/>
      <c r="D26" s="1" t="s">
        <v>27</v>
      </c>
      <c r="F26" s="13">
        <v>0.96</v>
      </c>
      <c r="H26" s="1" t="s">
        <v>8</v>
      </c>
      <c r="J26" s="14">
        <v>1.25</v>
      </c>
      <c r="L26" s="1" t="s">
        <v>3</v>
      </c>
      <c r="N26" s="13">
        <v>1.58</v>
      </c>
      <c r="P26" s="1" t="s">
        <v>18</v>
      </c>
      <c r="Q26" s="12"/>
      <c r="R26" s="1" t="s">
        <v>14</v>
      </c>
      <c r="S26" s="12"/>
      <c r="T26" s="1" t="s">
        <v>23</v>
      </c>
      <c r="U26" s="12"/>
      <c r="V26" s="1" t="s">
        <v>22</v>
      </c>
      <c r="W26" s="12"/>
      <c r="X26" s="1" t="s">
        <v>4</v>
      </c>
      <c r="Y26" s="12"/>
      <c r="Z26" s="1" t="s">
        <v>13</v>
      </c>
      <c r="AA26" s="12"/>
      <c r="AB26" s="1" t="s">
        <v>5</v>
      </c>
      <c r="AC26" s="12"/>
      <c r="AD26" s="1" t="s">
        <v>10</v>
      </c>
      <c r="AE26" s="12"/>
      <c r="AF26" s="1" t="s">
        <v>15</v>
      </c>
      <c r="AG26" s="12"/>
      <c r="AH26" s="1" t="s">
        <v>20</v>
      </c>
      <c r="AJ26" s="1" t="s">
        <v>21</v>
      </c>
      <c r="AK26" s="12"/>
      <c r="AL26" s="1" t="s">
        <v>17</v>
      </c>
      <c r="AM26" s="12"/>
      <c r="AN26" s="1" t="s">
        <v>2</v>
      </c>
      <c r="AO26" s="12"/>
      <c r="AP26" s="1" t="s">
        <v>6</v>
      </c>
    </row>
    <row r="28" spans="2:55">
      <c r="F28" s="1" t="s">
        <v>11</v>
      </c>
      <c r="G28" s="12"/>
      <c r="H28" s="1" t="s">
        <v>28</v>
      </c>
      <c r="J28" s="13">
        <v>0.56000000000000005</v>
      </c>
      <c r="L28" s="1" t="s">
        <v>7</v>
      </c>
      <c r="N28" s="1" t="s">
        <v>9</v>
      </c>
      <c r="O28" s="12"/>
      <c r="P28" s="1" t="s">
        <v>19</v>
      </c>
    </row>
    <row r="29" spans="2:55">
      <c r="E29" s="12"/>
    </row>
    <row r="30" spans="2:55">
      <c r="J30" s="13">
        <v>0.25</v>
      </c>
      <c r="L30" s="1" t="s">
        <v>16</v>
      </c>
    </row>
    <row r="32" spans="2:55">
      <c r="J32" s="13">
        <v>0.03</v>
      </c>
      <c r="L32" s="1" t="s">
        <v>26</v>
      </c>
    </row>
    <row r="34" spans="10:15">
      <c r="J34" s="1" t="s">
        <v>25</v>
      </c>
      <c r="K34" s="12"/>
      <c r="L34" s="1" t="s">
        <v>12</v>
      </c>
      <c r="O34" s="1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881C-5D03-4375-8642-5B906074D6C3}">
  <dimension ref="B8:BC29"/>
  <sheetViews>
    <sheetView topLeftCell="A2" workbookViewId="0">
      <selection activeCell="BF6" sqref="BF6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8" spans="2:42">
      <c r="B8" s="13">
        <v>1.97</v>
      </c>
    </row>
    <row r="10" spans="2:42">
      <c r="B10" s="13">
        <v>0.96</v>
      </c>
      <c r="D10" s="1" t="s">
        <v>8</v>
      </c>
      <c r="F10" s="14">
        <v>1.25</v>
      </c>
      <c r="H10" s="1" t="s">
        <v>3</v>
      </c>
      <c r="J10" s="13">
        <v>1.58</v>
      </c>
      <c r="N10" s="13">
        <v>1.8</v>
      </c>
      <c r="P10" s="1" t="s">
        <v>18</v>
      </c>
      <c r="Q10" s="12"/>
      <c r="R10" s="1" t="s">
        <v>14</v>
      </c>
      <c r="S10" s="12"/>
      <c r="T10" s="1" t="s">
        <v>23</v>
      </c>
      <c r="U10" s="12"/>
      <c r="V10" s="1" t="s">
        <v>22</v>
      </c>
      <c r="W10" s="12"/>
      <c r="X10" s="1" t="s">
        <v>4</v>
      </c>
      <c r="Y10" s="12"/>
      <c r="Z10" s="1" t="s">
        <v>13</v>
      </c>
      <c r="AA10" s="12"/>
      <c r="AB10" s="1" t="s">
        <v>5</v>
      </c>
      <c r="AC10" s="12"/>
      <c r="AD10" s="1" t="s">
        <v>10</v>
      </c>
      <c r="AE10" s="12"/>
      <c r="AF10" s="1" t="s">
        <v>15</v>
      </c>
      <c r="AG10" s="12"/>
      <c r="AH10" s="1" t="s">
        <v>20</v>
      </c>
      <c r="AJ10" s="1" t="s">
        <v>21</v>
      </c>
      <c r="AK10" s="12"/>
      <c r="AL10" s="1" t="s">
        <v>17</v>
      </c>
      <c r="AM10" s="12"/>
      <c r="AN10" s="1" t="s">
        <v>2</v>
      </c>
      <c r="AO10" s="12"/>
      <c r="AP10" s="1" t="s">
        <v>6</v>
      </c>
    </row>
    <row r="12" spans="2:42">
      <c r="B12" s="1" t="s">
        <v>11</v>
      </c>
      <c r="C12" s="12"/>
      <c r="D12" s="1" t="s">
        <v>28</v>
      </c>
      <c r="F12" s="13">
        <v>0.56000000000000005</v>
      </c>
      <c r="H12" s="1" t="s">
        <v>7</v>
      </c>
      <c r="J12" s="1" t="s">
        <v>9</v>
      </c>
      <c r="K12" s="12"/>
      <c r="L12" s="1" t="s">
        <v>19</v>
      </c>
      <c r="N12" s="1" t="s">
        <v>24</v>
      </c>
      <c r="O12" s="12"/>
      <c r="P12" s="1" t="s">
        <v>27</v>
      </c>
    </row>
    <row r="14" spans="2:42">
      <c r="F14" s="13">
        <v>0.25</v>
      </c>
      <c r="H14" s="1" t="s">
        <v>16</v>
      </c>
    </row>
    <row r="15" spans="2:42">
      <c r="Q15" s="12"/>
    </row>
    <row r="16" spans="2:42">
      <c r="F16" s="13">
        <v>0.03</v>
      </c>
      <c r="H16" s="1" t="s">
        <v>26</v>
      </c>
    </row>
    <row r="18" spans="5:55">
      <c r="F18" s="1" t="s">
        <v>25</v>
      </c>
      <c r="G18" s="12"/>
      <c r="H18" s="1" t="s">
        <v>12</v>
      </c>
      <c r="K18" s="12"/>
    </row>
    <row r="19" spans="5:55">
      <c r="AE19" s="12"/>
      <c r="BC19" s="12"/>
    </row>
    <row r="23" spans="5:55">
      <c r="E23" s="12"/>
    </row>
    <row r="29" spans="5:55">
      <c r="E29" s="1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C04E-EB36-47AA-98DB-51B86D351455}">
  <dimension ref="B13:BC29"/>
  <sheetViews>
    <sheetView topLeftCell="A8" workbookViewId="0">
      <selection activeCell="BE16" sqref="BE16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3" spans="2:42">
      <c r="B13" s="13">
        <v>2.67</v>
      </c>
    </row>
    <row r="15" spans="2:42">
      <c r="B15" s="14">
        <v>1.25</v>
      </c>
      <c r="D15" s="1" t="s">
        <v>3</v>
      </c>
      <c r="F15" s="13">
        <v>1.58</v>
      </c>
      <c r="J15" s="13">
        <v>1.8</v>
      </c>
      <c r="N15" s="13">
        <v>1.97</v>
      </c>
      <c r="P15" s="1" t="s">
        <v>18</v>
      </c>
      <c r="Q15" s="12"/>
      <c r="R15" s="1" t="s">
        <v>14</v>
      </c>
      <c r="S15" s="12"/>
      <c r="T15" s="1" t="s">
        <v>23</v>
      </c>
      <c r="U15" s="12"/>
      <c r="V15" s="1" t="s">
        <v>22</v>
      </c>
      <c r="W15" s="12"/>
      <c r="X15" s="1" t="s">
        <v>4</v>
      </c>
      <c r="Y15" s="12"/>
      <c r="Z15" s="1" t="s">
        <v>13</v>
      </c>
      <c r="AA15" s="12"/>
      <c r="AB15" s="1" t="s">
        <v>5</v>
      </c>
      <c r="AC15" s="12"/>
      <c r="AD15" s="1" t="s">
        <v>10</v>
      </c>
      <c r="AE15" s="12"/>
      <c r="AF15" s="1" t="s">
        <v>15</v>
      </c>
      <c r="AG15" s="12"/>
      <c r="AH15" s="1" t="s">
        <v>20</v>
      </c>
      <c r="AJ15" s="1" t="s">
        <v>21</v>
      </c>
      <c r="AK15" s="12"/>
      <c r="AL15" s="1" t="s">
        <v>17</v>
      </c>
      <c r="AM15" s="12"/>
      <c r="AN15" s="1" t="s">
        <v>2</v>
      </c>
      <c r="AO15" s="12"/>
      <c r="AP15" s="1" t="s">
        <v>6</v>
      </c>
    </row>
    <row r="17" spans="2:55">
      <c r="B17" s="13">
        <v>0.56000000000000005</v>
      </c>
      <c r="D17" s="1" t="s">
        <v>7</v>
      </c>
      <c r="F17" s="1" t="s">
        <v>9</v>
      </c>
      <c r="G17" s="12"/>
      <c r="H17" s="1" t="s">
        <v>19</v>
      </c>
      <c r="J17" s="1" t="s">
        <v>24</v>
      </c>
      <c r="K17" s="12"/>
      <c r="L17" s="1" t="s">
        <v>27</v>
      </c>
      <c r="N17" s="13">
        <v>0.96</v>
      </c>
      <c r="P17" s="1" t="s">
        <v>8</v>
      </c>
    </row>
    <row r="19" spans="2:55">
      <c r="B19" s="13">
        <v>0.25</v>
      </c>
      <c r="D19" s="1" t="s">
        <v>16</v>
      </c>
      <c r="N19" s="1" t="s">
        <v>11</v>
      </c>
      <c r="O19" s="12"/>
      <c r="P19" s="1" t="s">
        <v>28</v>
      </c>
      <c r="AE19" s="12"/>
      <c r="BC19" s="12"/>
    </row>
    <row r="21" spans="2:55">
      <c r="B21" s="13">
        <v>0.03</v>
      </c>
      <c r="D21" s="1" t="s">
        <v>26</v>
      </c>
    </row>
    <row r="23" spans="2:55">
      <c r="B23" s="1" t="s">
        <v>25</v>
      </c>
      <c r="C23" s="12"/>
      <c r="D23" s="1" t="s">
        <v>12</v>
      </c>
      <c r="G23" s="12"/>
    </row>
    <row r="29" spans="2:55">
      <c r="E29" s="1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42F9-A7EF-446D-B8AB-084095F221A0}">
  <dimension ref="B15:BC35"/>
  <sheetViews>
    <sheetView topLeftCell="A20" workbookViewId="0">
      <selection activeCell="BF29" sqref="BF29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5" spans="17:17">
      <c r="Q15" s="12"/>
    </row>
    <row r="19" spans="2:55">
      <c r="AE19" s="12"/>
      <c r="BC19" s="12"/>
    </row>
    <row r="23" spans="2:55">
      <c r="B23" s="14">
        <f>B25+F25</f>
        <v>3.38</v>
      </c>
      <c r="G23" s="12"/>
    </row>
    <row r="25" spans="2:55">
      <c r="B25" s="13">
        <v>1.58</v>
      </c>
      <c r="F25" s="13">
        <v>1.8</v>
      </c>
      <c r="J25" s="13">
        <v>1.97</v>
      </c>
      <c r="L25" s="1" t="s">
        <v>18</v>
      </c>
      <c r="N25" s="13">
        <v>2.67</v>
      </c>
      <c r="P25" s="1" t="s">
        <v>14</v>
      </c>
      <c r="Q25" s="12"/>
      <c r="R25" s="1" t="s">
        <v>23</v>
      </c>
      <c r="S25" s="12"/>
      <c r="T25" s="1" t="s">
        <v>22</v>
      </c>
      <c r="U25" s="12"/>
      <c r="V25" s="1" t="s">
        <v>4</v>
      </c>
      <c r="W25" s="12"/>
      <c r="X25" s="1" t="s">
        <v>13</v>
      </c>
      <c r="Y25" s="12"/>
      <c r="Z25" s="1" t="s">
        <v>5</v>
      </c>
      <c r="AA25" s="12"/>
      <c r="AB25" s="1" t="s">
        <v>10</v>
      </c>
      <c r="AC25" s="12"/>
      <c r="AD25" s="1" t="s">
        <v>15</v>
      </c>
      <c r="AE25" s="12"/>
      <c r="AF25" s="1" t="s">
        <v>20</v>
      </c>
      <c r="AH25" s="1" t="s">
        <v>21</v>
      </c>
      <c r="AI25" s="12"/>
      <c r="AJ25" s="1" t="s">
        <v>17</v>
      </c>
      <c r="AK25" s="12"/>
      <c r="AL25" s="1" t="s">
        <v>2</v>
      </c>
      <c r="AM25" s="12"/>
      <c r="AN25" s="1" t="s">
        <v>6</v>
      </c>
    </row>
    <row r="27" spans="2:55">
      <c r="B27" s="1" t="s">
        <v>9</v>
      </c>
      <c r="C27" s="12"/>
      <c r="D27" s="1" t="s">
        <v>19</v>
      </c>
      <c r="F27" s="1" t="s">
        <v>24</v>
      </c>
      <c r="G27" s="12"/>
      <c r="H27" s="1" t="s">
        <v>27</v>
      </c>
      <c r="J27" s="13">
        <v>0.96</v>
      </c>
      <c r="L27" s="1" t="s">
        <v>8</v>
      </c>
      <c r="N27" s="14">
        <v>1.25</v>
      </c>
      <c r="P27" s="1" t="s">
        <v>3</v>
      </c>
    </row>
    <row r="29" spans="2:55">
      <c r="J29" s="1" t="s">
        <v>11</v>
      </c>
      <c r="K29" s="12"/>
      <c r="L29" s="1" t="s">
        <v>28</v>
      </c>
      <c r="N29" s="13">
        <v>0.56000000000000005</v>
      </c>
      <c r="P29" s="1" t="s">
        <v>7</v>
      </c>
    </row>
    <row r="31" spans="2:55">
      <c r="N31" s="13">
        <v>0.25</v>
      </c>
      <c r="P31" s="1" t="s">
        <v>16</v>
      </c>
    </row>
    <row r="33" spans="14:16">
      <c r="N33" s="13">
        <v>0.03</v>
      </c>
      <c r="P33" s="1" t="s">
        <v>26</v>
      </c>
    </row>
    <row r="35" spans="14:16">
      <c r="N35" s="1" t="s">
        <v>25</v>
      </c>
      <c r="O35" s="12"/>
      <c r="P35" s="1" t="s">
        <v>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20A4-BDB0-44DF-9A99-24B232BA89BA}">
  <dimension ref="B15:BC39"/>
  <sheetViews>
    <sheetView topLeftCell="A23" workbookViewId="0">
      <selection activeCell="BF33" sqref="BF33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5" spans="17:17">
      <c r="Q15" s="12"/>
    </row>
    <row r="19" spans="2:55">
      <c r="AE19" s="12"/>
      <c r="BC19" s="12"/>
    </row>
    <row r="25" spans="2:55">
      <c r="Q25" s="12"/>
    </row>
    <row r="27" spans="2:55">
      <c r="B27" s="13">
        <v>4.4800000000000004</v>
      </c>
    </row>
    <row r="29" spans="2:55">
      <c r="B29" s="13">
        <v>1.97</v>
      </c>
      <c r="D29" s="1" t="s">
        <v>18</v>
      </c>
      <c r="F29" s="13">
        <v>2.67</v>
      </c>
      <c r="H29" s="1" t="s">
        <v>14</v>
      </c>
      <c r="J29" s="14">
        <v>3.38</v>
      </c>
      <c r="L29" s="1" t="s">
        <v>23</v>
      </c>
      <c r="M29" s="12"/>
      <c r="N29" s="1" t="s">
        <v>22</v>
      </c>
      <c r="O29" s="12"/>
      <c r="P29" s="1" t="s">
        <v>4</v>
      </c>
      <c r="Q29" s="12"/>
      <c r="R29" s="1" t="s">
        <v>13</v>
      </c>
      <c r="S29" s="12"/>
      <c r="T29" s="1" t="s">
        <v>5</v>
      </c>
      <c r="U29" s="12"/>
      <c r="V29" s="1" t="s">
        <v>10</v>
      </c>
      <c r="W29" s="12"/>
      <c r="X29" s="1" t="s">
        <v>15</v>
      </c>
      <c r="Y29" s="12"/>
      <c r="Z29" s="1" t="s">
        <v>20</v>
      </c>
      <c r="AB29" s="1" t="s">
        <v>21</v>
      </c>
      <c r="AC29" s="12"/>
      <c r="AD29" s="1" t="s">
        <v>17</v>
      </c>
      <c r="AE29" s="12"/>
      <c r="AF29" s="1" t="s">
        <v>2</v>
      </c>
      <c r="AG29" s="12"/>
      <c r="AH29" s="1" t="s">
        <v>6</v>
      </c>
    </row>
    <row r="31" spans="2:55">
      <c r="B31" s="13">
        <v>0.96</v>
      </c>
      <c r="D31" s="1" t="s">
        <v>8</v>
      </c>
      <c r="F31" s="14">
        <v>1.25</v>
      </c>
      <c r="H31" s="1" t="s">
        <v>3</v>
      </c>
      <c r="J31" s="13">
        <v>1.58</v>
      </c>
      <c r="N31" s="13">
        <v>1.8</v>
      </c>
    </row>
    <row r="32" spans="2:55">
      <c r="E32" s="15"/>
    </row>
    <row r="33" spans="2:16">
      <c r="B33" s="1" t="s">
        <v>11</v>
      </c>
      <c r="C33" s="12"/>
      <c r="D33" s="1" t="s">
        <v>28</v>
      </c>
      <c r="F33" s="13">
        <v>0.56000000000000005</v>
      </c>
      <c r="H33" s="1" t="s">
        <v>7</v>
      </c>
      <c r="J33" s="1" t="s">
        <v>9</v>
      </c>
      <c r="K33" s="12"/>
      <c r="L33" s="1" t="s">
        <v>19</v>
      </c>
      <c r="N33" s="1" t="s">
        <v>24</v>
      </c>
      <c r="O33" s="12"/>
      <c r="P33" s="1" t="s">
        <v>27</v>
      </c>
    </row>
    <row r="35" spans="2:16">
      <c r="F35" s="13">
        <v>0.25</v>
      </c>
      <c r="H35" s="1" t="s">
        <v>16</v>
      </c>
    </row>
    <row r="37" spans="2:16">
      <c r="F37" s="13">
        <v>0.03</v>
      </c>
      <c r="H37" s="1" t="s">
        <v>26</v>
      </c>
    </row>
    <row r="39" spans="2:16">
      <c r="F39" s="1" t="s">
        <v>25</v>
      </c>
      <c r="G39" s="12"/>
      <c r="H39" s="1" t="s">
        <v>12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F83E-BD8F-4347-9B39-C8F2E911E9F5}">
  <dimension ref="B15:BC46"/>
  <sheetViews>
    <sheetView topLeftCell="A31" workbookViewId="0">
      <selection activeCell="BE32" sqref="BE32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5" spans="17:17">
      <c r="Q15" s="12"/>
    </row>
    <row r="19" spans="5:55">
      <c r="AE19" s="12"/>
      <c r="BC19" s="12"/>
    </row>
    <row r="25" spans="5:55">
      <c r="Q25" s="12"/>
    </row>
    <row r="32" spans="5:55">
      <c r="E32" s="15"/>
    </row>
    <row r="34" spans="2:36">
      <c r="B34" s="13">
        <v>5.82</v>
      </c>
    </row>
    <row r="36" spans="2:36">
      <c r="B36" s="13">
        <v>2.67</v>
      </c>
      <c r="D36" s="1" t="s">
        <v>14</v>
      </c>
      <c r="F36" s="14">
        <v>3.38</v>
      </c>
      <c r="H36" s="1" t="s">
        <v>23</v>
      </c>
      <c r="I36" s="12"/>
      <c r="N36" s="13">
        <v>4.4800000000000004</v>
      </c>
      <c r="P36" s="1" t="s">
        <v>22</v>
      </c>
      <c r="Q36" s="12"/>
      <c r="R36" s="1" t="s">
        <v>4</v>
      </c>
      <c r="S36" s="12"/>
      <c r="T36" s="1" t="s">
        <v>13</v>
      </c>
      <c r="U36" s="12"/>
      <c r="V36" s="1" t="s">
        <v>5</v>
      </c>
      <c r="W36" s="12"/>
      <c r="X36" s="1" t="s">
        <v>10</v>
      </c>
      <c r="Y36" s="12"/>
      <c r="Z36" s="1" t="s">
        <v>15</v>
      </c>
      <c r="AA36" s="12"/>
      <c r="AB36" s="1" t="s">
        <v>20</v>
      </c>
      <c r="AD36" s="1" t="s">
        <v>21</v>
      </c>
      <c r="AE36" s="12"/>
      <c r="AF36" s="1" t="s">
        <v>17</v>
      </c>
      <c r="AG36" s="12"/>
      <c r="AH36" s="1" t="s">
        <v>2</v>
      </c>
      <c r="AI36" s="12"/>
      <c r="AJ36" s="1" t="s">
        <v>6</v>
      </c>
    </row>
    <row r="38" spans="2:36">
      <c r="B38" s="14">
        <v>1.25</v>
      </c>
      <c r="D38" s="1" t="s">
        <v>3</v>
      </c>
      <c r="F38" s="13">
        <v>1.58</v>
      </c>
      <c r="J38" s="13">
        <v>1.8</v>
      </c>
      <c r="N38" s="13">
        <v>1.97</v>
      </c>
      <c r="P38" s="1" t="s">
        <v>18</v>
      </c>
    </row>
    <row r="40" spans="2:36">
      <c r="B40" s="13">
        <v>0.56000000000000005</v>
      </c>
      <c r="D40" s="1" t="s">
        <v>7</v>
      </c>
      <c r="F40" s="1" t="s">
        <v>9</v>
      </c>
      <c r="G40" s="12"/>
      <c r="H40" s="1" t="s">
        <v>19</v>
      </c>
      <c r="J40" s="1" t="s">
        <v>24</v>
      </c>
      <c r="K40" s="12"/>
      <c r="L40" s="1" t="s">
        <v>27</v>
      </c>
      <c r="N40" s="13">
        <v>0.96</v>
      </c>
      <c r="P40" s="1" t="s">
        <v>8</v>
      </c>
    </row>
    <row r="42" spans="2:36">
      <c r="B42" s="13">
        <v>0.25</v>
      </c>
      <c r="D42" s="1" t="s">
        <v>16</v>
      </c>
      <c r="N42" s="1" t="s">
        <v>11</v>
      </c>
      <c r="O42" s="12"/>
      <c r="P42" s="1" t="s">
        <v>28</v>
      </c>
    </row>
    <row r="44" spans="2:36">
      <c r="B44" s="13">
        <v>0.03</v>
      </c>
      <c r="D44" s="1" t="s">
        <v>26</v>
      </c>
    </row>
    <row r="46" spans="2:36">
      <c r="B46" s="1" t="s">
        <v>25</v>
      </c>
      <c r="C46" s="12"/>
      <c r="D46" s="1" t="s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20DB-4ED9-47FB-9207-B93BD4FB3780}">
  <dimension ref="B11:BC36"/>
  <sheetViews>
    <sheetView topLeftCell="A9" workbookViewId="0">
      <selection activeCell="BE16" sqref="BE16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4.140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1" spans="2:34">
      <c r="B11" s="13">
        <v>7.31</v>
      </c>
    </row>
    <row r="13" spans="2:34">
      <c r="B13" s="14">
        <v>3.38</v>
      </c>
      <c r="D13" s="1" t="s">
        <v>23</v>
      </c>
      <c r="E13" s="12"/>
      <c r="J13" s="13">
        <v>4.4800000000000004</v>
      </c>
      <c r="L13" s="1" t="s">
        <v>22</v>
      </c>
      <c r="N13" s="1" t="s">
        <v>4</v>
      </c>
      <c r="O13" s="12"/>
      <c r="P13" s="1" t="s">
        <v>13</v>
      </c>
      <c r="R13" s="13">
        <v>5.82</v>
      </c>
      <c r="T13" s="1" t="s">
        <v>5</v>
      </c>
      <c r="U13" s="12"/>
      <c r="V13" s="1" t="s">
        <v>10</v>
      </c>
      <c r="W13" s="12"/>
      <c r="X13" s="1" t="s">
        <v>15</v>
      </c>
      <c r="Y13" s="12"/>
      <c r="Z13" s="1" t="s">
        <v>20</v>
      </c>
      <c r="AB13" s="1" t="s">
        <v>21</v>
      </c>
      <c r="AC13" s="12"/>
      <c r="AD13" s="1" t="s">
        <v>17</v>
      </c>
      <c r="AE13" s="12"/>
      <c r="AF13" s="1" t="s">
        <v>2</v>
      </c>
      <c r="AG13" s="12"/>
      <c r="AH13" s="1" t="s">
        <v>6</v>
      </c>
    </row>
    <row r="15" spans="2:34">
      <c r="B15" s="13">
        <v>1.58</v>
      </c>
      <c r="F15" s="13">
        <v>1.8</v>
      </c>
      <c r="J15" s="13">
        <v>1.97</v>
      </c>
      <c r="L15" s="1" t="s">
        <v>18</v>
      </c>
      <c r="R15" s="13">
        <v>2.67</v>
      </c>
      <c r="T15" s="1" t="s">
        <v>14</v>
      </c>
    </row>
    <row r="17" spans="2:55">
      <c r="B17" s="1" t="s">
        <v>9</v>
      </c>
      <c r="C17" s="12"/>
      <c r="D17" s="1" t="s">
        <v>19</v>
      </c>
      <c r="F17" s="1" t="s">
        <v>24</v>
      </c>
      <c r="G17" s="12"/>
      <c r="H17" s="1" t="s">
        <v>27</v>
      </c>
      <c r="J17" s="13">
        <v>0.96</v>
      </c>
      <c r="L17" s="1" t="s">
        <v>8</v>
      </c>
      <c r="R17" s="14">
        <v>1.25</v>
      </c>
      <c r="T17" s="1" t="s">
        <v>3</v>
      </c>
    </row>
    <row r="19" spans="2:55">
      <c r="J19" s="1" t="s">
        <v>11</v>
      </c>
      <c r="K19" s="12"/>
      <c r="L19" s="1" t="s">
        <v>28</v>
      </c>
      <c r="R19" s="13">
        <v>0.56000000000000005</v>
      </c>
      <c r="T19" s="1" t="s">
        <v>7</v>
      </c>
      <c r="BC19" s="12"/>
    </row>
    <row r="21" spans="2:55">
      <c r="R21" s="13">
        <v>0.25</v>
      </c>
      <c r="T21" s="1" t="s">
        <v>16</v>
      </c>
    </row>
    <row r="22" spans="2:55">
      <c r="Q22" s="12"/>
    </row>
    <row r="23" spans="2:55">
      <c r="R23" s="13">
        <v>0.03</v>
      </c>
      <c r="T23" s="1" t="s">
        <v>26</v>
      </c>
    </row>
    <row r="25" spans="2:55">
      <c r="R25" s="1" t="s">
        <v>25</v>
      </c>
      <c r="S25" s="12"/>
      <c r="T25" s="1" t="s">
        <v>12</v>
      </c>
    </row>
    <row r="32" spans="2:55">
      <c r="E32" s="15"/>
    </row>
    <row r="36" spans="17:21">
      <c r="Q36" s="12"/>
      <c r="U36" s="1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389E-FE5B-4787-9E7E-BC79FAF19BB2}">
  <dimension ref="B18:BC36"/>
  <sheetViews>
    <sheetView topLeftCell="A16" workbookViewId="0">
      <selection activeCell="BE18" sqref="BE18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4.140625" customWidth="1"/>
    <col min="19" max="19" width="1.140625" customWidth="1"/>
    <col min="20" max="20" width="4.7109375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8" spans="2:55">
      <c r="B18" s="13">
        <v>9.11</v>
      </c>
    </row>
    <row r="19" spans="2:55">
      <c r="BC19" s="12"/>
    </row>
    <row r="20" spans="2:55">
      <c r="B20" s="13">
        <v>4.4800000000000004</v>
      </c>
      <c r="D20" s="1" t="s">
        <v>22</v>
      </c>
      <c r="F20" s="1" t="s">
        <v>4</v>
      </c>
      <c r="G20" s="12"/>
      <c r="H20" s="1" t="s">
        <v>13</v>
      </c>
      <c r="J20" s="13">
        <v>5.82</v>
      </c>
      <c r="L20" s="1" t="s">
        <v>5</v>
      </c>
      <c r="M20" s="12"/>
      <c r="N20" s="1" t="s">
        <v>10</v>
      </c>
      <c r="O20" s="12"/>
      <c r="P20" s="1" t="s">
        <v>15</v>
      </c>
      <c r="Q20" s="12"/>
      <c r="R20" s="1" t="s">
        <v>20</v>
      </c>
      <c r="T20" s="13">
        <v>7.31</v>
      </c>
      <c r="V20" s="1" t="s">
        <v>21</v>
      </c>
      <c r="W20" s="12"/>
      <c r="X20" s="1" t="s">
        <v>17</v>
      </c>
      <c r="Y20" s="12"/>
      <c r="Z20" s="1" t="s">
        <v>2</v>
      </c>
      <c r="AA20" s="12"/>
      <c r="AB20" s="1" t="s">
        <v>6</v>
      </c>
    </row>
    <row r="22" spans="2:55">
      <c r="B22" s="13">
        <v>1.97</v>
      </c>
      <c r="D22" s="1" t="s">
        <v>18</v>
      </c>
      <c r="J22" s="13">
        <v>2.67</v>
      </c>
      <c r="L22" s="1" t="s">
        <v>14</v>
      </c>
      <c r="T22" s="14">
        <v>3.38</v>
      </c>
      <c r="V22" s="1" t="s">
        <v>23</v>
      </c>
      <c r="W22" s="12"/>
    </row>
    <row r="24" spans="2:55">
      <c r="B24" s="13">
        <v>0.96</v>
      </c>
      <c r="D24" s="1" t="s">
        <v>8</v>
      </c>
      <c r="J24" s="14">
        <v>1.25</v>
      </c>
      <c r="L24" s="1" t="s">
        <v>3</v>
      </c>
      <c r="T24" s="13">
        <v>1.58</v>
      </c>
      <c r="X24" s="13">
        <v>1.8</v>
      </c>
    </row>
    <row r="26" spans="2:55">
      <c r="B26" s="1" t="s">
        <v>11</v>
      </c>
      <c r="C26" s="12"/>
      <c r="D26" s="1" t="s">
        <v>28</v>
      </c>
      <c r="J26" s="13">
        <v>0.56000000000000005</v>
      </c>
      <c r="L26" s="1" t="s">
        <v>7</v>
      </c>
      <c r="T26" s="1" t="s">
        <v>9</v>
      </c>
      <c r="U26" s="12"/>
      <c r="V26" s="1" t="s">
        <v>19</v>
      </c>
      <c r="X26" s="1" t="s">
        <v>24</v>
      </c>
      <c r="Y26" s="12"/>
      <c r="Z26" s="1" t="s">
        <v>27</v>
      </c>
    </row>
    <row r="28" spans="2:55">
      <c r="J28" s="13">
        <v>0.25</v>
      </c>
      <c r="L28" s="1" t="s">
        <v>16</v>
      </c>
    </row>
    <row r="29" spans="2:55">
      <c r="I29" s="12"/>
    </row>
    <row r="30" spans="2:55">
      <c r="J30" s="13">
        <v>0.03</v>
      </c>
      <c r="L30" s="1" t="s">
        <v>26</v>
      </c>
    </row>
    <row r="32" spans="2:55">
      <c r="J32" s="1" t="s">
        <v>25</v>
      </c>
      <c r="K32" s="12"/>
      <c r="L32" s="1" t="s">
        <v>12</v>
      </c>
    </row>
    <row r="36" spans="17:21">
      <c r="Q36" s="12"/>
      <c r="U36" s="1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7452-2382-49EA-8C75-D5F0FC3AEA65}">
  <dimension ref="B19:BC45"/>
  <sheetViews>
    <sheetView topLeftCell="A30" workbookViewId="0">
      <selection activeCell="BD33" sqref="BD33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4.140625" customWidth="1"/>
    <col min="17" max="17" width="1.140625" customWidth="1"/>
    <col min="18" max="18" width="4.140625" customWidth="1"/>
    <col min="19" max="19" width="1.140625" customWidth="1"/>
    <col min="20" max="20" width="4.140625" customWidth="1"/>
    <col min="21" max="21" width="1.140625" customWidth="1"/>
    <col min="22" max="22" width="2.85546875" customWidth="1"/>
    <col min="23" max="23" width="1.140625" customWidth="1"/>
    <col min="24" max="24" width="4.1406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9" spans="2:55">
      <c r="BC19" s="12"/>
    </row>
    <row r="31" spans="2:55">
      <c r="B31" s="13">
        <v>9.65</v>
      </c>
    </row>
    <row r="33" spans="2:28">
      <c r="B33" s="1" t="s">
        <v>4</v>
      </c>
      <c r="C33" s="12"/>
      <c r="D33" s="1" t="s">
        <v>13</v>
      </c>
      <c r="F33" s="13">
        <v>5.82</v>
      </c>
      <c r="H33" s="1" t="s">
        <v>5</v>
      </c>
      <c r="I33" s="12"/>
      <c r="J33" s="1" t="s">
        <v>10</v>
      </c>
      <c r="K33" s="12"/>
      <c r="L33" s="1" t="s">
        <v>15</v>
      </c>
      <c r="M33" s="12"/>
      <c r="N33" s="1" t="s">
        <v>20</v>
      </c>
      <c r="P33" s="13">
        <v>7.31</v>
      </c>
      <c r="R33" s="1" t="s">
        <v>21</v>
      </c>
      <c r="S33" s="12"/>
      <c r="T33" s="1" t="s">
        <v>17</v>
      </c>
      <c r="U33" s="12"/>
      <c r="X33" s="13">
        <v>9.11</v>
      </c>
      <c r="Z33" s="1" t="s">
        <v>2</v>
      </c>
      <c r="AA33" s="12"/>
      <c r="AB33" s="1" t="s">
        <v>6</v>
      </c>
    </row>
    <row r="35" spans="2:28">
      <c r="F35" s="13">
        <v>2.67</v>
      </c>
      <c r="H35" s="1" t="s">
        <v>14</v>
      </c>
      <c r="P35" s="14">
        <v>3.38</v>
      </c>
      <c r="R35" s="1" t="s">
        <v>23</v>
      </c>
      <c r="S35" s="12"/>
      <c r="X35" s="13">
        <v>4.4800000000000004</v>
      </c>
      <c r="Z35" s="1" t="s">
        <v>22</v>
      </c>
    </row>
    <row r="37" spans="2:28">
      <c r="F37" s="14">
        <v>1.25</v>
      </c>
      <c r="H37" s="1" t="s">
        <v>3</v>
      </c>
      <c r="P37" s="13">
        <v>1.58</v>
      </c>
      <c r="T37" s="13">
        <v>1.8</v>
      </c>
      <c r="X37" s="13">
        <v>1.97</v>
      </c>
      <c r="Z37" s="1" t="s">
        <v>18</v>
      </c>
    </row>
    <row r="39" spans="2:28">
      <c r="F39" s="13">
        <v>0.56000000000000005</v>
      </c>
      <c r="H39" s="1" t="s">
        <v>7</v>
      </c>
      <c r="P39" s="1" t="s">
        <v>9</v>
      </c>
      <c r="Q39" s="12"/>
      <c r="R39" s="1" t="s">
        <v>19</v>
      </c>
      <c r="T39" s="1" t="s">
        <v>24</v>
      </c>
      <c r="U39" s="12"/>
      <c r="V39" s="1" t="s">
        <v>27</v>
      </c>
      <c r="X39" s="13">
        <v>0.96</v>
      </c>
      <c r="Z39" s="1" t="s">
        <v>8</v>
      </c>
    </row>
    <row r="41" spans="2:28">
      <c r="F41" s="13">
        <v>0.25</v>
      </c>
      <c r="H41" s="1" t="s">
        <v>16</v>
      </c>
      <c r="X41" s="1" t="s">
        <v>11</v>
      </c>
      <c r="Y41" s="12"/>
      <c r="Z41" s="1" t="s">
        <v>28</v>
      </c>
    </row>
    <row r="42" spans="2:28">
      <c r="E42" s="12"/>
    </row>
    <row r="43" spans="2:28">
      <c r="F43" s="13">
        <v>0.03</v>
      </c>
      <c r="H43" s="1" t="s">
        <v>26</v>
      </c>
    </row>
    <row r="45" spans="2:28">
      <c r="F45" s="1" t="s">
        <v>25</v>
      </c>
      <c r="G45" s="12"/>
      <c r="H45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3595-2D0C-47CA-9F04-D97C0E936E2F}">
  <dimension ref="F3:M31"/>
  <sheetViews>
    <sheetView workbookViewId="0">
      <selection activeCell="AA21" sqref="AA21"/>
    </sheetView>
  </sheetViews>
  <sheetFormatPr defaultRowHeight="15"/>
  <cols>
    <col min="7" max="7" width="14" customWidth="1"/>
    <col min="13" max="13" width="14.42578125" customWidth="1"/>
  </cols>
  <sheetData>
    <row r="3" spans="6:13">
      <c r="F3" s="5" t="s">
        <v>0</v>
      </c>
      <c r="G3" s="6" t="s">
        <v>1</v>
      </c>
      <c r="L3" s="5" t="s">
        <v>0</v>
      </c>
      <c r="M3" s="6" t="s">
        <v>1</v>
      </c>
    </row>
    <row r="4" spans="6:13">
      <c r="F4" s="7" t="s">
        <v>2</v>
      </c>
      <c r="G4" s="2">
        <v>12.53</v>
      </c>
      <c r="L4" s="8" t="s">
        <v>25</v>
      </c>
      <c r="M4" s="3">
        <v>0.01</v>
      </c>
    </row>
    <row r="5" spans="6:13">
      <c r="F5" s="8" t="s">
        <v>3</v>
      </c>
      <c r="G5" s="3">
        <v>1.42</v>
      </c>
      <c r="L5" s="8" t="s">
        <v>12</v>
      </c>
      <c r="M5" s="3">
        <v>0.02</v>
      </c>
    </row>
    <row r="6" spans="6:13">
      <c r="F6" s="8" t="s">
        <v>4</v>
      </c>
      <c r="G6" s="3">
        <v>4.68</v>
      </c>
      <c r="L6" s="8" t="s">
        <v>26</v>
      </c>
      <c r="M6" s="3">
        <v>0.22</v>
      </c>
    </row>
    <row r="7" spans="6:13">
      <c r="F7" s="8" t="s">
        <v>5</v>
      </c>
      <c r="G7" s="3">
        <v>5.86</v>
      </c>
      <c r="L7" s="8" t="s">
        <v>16</v>
      </c>
      <c r="M7" s="3">
        <v>0.31</v>
      </c>
    </row>
    <row r="8" spans="6:13">
      <c r="F8" s="8" t="s">
        <v>6</v>
      </c>
      <c r="G8" s="3">
        <v>13.68</v>
      </c>
      <c r="L8" s="8" t="s">
        <v>11</v>
      </c>
      <c r="M8" s="3">
        <v>0.44</v>
      </c>
    </row>
    <row r="9" spans="6:13">
      <c r="F9" s="8" t="s">
        <v>7</v>
      </c>
      <c r="G9" s="3">
        <v>0.69</v>
      </c>
      <c r="L9" s="9" t="s">
        <v>28</v>
      </c>
      <c r="M9" s="4">
        <v>0.52</v>
      </c>
    </row>
    <row r="10" spans="6:13">
      <c r="F10" s="8" t="s">
        <v>8</v>
      </c>
      <c r="G10" s="3">
        <v>1.01</v>
      </c>
      <c r="L10" s="8" t="s">
        <v>7</v>
      </c>
      <c r="M10" s="3">
        <v>0.69</v>
      </c>
    </row>
    <row r="11" spans="6:13">
      <c r="F11" s="8" t="s">
        <v>9</v>
      </c>
      <c r="G11" s="3">
        <v>0.7</v>
      </c>
      <c r="L11" s="8" t="s">
        <v>9</v>
      </c>
      <c r="M11" s="3">
        <v>0.7</v>
      </c>
    </row>
    <row r="12" spans="6:13">
      <c r="F12" s="8" t="s">
        <v>10</v>
      </c>
      <c r="G12" s="3">
        <v>6.25</v>
      </c>
      <c r="L12" s="8" t="s">
        <v>19</v>
      </c>
      <c r="M12" s="3">
        <v>0.88</v>
      </c>
    </row>
    <row r="13" spans="6:13">
      <c r="F13" s="8" t="s">
        <v>11</v>
      </c>
      <c r="G13" s="3">
        <v>0.44</v>
      </c>
      <c r="L13" s="8" t="s">
        <v>24</v>
      </c>
      <c r="M13" s="3">
        <v>0.9</v>
      </c>
    </row>
    <row r="14" spans="6:13">
      <c r="F14" s="8" t="s">
        <v>12</v>
      </c>
      <c r="G14" s="3">
        <v>0.02</v>
      </c>
      <c r="L14" s="8" t="s">
        <v>27</v>
      </c>
      <c r="M14" s="3">
        <v>0.9</v>
      </c>
    </row>
    <row r="15" spans="6:13">
      <c r="F15" s="8" t="s">
        <v>13</v>
      </c>
      <c r="G15" s="3">
        <v>4.97</v>
      </c>
      <c r="L15" s="8" t="s">
        <v>8</v>
      </c>
      <c r="M15" s="3">
        <v>1.01</v>
      </c>
    </row>
    <row r="16" spans="6:13">
      <c r="F16" s="8" t="s">
        <v>14</v>
      </c>
      <c r="G16" s="3">
        <v>3.15</v>
      </c>
      <c r="L16" s="8" t="s">
        <v>3</v>
      </c>
      <c r="M16" s="3">
        <v>1.42</v>
      </c>
    </row>
    <row r="17" spans="6:13">
      <c r="F17" s="8" t="s">
        <v>15</v>
      </c>
      <c r="G17" s="3">
        <v>6.71</v>
      </c>
      <c r="L17" s="8" t="s">
        <v>18</v>
      </c>
      <c r="M17" s="3">
        <v>2.5099999999999998</v>
      </c>
    </row>
    <row r="18" spans="6:13">
      <c r="F18" s="8" t="s">
        <v>16</v>
      </c>
      <c r="G18" s="3">
        <v>0.31</v>
      </c>
      <c r="L18" s="8" t="s">
        <v>14</v>
      </c>
      <c r="M18" s="3">
        <v>3.15</v>
      </c>
    </row>
    <row r="19" spans="6:13">
      <c r="F19" s="8" t="s">
        <v>17</v>
      </c>
      <c r="G19" s="3">
        <v>8.68</v>
      </c>
      <c r="L19" s="8" t="s">
        <v>23</v>
      </c>
      <c r="M19" s="3">
        <v>3.93</v>
      </c>
    </row>
    <row r="20" spans="6:13">
      <c r="F20" s="8" t="s">
        <v>18</v>
      </c>
      <c r="G20" s="3">
        <v>2.5099999999999998</v>
      </c>
      <c r="L20" s="8" t="s">
        <v>22</v>
      </c>
      <c r="M20" s="3">
        <v>4.63</v>
      </c>
    </row>
    <row r="21" spans="6:13">
      <c r="F21" s="8" t="s">
        <v>19</v>
      </c>
      <c r="G21" s="3">
        <v>0.88</v>
      </c>
      <c r="L21" s="8" t="s">
        <v>4</v>
      </c>
      <c r="M21" s="3">
        <v>4.68</v>
      </c>
    </row>
    <row r="22" spans="6:13">
      <c r="F22" s="8" t="s">
        <v>20</v>
      </c>
      <c r="G22" s="3">
        <v>6.87</v>
      </c>
      <c r="L22" s="8" t="s">
        <v>13</v>
      </c>
      <c r="M22" s="3">
        <v>4.97</v>
      </c>
    </row>
    <row r="23" spans="6:13">
      <c r="F23" s="8" t="s">
        <v>21</v>
      </c>
      <c r="G23" s="3">
        <v>7.98</v>
      </c>
      <c r="L23" s="8" t="s">
        <v>5</v>
      </c>
      <c r="M23" s="3">
        <v>5.86</v>
      </c>
    </row>
    <row r="24" spans="6:13">
      <c r="F24" s="8" t="s">
        <v>22</v>
      </c>
      <c r="G24" s="3">
        <v>4.63</v>
      </c>
      <c r="L24" s="8" t="s">
        <v>10</v>
      </c>
      <c r="M24" s="3">
        <v>6.25</v>
      </c>
    </row>
    <row r="25" spans="6:13">
      <c r="F25" s="8" t="s">
        <v>23</v>
      </c>
      <c r="G25" s="3">
        <v>3.93</v>
      </c>
      <c r="L25" s="8" t="s">
        <v>15</v>
      </c>
      <c r="M25" s="3">
        <v>6.71</v>
      </c>
    </row>
    <row r="26" spans="6:13">
      <c r="F26" s="8" t="s">
        <v>24</v>
      </c>
      <c r="G26" s="3">
        <v>0.9</v>
      </c>
      <c r="L26" s="8" t="s">
        <v>20</v>
      </c>
      <c r="M26" s="3">
        <v>6.87</v>
      </c>
    </row>
    <row r="27" spans="6:13">
      <c r="F27" s="8" t="s">
        <v>25</v>
      </c>
      <c r="G27" s="3">
        <v>0.01</v>
      </c>
      <c r="L27" s="8" t="s">
        <v>21</v>
      </c>
      <c r="M27" s="3">
        <v>7.98</v>
      </c>
    </row>
    <row r="28" spans="6:13">
      <c r="F28" s="8" t="s">
        <v>26</v>
      </c>
      <c r="G28" s="3">
        <v>0.22</v>
      </c>
      <c r="L28" s="8" t="s">
        <v>17</v>
      </c>
      <c r="M28" s="3">
        <v>8.68</v>
      </c>
    </row>
    <row r="29" spans="6:13">
      <c r="F29" s="8" t="s">
        <v>27</v>
      </c>
      <c r="G29" s="3">
        <v>0.9</v>
      </c>
      <c r="L29" s="7" t="s">
        <v>2</v>
      </c>
      <c r="M29" s="2">
        <v>12.53</v>
      </c>
    </row>
    <row r="30" spans="6:13">
      <c r="F30" s="9" t="s">
        <v>28</v>
      </c>
      <c r="G30" s="4">
        <v>0.52</v>
      </c>
      <c r="L30" s="8" t="s">
        <v>6</v>
      </c>
      <c r="M30" s="3">
        <v>13.68</v>
      </c>
    </row>
    <row r="31" spans="6:13">
      <c r="F31" s="5" t="s">
        <v>29</v>
      </c>
      <c r="G31" s="1">
        <f>SUM(G4:G30)</f>
        <v>100.45000000000002</v>
      </c>
      <c r="L31" s="5" t="s">
        <v>29</v>
      </c>
      <c r="M31" s="1">
        <f>SUM(M4:M30)</f>
        <v>100.45000000000002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C245-C3CB-4EA1-B6ED-7D8D81152E82}">
  <dimension ref="B8:BC42"/>
  <sheetViews>
    <sheetView topLeftCell="A7" workbookViewId="0">
      <selection activeCell="BE8" sqref="BE8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4.4257812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4.140625" customWidth="1"/>
    <col min="17" max="17" width="1.140625" customWidth="1"/>
    <col min="18" max="18" width="4.140625" customWidth="1"/>
    <col min="19" max="19" width="1.140625" customWidth="1"/>
    <col min="20" max="20" width="4.140625" customWidth="1"/>
    <col min="21" max="21" width="1.140625" customWidth="1"/>
    <col min="22" max="22" width="2.85546875" customWidth="1"/>
    <col min="23" max="23" width="1.140625" customWidth="1"/>
    <col min="24" max="24" width="4.1406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8" spans="2:28">
      <c r="B8" s="13">
        <v>11.68</v>
      </c>
    </row>
    <row r="10" spans="2:28">
      <c r="B10" s="13">
        <v>5.82</v>
      </c>
      <c r="D10" s="1" t="s">
        <v>5</v>
      </c>
      <c r="E10" s="12"/>
      <c r="F10" s="1" t="s">
        <v>10</v>
      </c>
      <c r="G10" s="12"/>
      <c r="H10" s="1" t="s">
        <v>15</v>
      </c>
      <c r="I10" s="12"/>
      <c r="J10" s="1" t="s">
        <v>20</v>
      </c>
      <c r="L10" s="13">
        <v>7.31</v>
      </c>
      <c r="N10" s="1" t="s">
        <v>21</v>
      </c>
      <c r="O10" s="12"/>
      <c r="P10" s="1" t="s">
        <v>17</v>
      </c>
      <c r="Q10" s="12"/>
      <c r="T10" s="13">
        <v>9.11</v>
      </c>
      <c r="X10" s="13">
        <v>9.65</v>
      </c>
      <c r="Z10" s="1" t="s">
        <v>2</v>
      </c>
      <c r="AA10" s="12"/>
      <c r="AB10" s="1" t="s">
        <v>6</v>
      </c>
    </row>
    <row r="12" spans="2:28">
      <c r="B12" s="13">
        <v>2.67</v>
      </c>
      <c r="D12" s="1" t="s">
        <v>14</v>
      </c>
      <c r="L12" s="14">
        <v>3.38</v>
      </c>
      <c r="N12" s="1" t="s">
        <v>23</v>
      </c>
      <c r="O12" s="12"/>
      <c r="T12" s="13">
        <v>4.4800000000000004</v>
      </c>
      <c r="V12" s="1" t="s">
        <v>22</v>
      </c>
      <c r="X12" s="1" t="s">
        <v>4</v>
      </c>
      <c r="Y12" s="12"/>
      <c r="Z12" s="1" t="s">
        <v>13</v>
      </c>
    </row>
    <row r="14" spans="2:28">
      <c r="B14" s="14">
        <v>1.25</v>
      </c>
      <c r="D14" s="1" t="s">
        <v>3</v>
      </c>
      <c r="L14" s="13">
        <v>1.58</v>
      </c>
      <c r="P14" s="13">
        <v>1.8</v>
      </c>
      <c r="T14" s="13">
        <v>1.97</v>
      </c>
      <c r="V14" s="1" t="s">
        <v>18</v>
      </c>
    </row>
    <row r="16" spans="2:28">
      <c r="B16" s="13">
        <v>0.56000000000000005</v>
      </c>
      <c r="D16" s="1" t="s">
        <v>7</v>
      </c>
      <c r="L16" s="1" t="s">
        <v>9</v>
      </c>
      <c r="M16" s="12"/>
      <c r="N16" s="1" t="s">
        <v>19</v>
      </c>
      <c r="P16" s="1" t="s">
        <v>24</v>
      </c>
      <c r="Q16" s="12"/>
      <c r="R16" s="1" t="s">
        <v>27</v>
      </c>
      <c r="T16" s="13">
        <v>0.96</v>
      </c>
      <c r="V16" s="1" t="s">
        <v>8</v>
      </c>
    </row>
    <row r="18" spans="2:55">
      <c r="B18" s="13">
        <v>0.25</v>
      </c>
      <c r="D18" s="1" t="s">
        <v>16</v>
      </c>
      <c r="T18" s="1" t="s">
        <v>11</v>
      </c>
      <c r="U18" s="12"/>
      <c r="V18" s="1" t="s">
        <v>28</v>
      </c>
    </row>
    <row r="19" spans="2:55">
      <c r="BC19" s="12"/>
    </row>
    <row r="20" spans="2:55">
      <c r="B20" s="13">
        <v>0.03</v>
      </c>
      <c r="D20" s="1" t="s">
        <v>26</v>
      </c>
    </row>
    <row r="22" spans="2:55">
      <c r="B22" s="1" t="s">
        <v>25</v>
      </c>
      <c r="C22" s="12"/>
      <c r="D22" s="1" t="s">
        <v>12</v>
      </c>
    </row>
    <row r="42" spans="5:5">
      <c r="E42" s="1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E32F-5C1B-4719-AA05-C96CEDB402D3}">
  <dimension ref="B10:BE42"/>
  <sheetViews>
    <sheetView topLeftCell="A22" workbookViewId="0">
      <selection activeCell="BE30" sqref="BE30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4.28515625" customWidth="1"/>
    <col min="9" max="9" width="1.5703125" customWidth="1"/>
    <col min="10" max="10" width="4.42578125" customWidth="1"/>
    <col min="11" max="11" width="1.28515625" customWidth="1"/>
    <col min="12" max="12" width="3.85546875" customWidth="1"/>
    <col min="13" max="13" width="1.5703125" customWidth="1"/>
    <col min="14" max="14" width="4.28515625" customWidth="1"/>
    <col min="15" max="15" width="1.28515625" customWidth="1"/>
    <col min="16" max="16" width="4.140625" customWidth="1"/>
    <col min="17" max="17" width="1.140625" customWidth="1"/>
    <col min="18" max="18" width="4.140625" customWidth="1"/>
    <col min="19" max="19" width="1.140625" customWidth="1"/>
    <col min="20" max="20" width="4.140625" customWidth="1"/>
    <col min="21" max="21" width="1.140625" customWidth="1"/>
    <col min="22" max="22" width="2.8554687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2:57">
      <c r="BC19" s="12"/>
    </row>
    <row r="23" spans="2:57">
      <c r="B23" s="13">
        <v>12.96</v>
      </c>
    </row>
    <row r="25" spans="2:57">
      <c r="B25" s="1" t="s">
        <v>10</v>
      </c>
      <c r="C25" s="12"/>
      <c r="D25" s="1" t="s">
        <v>15</v>
      </c>
      <c r="E25" s="12"/>
      <c r="F25" s="1" t="s">
        <v>20</v>
      </c>
      <c r="H25" s="13">
        <v>7.31</v>
      </c>
      <c r="J25" s="1" t="s">
        <v>21</v>
      </c>
      <c r="K25" s="12"/>
      <c r="L25" s="1" t="s">
        <v>17</v>
      </c>
      <c r="M25" s="12"/>
      <c r="P25" s="13">
        <v>9.11</v>
      </c>
      <c r="T25" s="13">
        <v>9.65</v>
      </c>
      <c r="X25" s="13">
        <v>11.68</v>
      </c>
      <c r="Z25" s="1" t="s">
        <v>2</v>
      </c>
      <c r="AA25" s="12"/>
      <c r="AB25" s="1" t="s">
        <v>6</v>
      </c>
    </row>
    <row r="27" spans="2:57">
      <c r="H27" s="14">
        <v>3.38</v>
      </c>
      <c r="J27" s="1" t="s">
        <v>23</v>
      </c>
      <c r="K27" s="12"/>
      <c r="P27" s="13">
        <v>4.4800000000000004</v>
      </c>
      <c r="R27" s="1" t="s">
        <v>22</v>
      </c>
      <c r="T27" s="1" t="s">
        <v>4</v>
      </c>
      <c r="U27" s="12"/>
      <c r="V27" s="1" t="s">
        <v>13</v>
      </c>
      <c r="X27" s="13">
        <v>5.82</v>
      </c>
      <c r="Z27" s="1" t="s">
        <v>5</v>
      </c>
    </row>
    <row r="29" spans="2:57">
      <c r="H29" s="13">
        <v>1.58</v>
      </c>
      <c r="L29" s="13">
        <v>1.8</v>
      </c>
      <c r="P29" s="13">
        <v>1.97</v>
      </c>
      <c r="R29" s="1" t="s">
        <v>18</v>
      </c>
      <c r="X29" s="13">
        <v>2.67</v>
      </c>
      <c r="Z29" s="1" t="s">
        <v>14</v>
      </c>
    </row>
    <row r="30" spans="2:57">
      <c r="BE30" t="s">
        <v>28</v>
      </c>
    </row>
    <row r="31" spans="2:57">
      <c r="H31" s="1" t="s">
        <v>9</v>
      </c>
      <c r="I31" s="12"/>
      <c r="J31" s="1" t="s">
        <v>19</v>
      </c>
      <c r="L31" s="1" t="s">
        <v>24</v>
      </c>
      <c r="M31" s="12"/>
      <c r="N31" s="1" t="s">
        <v>27</v>
      </c>
      <c r="P31" s="13">
        <v>0.96</v>
      </c>
      <c r="R31" s="1" t="s">
        <v>8</v>
      </c>
      <c r="X31" s="14">
        <v>1.25</v>
      </c>
      <c r="Z31" s="1" t="s">
        <v>3</v>
      </c>
    </row>
    <row r="33" spans="5:26">
      <c r="P33" s="1" t="s">
        <v>11</v>
      </c>
      <c r="Q33" s="12"/>
      <c r="R33" s="1" t="s">
        <v>28</v>
      </c>
      <c r="X33" s="13">
        <v>0.56000000000000005</v>
      </c>
      <c r="Z33" s="1" t="s">
        <v>7</v>
      </c>
    </row>
    <row r="35" spans="5:26">
      <c r="X35" s="13">
        <v>0.25</v>
      </c>
      <c r="Z35" s="1" t="s">
        <v>16</v>
      </c>
    </row>
    <row r="37" spans="5:26">
      <c r="X37" s="13">
        <v>0.03</v>
      </c>
      <c r="Z37" s="1" t="s">
        <v>26</v>
      </c>
    </row>
    <row r="39" spans="5:26">
      <c r="X39" s="1" t="s">
        <v>25</v>
      </c>
      <c r="Y39" s="12"/>
      <c r="Z39" s="1" t="s">
        <v>12</v>
      </c>
    </row>
    <row r="42" spans="5:26">
      <c r="E42" s="1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CCDB-A171-4ABD-AA42-C3AB0BA50D65}">
  <dimension ref="B10:BC55"/>
  <sheetViews>
    <sheetView topLeftCell="A38" workbookViewId="0">
      <selection activeCell="BX45" sqref="BX45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4.140625" customWidth="1"/>
    <col min="7" max="7" width="1.140625" customWidth="1"/>
    <col min="8" max="8" width="3.7109375" customWidth="1"/>
    <col min="9" max="9" width="1.5703125" customWidth="1"/>
    <col min="10" max="10" width="4.42578125" customWidth="1"/>
    <col min="11" max="11" width="1.28515625" customWidth="1"/>
    <col min="12" max="12" width="4.42578125" customWidth="1"/>
    <col min="13" max="13" width="1.5703125" customWidth="1"/>
    <col min="14" max="14" width="4.28515625" customWidth="1"/>
    <col min="15" max="15" width="1.28515625" customWidth="1"/>
    <col min="16" max="16" width="4.140625" customWidth="1"/>
    <col min="17" max="17" width="1.140625" customWidth="1"/>
    <col min="18" max="18" width="4.140625" customWidth="1"/>
    <col min="19" max="19" width="1.140625" customWidth="1"/>
    <col min="20" max="20" width="4.140625" customWidth="1"/>
    <col min="21" max="21" width="1.140625" customWidth="1"/>
    <col min="22" max="22" width="2.8554687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5:55">
      <c r="BC19" s="12"/>
    </row>
    <row r="25" spans="5:55">
      <c r="E25" s="12"/>
      <c r="AA25" s="12"/>
    </row>
    <row r="39" spans="2:26">
      <c r="B39" s="13">
        <v>14.18</v>
      </c>
    </row>
    <row r="41" spans="2:26">
      <c r="B41" s="1" t="s">
        <v>20</v>
      </c>
      <c r="D41" s="13">
        <v>7.31</v>
      </c>
      <c r="F41" s="1" t="s">
        <v>21</v>
      </c>
      <c r="G41" s="12"/>
      <c r="H41" s="1" t="s">
        <v>17</v>
      </c>
      <c r="I41" s="12"/>
      <c r="L41" s="13">
        <v>9.11</v>
      </c>
      <c r="P41" s="13">
        <v>9.65</v>
      </c>
      <c r="T41" s="13">
        <v>11.68</v>
      </c>
      <c r="V41" s="1" t="s">
        <v>2</v>
      </c>
      <c r="X41" s="13">
        <v>12.96</v>
      </c>
      <c r="Z41" s="1" t="s">
        <v>6</v>
      </c>
    </row>
    <row r="43" spans="2:26">
      <c r="D43" s="14">
        <v>3.38</v>
      </c>
      <c r="F43" s="1" t="s">
        <v>23</v>
      </c>
      <c r="G43" s="12"/>
      <c r="L43" s="13">
        <v>4.4800000000000004</v>
      </c>
      <c r="N43" s="1" t="s">
        <v>22</v>
      </c>
      <c r="P43" s="1" t="s">
        <v>4</v>
      </c>
      <c r="Q43" s="12"/>
      <c r="R43" s="1" t="s">
        <v>13</v>
      </c>
      <c r="T43" s="13">
        <v>5.82</v>
      </c>
      <c r="V43" s="1" t="s">
        <v>5</v>
      </c>
      <c r="X43" s="1" t="s">
        <v>10</v>
      </c>
      <c r="Y43" s="12"/>
      <c r="Z43" s="1" t="s">
        <v>15</v>
      </c>
    </row>
    <row r="45" spans="2:26">
      <c r="D45" s="13">
        <v>1.58</v>
      </c>
      <c r="H45" s="13">
        <v>1.8</v>
      </c>
      <c r="L45" s="13">
        <v>1.97</v>
      </c>
      <c r="N45" s="1" t="s">
        <v>18</v>
      </c>
      <c r="T45" s="13">
        <v>2.67</v>
      </c>
      <c r="V45" s="1" t="s">
        <v>14</v>
      </c>
    </row>
    <row r="47" spans="2:26">
      <c r="D47" s="1" t="s">
        <v>9</v>
      </c>
      <c r="E47" s="12"/>
      <c r="F47" s="1" t="s">
        <v>19</v>
      </c>
      <c r="H47" s="1" t="s">
        <v>24</v>
      </c>
      <c r="I47" s="12"/>
      <c r="J47" s="1" t="s">
        <v>27</v>
      </c>
      <c r="L47" s="13">
        <v>0.96</v>
      </c>
      <c r="N47" s="1" t="s">
        <v>8</v>
      </c>
      <c r="T47" s="14">
        <v>1.25</v>
      </c>
      <c r="V47" s="1" t="s">
        <v>3</v>
      </c>
    </row>
    <row r="49" spans="12:22">
      <c r="L49" s="1" t="s">
        <v>11</v>
      </c>
      <c r="M49" s="12"/>
      <c r="N49" s="1" t="s">
        <v>28</v>
      </c>
      <c r="T49" s="13">
        <v>0.56000000000000005</v>
      </c>
      <c r="V49" s="1" t="s">
        <v>7</v>
      </c>
    </row>
    <row r="51" spans="12:22">
      <c r="T51" s="13">
        <v>0.25</v>
      </c>
      <c r="V51" s="1" t="s">
        <v>16</v>
      </c>
    </row>
    <row r="53" spans="12:22">
      <c r="T53" s="13">
        <v>0.03</v>
      </c>
      <c r="V53" s="1" t="s">
        <v>26</v>
      </c>
    </row>
    <row r="55" spans="12:22">
      <c r="T55" s="1" t="s">
        <v>25</v>
      </c>
      <c r="U55" s="12"/>
      <c r="V55" s="1" t="s">
        <v>12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3A6B-98DB-47F4-83A5-68783F0F0272}">
  <dimension ref="B9:BC25"/>
  <sheetViews>
    <sheetView topLeftCell="A8" workbookViewId="0">
      <selection activeCell="BD8" sqref="BD8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4.140625" customWidth="1"/>
    <col min="7" max="7" width="1.140625" customWidth="1"/>
    <col min="8" max="8" width="3.7109375" customWidth="1"/>
    <col min="9" max="9" width="1.5703125" customWidth="1"/>
    <col min="10" max="10" width="4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9" spans="2:29">
      <c r="B9" s="13">
        <v>16.66</v>
      </c>
    </row>
    <row r="10" spans="2:29">
      <c r="E10" s="12"/>
    </row>
    <row r="11" spans="2:29">
      <c r="B11" s="1" t="s">
        <v>21</v>
      </c>
      <c r="C11" s="12"/>
      <c r="D11" s="1" t="s">
        <v>17</v>
      </c>
      <c r="F11" s="13">
        <v>9.11</v>
      </c>
      <c r="J11" s="13">
        <v>9.65</v>
      </c>
      <c r="N11" s="13">
        <v>11.68</v>
      </c>
      <c r="P11" s="1" t="s">
        <v>2</v>
      </c>
      <c r="R11" s="13">
        <v>12.96</v>
      </c>
      <c r="T11" s="1" t="s">
        <v>6</v>
      </c>
      <c r="V11" s="13">
        <v>14.18</v>
      </c>
    </row>
    <row r="13" spans="2:29">
      <c r="F13" s="13">
        <v>4.4800000000000004</v>
      </c>
      <c r="H13" s="1" t="s">
        <v>22</v>
      </c>
      <c r="J13" s="1" t="s">
        <v>4</v>
      </c>
      <c r="K13" s="12"/>
      <c r="L13" s="1" t="s">
        <v>13</v>
      </c>
      <c r="N13" s="13">
        <v>5.82</v>
      </c>
      <c r="P13" s="1" t="s">
        <v>5</v>
      </c>
      <c r="R13" s="1" t="s">
        <v>10</v>
      </c>
      <c r="S13" s="12"/>
      <c r="T13" s="1" t="s">
        <v>15</v>
      </c>
      <c r="V13" s="1" t="s">
        <v>20</v>
      </c>
      <c r="X13" s="13">
        <v>7.31</v>
      </c>
      <c r="AC13" s="12"/>
    </row>
    <row r="15" spans="2:29">
      <c r="F15" s="13">
        <v>1.97</v>
      </c>
      <c r="H15" s="1" t="s">
        <v>18</v>
      </c>
      <c r="N15" s="13">
        <v>2.67</v>
      </c>
      <c r="P15" s="1" t="s">
        <v>14</v>
      </c>
      <c r="X15" s="14">
        <v>3.38</v>
      </c>
      <c r="Z15" s="1" t="s">
        <v>23</v>
      </c>
      <c r="AA15" s="12"/>
    </row>
    <row r="17" spans="5:55">
      <c r="F17" s="13">
        <v>0.96</v>
      </c>
      <c r="H17" s="1" t="s">
        <v>8</v>
      </c>
      <c r="N17" s="14">
        <v>1.25</v>
      </c>
      <c r="P17" s="1" t="s">
        <v>3</v>
      </c>
      <c r="X17" s="13">
        <v>1.58</v>
      </c>
      <c r="AB17" s="13">
        <v>1.8</v>
      </c>
    </row>
    <row r="19" spans="5:55">
      <c r="F19" s="1" t="s">
        <v>11</v>
      </c>
      <c r="G19" s="12"/>
      <c r="H19" s="1" t="s">
        <v>28</v>
      </c>
      <c r="N19" s="13">
        <v>0.56000000000000005</v>
      </c>
      <c r="P19" s="1" t="s">
        <v>7</v>
      </c>
      <c r="X19" s="1" t="s">
        <v>9</v>
      </c>
      <c r="Y19" s="12"/>
      <c r="Z19" s="1" t="s">
        <v>19</v>
      </c>
      <c r="AB19" s="1" t="s">
        <v>24</v>
      </c>
      <c r="AC19" s="12"/>
      <c r="AD19" s="1" t="s">
        <v>27</v>
      </c>
      <c r="BC19" s="12"/>
    </row>
    <row r="21" spans="5:55">
      <c r="N21" s="13">
        <v>0.25</v>
      </c>
      <c r="P21" s="1" t="s">
        <v>16</v>
      </c>
    </row>
    <row r="23" spans="5:55">
      <c r="N23" s="13">
        <v>0.03</v>
      </c>
      <c r="P23" s="1" t="s">
        <v>26</v>
      </c>
    </row>
    <row r="25" spans="5:55">
      <c r="E25" s="12"/>
      <c r="N25" s="1" t="s">
        <v>25</v>
      </c>
      <c r="O25" s="12"/>
      <c r="P25" s="1" t="s">
        <v>12</v>
      </c>
      <c r="AA25" s="1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DB5B-0597-46B0-88E4-5B5EFA184387}">
  <dimension ref="B10:BC40"/>
  <sheetViews>
    <sheetView topLeftCell="A23" workbookViewId="0">
      <selection activeCell="BE30" sqref="BE30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4.140625" customWidth="1"/>
    <col min="7" max="7" width="1.140625" customWidth="1"/>
    <col min="8" max="8" width="3.7109375" customWidth="1"/>
    <col min="9" max="9" width="1.5703125" customWidth="1"/>
    <col min="10" max="10" width="4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2:55">
      <c r="BC19" s="12"/>
    </row>
    <row r="24" spans="2:55">
      <c r="B24" s="13">
        <v>18.760000000000002</v>
      </c>
    </row>
    <row r="25" spans="2:55">
      <c r="E25" s="12"/>
    </row>
    <row r="26" spans="2:55">
      <c r="B26" s="13">
        <v>9.11</v>
      </c>
      <c r="F26" s="13">
        <v>9.65</v>
      </c>
      <c r="J26" s="13">
        <v>11.68</v>
      </c>
      <c r="L26" s="1" t="s">
        <v>2</v>
      </c>
      <c r="N26" s="13">
        <v>12.96</v>
      </c>
      <c r="P26" s="1" t="s">
        <v>6</v>
      </c>
      <c r="R26" s="13">
        <v>14.18</v>
      </c>
      <c r="V26" s="13">
        <v>16.66</v>
      </c>
    </row>
    <row r="28" spans="2:55">
      <c r="B28" s="13">
        <v>4.4800000000000004</v>
      </c>
      <c r="D28" s="1" t="s">
        <v>22</v>
      </c>
      <c r="F28" s="1" t="s">
        <v>4</v>
      </c>
      <c r="G28" s="12"/>
      <c r="H28" s="1" t="s">
        <v>13</v>
      </c>
      <c r="J28" s="13">
        <v>5.82</v>
      </c>
      <c r="L28" s="1" t="s">
        <v>5</v>
      </c>
      <c r="N28" s="1" t="s">
        <v>10</v>
      </c>
      <c r="O28" s="12"/>
      <c r="P28" s="1" t="s">
        <v>15</v>
      </c>
      <c r="R28" s="1" t="s">
        <v>20</v>
      </c>
      <c r="T28" s="13">
        <v>7.31</v>
      </c>
      <c r="V28" s="1" t="s">
        <v>21</v>
      </c>
      <c r="W28" s="12"/>
      <c r="X28" s="1" t="s">
        <v>17</v>
      </c>
      <c r="Y28" s="12"/>
    </row>
    <row r="30" spans="2:55">
      <c r="B30" s="13">
        <v>1.97</v>
      </c>
      <c r="D30" s="1" t="s">
        <v>18</v>
      </c>
      <c r="J30" s="13">
        <v>2.67</v>
      </c>
      <c r="L30" s="1" t="s">
        <v>14</v>
      </c>
      <c r="T30" s="14">
        <v>3.38</v>
      </c>
      <c r="V30" s="1" t="s">
        <v>23</v>
      </c>
      <c r="W30" s="12"/>
    </row>
    <row r="32" spans="2:55">
      <c r="B32" s="13">
        <v>0.96</v>
      </c>
      <c r="D32" s="1" t="s">
        <v>8</v>
      </c>
      <c r="J32" s="14">
        <v>1.25</v>
      </c>
      <c r="L32" s="1" t="s">
        <v>3</v>
      </c>
      <c r="T32" s="13">
        <v>1.58</v>
      </c>
      <c r="X32" s="13">
        <v>1.8</v>
      </c>
    </row>
    <row r="34" spans="2:26">
      <c r="B34" s="1" t="s">
        <v>11</v>
      </c>
      <c r="C34" s="12"/>
      <c r="D34" s="1" t="s">
        <v>28</v>
      </c>
      <c r="J34" s="13">
        <v>0.56000000000000005</v>
      </c>
      <c r="L34" s="1" t="s">
        <v>7</v>
      </c>
      <c r="T34" s="1" t="s">
        <v>9</v>
      </c>
      <c r="U34" s="12"/>
      <c r="V34" s="1" t="s">
        <v>19</v>
      </c>
      <c r="X34" s="1" t="s">
        <v>24</v>
      </c>
      <c r="Y34" s="12"/>
      <c r="Z34" s="1" t="s">
        <v>27</v>
      </c>
    </row>
    <row r="36" spans="2:26">
      <c r="J36" s="13">
        <v>0.25</v>
      </c>
      <c r="L36" s="1" t="s">
        <v>16</v>
      </c>
    </row>
    <row r="38" spans="2:26">
      <c r="J38" s="13">
        <v>0.03</v>
      </c>
      <c r="L38" s="1" t="s">
        <v>26</v>
      </c>
    </row>
    <row r="40" spans="2:26">
      <c r="J40" s="1" t="s">
        <v>25</v>
      </c>
      <c r="K40" s="12"/>
      <c r="L40" s="1" t="s">
        <v>12</v>
      </c>
      <c r="W40" s="12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D3B-0A3D-4009-A289-A68A604B017B}">
  <dimension ref="B10:BC56"/>
  <sheetViews>
    <sheetView topLeftCell="A39" workbookViewId="0">
      <selection activeCell="BD41" sqref="BD41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55:55">
      <c r="BC19" s="12"/>
    </row>
    <row r="40" spans="2:26">
      <c r="B40" s="13">
        <v>24.21</v>
      </c>
    </row>
    <row r="42" spans="2:26">
      <c r="B42" s="13">
        <v>11.68</v>
      </c>
      <c r="D42" s="1" t="s">
        <v>2</v>
      </c>
      <c r="F42" s="13">
        <v>12.96</v>
      </c>
      <c r="H42" s="1" t="s">
        <v>6</v>
      </c>
      <c r="J42" s="13">
        <v>14.18</v>
      </c>
      <c r="N42" s="13">
        <v>16.66</v>
      </c>
      <c r="T42" s="13">
        <v>18.760000000000002</v>
      </c>
    </row>
    <row r="43" spans="2:26">
      <c r="W43" s="12"/>
    </row>
    <row r="44" spans="2:26">
      <c r="B44" s="13">
        <v>5.82</v>
      </c>
      <c r="D44" s="1" t="s">
        <v>5</v>
      </c>
      <c r="F44" s="1" t="s">
        <v>10</v>
      </c>
      <c r="G44" s="12"/>
      <c r="H44" s="1" t="s">
        <v>15</v>
      </c>
      <c r="J44" s="1" t="s">
        <v>20</v>
      </c>
      <c r="L44" s="13">
        <v>7.31</v>
      </c>
      <c r="N44" s="1" t="s">
        <v>21</v>
      </c>
      <c r="O44" s="12"/>
      <c r="P44" s="1" t="s">
        <v>17</v>
      </c>
      <c r="Q44" s="12"/>
      <c r="T44" s="13">
        <v>9.11</v>
      </c>
      <c r="X44" s="13">
        <v>9.65</v>
      </c>
    </row>
    <row r="46" spans="2:26">
      <c r="B46" s="13">
        <v>2.67</v>
      </c>
      <c r="D46" s="1" t="s">
        <v>14</v>
      </c>
      <c r="L46" s="14">
        <v>3.38</v>
      </c>
      <c r="N46" s="1" t="s">
        <v>23</v>
      </c>
      <c r="O46" s="12"/>
      <c r="T46" s="13">
        <v>4.4800000000000004</v>
      </c>
      <c r="V46" s="1" t="s">
        <v>22</v>
      </c>
      <c r="X46" s="1" t="s">
        <v>4</v>
      </c>
      <c r="Y46" s="12"/>
      <c r="Z46" s="1" t="s">
        <v>13</v>
      </c>
    </row>
    <row r="48" spans="2:26">
      <c r="B48" s="14">
        <v>1.25</v>
      </c>
      <c r="D48" s="1" t="s">
        <v>3</v>
      </c>
      <c r="L48" s="13">
        <v>1.58</v>
      </c>
      <c r="P48" s="13">
        <v>1.8</v>
      </c>
      <c r="T48" s="13">
        <v>1.97</v>
      </c>
      <c r="V48" s="1" t="s">
        <v>18</v>
      </c>
    </row>
    <row r="50" spans="2:22">
      <c r="B50" s="13">
        <v>0.56000000000000005</v>
      </c>
      <c r="D50" s="1" t="s">
        <v>7</v>
      </c>
      <c r="L50" s="1" t="s">
        <v>9</v>
      </c>
      <c r="M50" s="12"/>
      <c r="N50" s="1" t="s">
        <v>19</v>
      </c>
      <c r="P50" s="1" t="s">
        <v>24</v>
      </c>
      <c r="Q50" s="12"/>
      <c r="R50" s="1" t="s">
        <v>27</v>
      </c>
      <c r="T50" s="13">
        <v>0.96</v>
      </c>
      <c r="V50" s="1" t="s">
        <v>8</v>
      </c>
    </row>
    <row r="52" spans="2:22">
      <c r="B52" s="13">
        <v>0.25</v>
      </c>
      <c r="D52" s="1" t="s">
        <v>16</v>
      </c>
      <c r="T52" s="1" t="s">
        <v>11</v>
      </c>
      <c r="U52" s="12"/>
      <c r="V52" s="1" t="s">
        <v>28</v>
      </c>
    </row>
    <row r="54" spans="2:22">
      <c r="B54" s="13">
        <v>0.03</v>
      </c>
      <c r="D54" s="1" t="s">
        <v>26</v>
      </c>
    </row>
    <row r="56" spans="2:22">
      <c r="B56" s="1" t="s">
        <v>25</v>
      </c>
      <c r="C56" s="12"/>
      <c r="D56" s="1" t="s">
        <v>12</v>
      </c>
      <c r="O56" s="1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AA22-D83E-4CB1-BAB1-7CFCA5BC5933}">
  <dimension ref="B9:BC56"/>
  <sheetViews>
    <sheetView topLeftCell="A8" workbookViewId="0">
      <selection activeCell="BE20" sqref="BE20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9" spans="2:26" ht="14.25">
      <c r="B9" s="16">
        <v>26.64</v>
      </c>
    </row>
    <row r="10" spans="2:26">
      <c r="E10" s="12"/>
    </row>
    <row r="11" spans="2:26">
      <c r="B11" s="13">
        <v>12.96</v>
      </c>
      <c r="D11" s="1" t="s">
        <v>6</v>
      </c>
      <c r="F11" s="13">
        <v>14.18</v>
      </c>
      <c r="J11" s="13">
        <v>16.66</v>
      </c>
      <c r="P11" s="13">
        <v>18.760000000000002</v>
      </c>
      <c r="X11" s="13">
        <v>24.21</v>
      </c>
    </row>
    <row r="12" spans="2:26">
      <c r="S12" s="12"/>
    </row>
    <row r="13" spans="2:26">
      <c r="B13" s="1" t="s">
        <v>10</v>
      </c>
      <c r="C13" s="12"/>
      <c r="D13" s="1" t="s">
        <v>15</v>
      </c>
      <c r="F13" s="1" t="s">
        <v>20</v>
      </c>
      <c r="H13" s="13">
        <v>7.31</v>
      </c>
      <c r="J13" s="1" t="s">
        <v>21</v>
      </c>
      <c r="K13" s="12"/>
      <c r="L13" s="1" t="s">
        <v>17</v>
      </c>
      <c r="M13" s="12"/>
      <c r="P13" s="13">
        <v>9.11</v>
      </c>
      <c r="T13" s="13">
        <v>9.65</v>
      </c>
      <c r="X13" s="13">
        <v>11.68</v>
      </c>
      <c r="Z13" s="1" t="s">
        <v>2</v>
      </c>
    </row>
    <row r="15" spans="2:26">
      <c r="H15" s="14">
        <v>3.38</v>
      </c>
      <c r="J15" s="1" t="s">
        <v>23</v>
      </c>
      <c r="K15" s="12"/>
      <c r="P15" s="13">
        <v>4.4800000000000004</v>
      </c>
      <c r="R15" s="1" t="s">
        <v>22</v>
      </c>
      <c r="T15" s="1" t="s">
        <v>4</v>
      </c>
      <c r="U15" s="12"/>
      <c r="V15" s="1" t="s">
        <v>13</v>
      </c>
      <c r="X15" s="13">
        <v>5.82</v>
      </c>
      <c r="Z15" s="1" t="s">
        <v>5</v>
      </c>
    </row>
    <row r="17" spans="8:55">
      <c r="H17" s="13">
        <v>1.58</v>
      </c>
      <c r="L17" s="13">
        <v>1.8</v>
      </c>
      <c r="P17" s="13">
        <v>1.97</v>
      </c>
      <c r="R17" s="1" t="s">
        <v>18</v>
      </c>
      <c r="X17" s="13">
        <v>2.67</v>
      </c>
      <c r="Z17" s="1" t="s">
        <v>14</v>
      </c>
    </row>
    <row r="19" spans="8:55">
      <c r="H19" s="1" t="s">
        <v>9</v>
      </c>
      <c r="I19" s="12"/>
      <c r="J19" s="1" t="s">
        <v>19</v>
      </c>
      <c r="L19" s="1" t="s">
        <v>24</v>
      </c>
      <c r="M19" s="12"/>
      <c r="N19" s="1" t="s">
        <v>27</v>
      </c>
      <c r="P19" s="13">
        <v>0.96</v>
      </c>
      <c r="R19" s="1" t="s">
        <v>8</v>
      </c>
      <c r="X19" s="14">
        <v>1.25</v>
      </c>
      <c r="Z19" s="1" t="s">
        <v>3</v>
      </c>
      <c r="BC19" s="12"/>
    </row>
    <row r="21" spans="8:55">
      <c r="P21" s="1" t="s">
        <v>11</v>
      </c>
      <c r="Q21" s="12"/>
      <c r="R21" s="1" t="s">
        <v>28</v>
      </c>
      <c r="X21" s="13">
        <v>0.56000000000000005</v>
      </c>
      <c r="Z21" s="1" t="s">
        <v>7</v>
      </c>
    </row>
    <row r="23" spans="8:55">
      <c r="X23" s="13">
        <v>0.25</v>
      </c>
      <c r="Z23" s="1" t="s">
        <v>16</v>
      </c>
    </row>
    <row r="25" spans="8:55">
      <c r="X25" s="13">
        <v>0.03</v>
      </c>
      <c r="Z25" s="1" t="s">
        <v>26</v>
      </c>
    </row>
    <row r="27" spans="8:55">
      <c r="X27" s="1" t="s">
        <v>25</v>
      </c>
      <c r="Y27" s="12"/>
      <c r="Z27" s="1" t="s">
        <v>12</v>
      </c>
    </row>
    <row r="56" spans="15:15">
      <c r="O56" s="1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BBE8-F3EC-4258-886A-D34593C211AE}">
  <dimension ref="B10:BC56"/>
  <sheetViews>
    <sheetView topLeftCell="A26" workbookViewId="0">
      <selection activeCell="BF36" sqref="BF36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2:55">
      <c r="BC19" s="12"/>
    </row>
    <row r="27" spans="2:55">
      <c r="B27" s="13">
        <v>30.84</v>
      </c>
    </row>
    <row r="29" spans="2:55" ht="14.25">
      <c r="B29" s="13">
        <v>14.18</v>
      </c>
      <c r="F29" s="13">
        <v>16.66</v>
      </c>
      <c r="L29" s="13">
        <v>18.760000000000002</v>
      </c>
      <c r="T29" s="13">
        <v>24.21</v>
      </c>
      <c r="X29" s="16">
        <v>26.64</v>
      </c>
    </row>
    <row r="30" spans="2:55">
      <c r="O30" s="12"/>
    </row>
    <row r="31" spans="2:55">
      <c r="B31" s="1" t="s">
        <v>20</v>
      </c>
      <c r="D31" s="13">
        <v>7.31</v>
      </c>
      <c r="F31" s="1" t="s">
        <v>21</v>
      </c>
      <c r="G31" s="12"/>
      <c r="H31" s="1" t="s">
        <v>17</v>
      </c>
      <c r="I31" s="12"/>
      <c r="L31" s="13">
        <v>9.11</v>
      </c>
      <c r="P31" s="13">
        <v>9.65</v>
      </c>
      <c r="T31" s="13">
        <v>11.68</v>
      </c>
      <c r="V31" s="1" t="s">
        <v>2</v>
      </c>
      <c r="X31" s="13">
        <v>12.96</v>
      </c>
      <c r="Z31" s="1" t="s">
        <v>6</v>
      </c>
    </row>
    <row r="33" spans="4:26">
      <c r="D33" s="14">
        <v>3.38</v>
      </c>
      <c r="F33" s="1" t="s">
        <v>23</v>
      </c>
      <c r="G33" s="12"/>
      <c r="L33" s="13">
        <v>4.4800000000000004</v>
      </c>
      <c r="N33" s="1" t="s">
        <v>22</v>
      </c>
      <c r="P33" s="1" t="s">
        <v>4</v>
      </c>
      <c r="Q33" s="12"/>
      <c r="R33" s="1" t="s">
        <v>13</v>
      </c>
      <c r="T33" s="13">
        <v>5.82</v>
      </c>
      <c r="V33" s="1" t="s">
        <v>5</v>
      </c>
      <c r="X33" s="1" t="s">
        <v>10</v>
      </c>
      <c r="Y33" s="12"/>
      <c r="Z33" s="1" t="s">
        <v>15</v>
      </c>
    </row>
    <row r="35" spans="4:26">
      <c r="D35" s="13">
        <v>1.58</v>
      </c>
      <c r="H35" s="13">
        <v>1.8</v>
      </c>
      <c r="L35" s="13">
        <v>1.97</v>
      </c>
      <c r="N35" s="1" t="s">
        <v>18</v>
      </c>
      <c r="T35" s="13">
        <v>2.67</v>
      </c>
      <c r="V35" s="1" t="s">
        <v>14</v>
      </c>
    </row>
    <row r="37" spans="4:26">
      <c r="D37" s="1" t="s">
        <v>9</v>
      </c>
      <c r="E37" s="12"/>
      <c r="F37" s="1" t="s">
        <v>19</v>
      </c>
      <c r="H37" s="1" t="s">
        <v>24</v>
      </c>
      <c r="I37" s="12"/>
      <c r="J37" s="1" t="s">
        <v>27</v>
      </c>
      <c r="L37" s="13">
        <v>0.96</v>
      </c>
      <c r="N37" s="1" t="s">
        <v>8</v>
      </c>
      <c r="T37" s="14">
        <v>1.25</v>
      </c>
      <c r="V37" s="1" t="s">
        <v>3</v>
      </c>
    </row>
    <row r="39" spans="4:26">
      <c r="L39" s="1" t="s">
        <v>11</v>
      </c>
      <c r="M39" s="12"/>
      <c r="N39" s="1" t="s">
        <v>28</v>
      </c>
      <c r="T39" s="13">
        <v>0.56000000000000005</v>
      </c>
      <c r="V39" s="1" t="s">
        <v>7</v>
      </c>
    </row>
    <row r="41" spans="4:26">
      <c r="T41" s="13">
        <v>0.25</v>
      </c>
      <c r="V41" s="1" t="s">
        <v>16</v>
      </c>
    </row>
    <row r="43" spans="4:26">
      <c r="T43" s="13">
        <v>0.03</v>
      </c>
      <c r="V43" s="1" t="s">
        <v>26</v>
      </c>
    </row>
    <row r="45" spans="4:26">
      <c r="T45" s="1" t="s">
        <v>25</v>
      </c>
      <c r="U45" s="12"/>
      <c r="V45" s="1" t="s">
        <v>12</v>
      </c>
    </row>
    <row r="56" spans="15:15">
      <c r="O56" s="12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38CC-4809-4439-854B-3486E8DF57A8}">
  <dimension ref="B10:BC56"/>
  <sheetViews>
    <sheetView topLeftCell="A37" workbookViewId="0">
      <selection activeCell="BF52" sqref="BF52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4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0" spans="5:5">
      <c r="E10" s="12"/>
    </row>
    <row r="19" spans="55:55">
      <c r="BC19" s="12"/>
    </row>
    <row r="38" spans="2:25">
      <c r="B38" s="13">
        <v>42.97</v>
      </c>
    </row>
    <row r="40" spans="2:25" ht="14.25">
      <c r="B40" s="13">
        <v>18.760000000000002</v>
      </c>
      <c r="J40" s="13">
        <v>24.21</v>
      </c>
      <c r="N40" s="16">
        <v>26.64</v>
      </c>
      <c r="R40" s="13">
        <v>30.84</v>
      </c>
    </row>
    <row r="41" spans="2:25">
      <c r="E41" s="12"/>
    </row>
    <row r="42" spans="2:25">
      <c r="B42" s="13">
        <v>9.11</v>
      </c>
      <c r="F42" s="13">
        <v>9.65</v>
      </c>
      <c r="J42" s="13">
        <v>11.68</v>
      </c>
      <c r="L42" s="1" t="s">
        <v>2</v>
      </c>
      <c r="N42" s="13">
        <v>12.96</v>
      </c>
      <c r="P42" s="1" t="s">
        <v>6</v>
      </c>
      <c r="R42" s="13">
        <v>14.18</v>
      </c>
      <c r="V42" s="13">
        <v>16.66</v>
      </c>
    </row>
    <row r="44" spans="2:25">
      <c r="B44" s="13">
        <v>4.4800000000000004</v>
      </c>
      <c r="D44" s="1" t="s">
        <v>22</v>
      </c>
      <c r="F44" s="1" t="s">
        <v>4</v>
      </c>
      <c r="G44" s="12"/>
      <c r="H44" s="1" t="s">
        <v>13</v>
      </c>
      <c r="J44" s="13">
        <v>5.82</v>
      </c>
      <c r="L44" s="1" t="s">
        <v>5</v>
      </c>
      <c r="N44" s="1" t="s">
        <v>10</v>
      </c>
      <c r="O44" s="12"/>
      <c r="P44" s="1" t="s">
        <v>15</v>
      </c>
      <c r="R44" s="1" t="s">
        <v>20</v>
      </c>
      <c r="T44" s="13">
        <v>7.31</v>
      </c>
      <c r="V44" s="1" t="s">
        <v>21</v>
      </c>
      <c r="W44" s="12"/>
      <c r="X44" s="1" t="s">
        <v>17</v>
      </c>
      <c r="Y44" s="12"/>
    </row>
    <row r="46" spans="2:25">
      <c r="B46" s="13">
        <v>1.97</v>
      </c>
      <c r="D46" s="1" t="s">
        <v>18</v>
      </c>
      <c r="J46" s="13">
        <v>2.67</v>
      </c>
      <c r="L46" s="1" t="s">
        <v>14</v>
      </c>
      <c r="T46" s="14">
        <v>3.38</v>
      </c>
      <c r="V46" s="1" t="s">
        <v>23</v>
      </c>
      <c r="W46" s="12"/>
    </row>
    <row r="48" spans="2:25">
      <c r="B48" s="13">
        <v>0.96</v>
      </c>
      <c r="D48" s="1" t="s">
        <v>8</v>
      </c>
      <c r="J48" s="14">
        <v>1.25</v>
      </c>
      <c r="L48" s="1" t="s">
        <v>3</v>
      </c>
      <c r="T48" s="13">
        <v>1.58</v>
      </c>
      <c r="X48" s="13">
        <v>1.8</v>
      </c>
    </row>
    <row r="50" spans="2:26">
      <c r="B50" s="1" t="s">
        <v>11</v>
      </c>
      <c r="C50" s="12"/>
      <c r="D50" s="1" t="s">
        <v>28</v>
      </c>
      <c r="J50" s="13">
        <v>0.56000000000000005</v>
      </c>
      <c r="L50" s="1" t="s">
        <v>7</v>
      </c>
      <c r="T50" s="1" t="s">
        <v>9</v>
      </c>
      <c r="U50" s="12"/>
      <c r="V50" s="1" t="s">
        <v>19</v>
      </c>
      <c r="X50" s="1" t="s">
        <v>24</v>
      </c>
      <c r="Y50" s="12"/>
      <c r="Z50" s="1" t="s">
        <v>27</v>
      </c>
    </row>
    <row r="52" spans="2:26">
      <c r="J52" s="13">
        <v>0.25</v>
      </c>
      <c r="L52" s="1" t="s">
        <v>16</v>
      </c>
    </row>
    <row r="54" spans="2:26">
      <c r="J54" s="13">
        <v>0.03</v>
      </c>
      <c r="L54" s="1" t="s">
        <v>26</v>
      </c>
    </row>
    <row r="56" spans="2:26">
      <c r="J56" s="1" t="s">
        <v>25</v>
      </c>
      <c r="K56" s="12"/>
      <c r="L56" s="1" t="s">
        <v>12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6154-1CBE-473E-99D5-E5D0765406B2}">
  <dimension ref="B9:BC29"/>
  <sheetViews>
    <sheetView topLeftCell="A8" workbookViewId="0">
      <selection activeCell="BF27" sqref="BF27"/>
    </sheetView>
  </sheetViews>
  <sheetFormatPr defaultRowHeight="15"/>
  <cols>
    <col min="1" max="1" width="1.85546875" customWidth="1"/>
    <col min="2" max="2" width="5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5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9" spans="2:26">
      <c r="B9" s="13">
        <f>B11+F11</f>
        <v>57.480000000000004</v>
      </c>
    </row>
    <row r="10" spans="2:26">
      <c r="E10" s="12"/>
    </row>
    <row r="11" spans="2:26" ht="14.25">
      <c r="B11" s="16">
        <v>26.64</v>
      </c>
      <c r="F11" s="13">
        <v>30.84</v>
      </c>
      <c r="P11" s="13">
        <v>42.97</v>
      </c>
    </row>
    <row r="13" spans="2:26">
      <c r="B13" s="13">
        <v>12.96</v>
      </c>
      <c r="D13" s="1" t="s">
        <v>6</v>
      </c>
      <c r="F13" s="13">
        <v>14.18</v>
      </c>
      <c r="J13" s="13">
        <v>16.66</v>
      </c>
      <c r="P13" s="13">
        <v>18.760000000000002</v>
      </c>
      <c r="X13" s="13">
        <v>24.21</v>
      </c>
    </row>
    <row r="14" spans="2:26">
      <c r="S14" s="12"/>
    </row>
    <row r="15" spans="2:26">
      <c r="B15" s="1" t="s">
        <v>10</v>
      </c>
      <c r="C15" s="12"/>
      <c r="D15" s="1" t="s">
        <v>15</v>
      </c>
      <c r="F15" s="1" t="s">
        <v>20</v>
      </c>
      <c r="H15" s="13">
        <v>7.31</v>
      </c>
      <c r="J15" s="1" t="s">
        <v>21</v>
      </c>
      <c r="K15" s="12"/>
      <c r="L15" s="1" t="s">
        <v>17</v>
      </c>
      <c r="M15" s="12"/>
      <c r="P15" s="13">
        <v>9.11</v>
      </c>
      <c r="T15" s="13">
        <v>9.65</v>
      </c>
      <c r="X15" s="13">
        <v>11.68</v>
      </c>
      <c r="Z15" s="1" t="s">
        <v>2</v>
      </c>
    </row>
    <row r="17" spans="8:55">
      <c r="H17" s="14">
        <v>3.38</v>
      </c>
      <c r="J17" s="1" t="s">
        <v>23</v>
      </c>
      <c r="K17" s="12"/>
      <c r="P17" s="13">
        <v>4.4800000000000004</v>
      </c>
      <c r="R17" s="1" t="s">
        <v>22</v>
      </c>
      <c r="T17" s="1" t="s">
        <v>4</v>
      </c>
      <c r="U17" s="12"/>
      <c r="V17" s="1" t="s">
        <v>13</v>
      </c>
      <c r="X17" s="13">
        <v>5.82</v>
      </c>
      <c r="Z17" s="1" t="s">
        <v>5</v>
      </c>
    </row>
    <row r="19" spans="8:55">
      <c r="H19" s="13">
        <v>1.58</v>
      </c>
      <c r="L19" s="13">
        <v>1.8</v>
      </c>
      <c r="P19" s="13">
        <v>1.97</v>
      </c>
      <c r="R19" s="1" t="s">
        <v>18</v>
      </c>
      <c r="X19" s="13">
        <v>2.67</v>
      </c>
      <c r="Z19" s="1" t="s">
        <v>14</v>
      </c>
      <c r="BC19" s="12"/>
    </row>
    <row r="21" spans="8:55">
      <c r="H21" s="1" t="s">
        <v>9</v>
      </c>
      <c r="I21" s="12"/>
      <c r="J21" s="1" t="s">
        <v>19</v>
      </c>
      <c r="L21" s="1" t="s">
        <v>24</v>
      </c>
      <c r="M21" s="12"/>
      <c r="N21" s="1" t="s">
        <v>27</v>
      </c>
      <c r="P21" s="13">
        <v>0.96</v>
      </c>
      <c r="R21" s="1" t="s">
        <v>8</v>
      </c>
      <c r="X21" s="14">
        <v>1.25</v>
      </c>
      <c r="Z21" s="1" t="s">
        <v>3</v>
      </c>
    </row>
    <row r="23" spans="8:55">
      <c r="P23" s="1" t="s">
        <v>11</v>
      </c>
      <c r="Q23" s="12"/>
      <c r="R23" s="1" t="s">
        <v>28</v>
      </c>
      <c r="X23" s="13">
        <v>0.56000000000000005</v>
      </c>
      <c r="Z23" s="1" t="s">
        <v>7</v>
      </c>
    </row>
    <row r="25" spans="8:55">
      <c r="X25" s="13">
        <v>0.25</v>
      </c>
      <c r="Z25" s="1" t="s">
        <v>16</v>
      </c>
    </row>
    <row r="27" spans="8:55">
      <c r="X27" s="13">
        <v>0.03</v>
      </c>
      <c r="Z27" s="1" t="s">
        <v>26</v>
      </c>
    </row>
    <row r="29" spans="8:55">
      <c r="X29" s="1" t="s">
        <v>25</v>
      </c>
      <c r="Y29" s="12"/>
      <c r="Z29" s="1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9306-F12D-49CE-9D9F-6D270B5FCE63}">
  <dimension ref="J3:K31"/>
  <sheetViews>
    <sheetView topLeftCell="B1" workbookViewId="0">
      <selection activeCell="AC15" sqref="AC15"/>
    </sheetView>
  </sheetViews>
  <sheetFormatPr defaultRowHeight="15"/>
  <cols>
    <col min="11" max="11" width="14.42578125" customWidth="1"/>
  </cols>
  <sheetData>
    <row r="3" spans="10:11">
      <c r="J3" s="5" t="s">
        <v>0</v>
      </c>
      <c r="K3" s="6" t="s">
        <v>1</v>
      </c>
    </row>
    <row r="4" spans="10:11">
      <c r="J4" s="8" t="s">
        <v>25</v>
      </c>
      <c r="K4" s="3">
        <v>0.01</v>
      </c>
    </row>
    <row r="5" spans="10:11">
      <c r="J5" s="8" t="s">
        <v>12</v>
      </c>
      <c r="K5" s="3">
        <v>0.02</v>
      </c>
    </row>
    <row r="6" spans="10:11">
      <c r="J6" s="8" t="s">
        <v>26</v>
      </c>
      <c r="K6" s="3">
        <v>0.22</v>
      </c>
    </row>
    <row r="7" spans="10:11">
      <c r="J7" s="8" t="s">
        <v>16</v>
      </c>
      <c r="K7" s="3">
        <v>0.31</v>
      </c>
    </row>
    <row r="8" spans="10:11">
      <c r="J8" s="8" t="s">
        <v>11</v>
      </c>
      <c r="K8" s="3">
        <v>0.44</v>
      </c>
    </row>
    <row r="9" spans="10:11">
      <c r="J9" s="9" t="s">
        <v>28</v>
      </c>
      <c r="K9" s="4">
        <v>0.52</v>
      </c>
    </row>
    <row r="10" spans="10:11">
      <c r="J10" s="8" t="s">
        <v>7</v>
      </c>
      <c r="K10" s="3">
        <v>0.69</v>
      </c>
    </row>
    <row r="11" spans="10:11">
      <c r="J11" s="8" t="s">
        <v>9</v>
      </c>
      <c r="K11" s="3">
        <v>0.7</v>
      </c>
    </row>
    <row r="12" spans="10:11">
      <c r="J12" s="8" t="s">
        <v>19</v>
      </c>
      <c r="K12" s="3">
        <v>0.88</v>
      </c>
    </row>
    <row r="13" spans="10:11">
      <c r="J13" s="8" t="s">
        <v>24</v>
      </c>
      <c r="K13" s="3">
        <v>0.9</v>
      </c>
    </row>
    <row r="14" spans="10:11">
      <c r="J14" s="8" t="s">
        <v>27</v>
      </c>
      <c r="K14" s="3">
        <v>0.9</v>
      </c>
    </row>
    <row r="15" spans="10:11">
      <c r="J15" s="8" t="s">
        <v>8</v>
      </c>
      <c r="K15" s="3">
        <v>1.01</v>
      </c>
    </row>
    <row r="16" spans="10:11">
      <c r="J16" s="8" t="s">
        <v>3</v>
      </c>
      <c r="K16" s="3">
        <v>1.42</v>
      </c>
    </row>
    <row r="17" spans="10:11">
      <c r="J17" s="8" t="s">
        <v>18</v>
      </c>
      <c r="K17" s="3">
        <v>2.5099999999999998</v>
      </c>
    </row>
    <row r="18" spans="10:11">
      <c r="J18" s="8" t="s">
        <v>14</v>
      </c>
      <c r="K18" s="3">
        <v>3.15</v>
      </c>
    </row>
    <row r="19" spans="10:11">
      <c r="J19" s="8" t="s">
        <v>23</v>
      </c>
      <c r="K19" s="3">
        <v>3.93</v>
      </c>
    </row>
    <row r="20" spans="10:11">
      <c r="J20" s="8" t="s">
        <v>22</v>
      </c>
      <c r="K20" s="3">
        <v>4.63</v>
      </c>
    </row>
    <row r="21" spans="10:11">
      <c r="J21" s="8" t="s">
        <v>4</v>
      </c>
      <c r="K21" s="3">
        <v>4.68</v>
      </c>
    </row>
    <row r="22" spans="10:11">
      <c r="J22" s="8" t="s">
        <v>13</v>
      </c>
      <c r="K22" s="3">
        <v>4.97</v>
      </c>
    </row>
    <row r="23" spans="10:11">
      <c r="J23" s="8" t="s">
        <v>5</v>
      </c>
      <c r="K23" s="3">
        <v>5.86</v>
      </c>
    </row>
    <row r="24" spans="10:11">
      <c r="J24" s="8" t="s">
        <v>10</v>
      </c>
      <c r="K24" s="3">
        <v>6.25</v>
      </c>
    </row>
    <row r="25" spans="10:11">
      <c r="J25" s="8" t="s">
        <v>15</v>
      </c>
      <c r="K25" s="3">
        <v>6.71</v>
      </c>
    </row>
    <row r="26" spans="10:11">
      <c r="J26" s="8" t="s">
        <v>20</v>
      </c>
      <c r="K26" s="3">
        <v>6.87</v>
      </c>
    </row>
    <row r="27" spans="10:11">
      <c r="J27" s="8" t="s">
        <v>21</v>
      </c>
      <c r="K27" s="3">
        <v>7.98</v>
      </c>
    </row>
    <row r="28" spans="10:11">
      <c r="J28" s="8" t="s">
        <v>17</v>
      </c>
      <c r="K28" s="3">
        <v>8.68</v>
      </c>
    </row>
    <row r="29" spans="10:11">
      <c r="J29" s="7" t="s">
        <v>2</v>
      </c>
      <c r="K29" s="2">
        <v>12.53</v>
      </c>
    </row>
    <row r="30" spans="10:11">
      <c r="J30" s="8" t="s">
        <v>6</v>
      </c>
      <c r="K30" s="3">
        <v>13.68</v>
      </c>
    </row>
    <row r="31" spans="10:11">
      <c r="J31" s="5" t="s">
        <v>29</v>
      </c>
      <c r="K31" s="1">
        <f>SUM(K4:K30)</f>
        <v>100.45000000000002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E31-EC4C-4EC6-9E6E-D394BB66A33E}">
  <dimension ref="D19:BC49"/>
  <sheetViews>
    <sheetView topLeftCell="A28" workbookViewId="0">
      <selection activeCell="BG31" sqref="BG31"/>
    </sheetView>
  </sheetViews>
  <sheetFormatPr defaultRowHeight="15"/>
  <cols>
    <col min="1" max="1" width="1.85546875" customWidth="1"/>
    <col min="2" max="2" width="6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5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3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9" spans="4:55">
      <c r="BC19" s="12"/>
    </row>
    <row r="29" spans="4:55">
      <c r="D29" s="13">
        <f>D31+P31</f>
        <v>100.45</v>
      </c>
    </row>
    <row r="31" spans="4:55">
      <c r="D31" s="13">
        <v>42.97</v>
      </c>
      <c r="P31" s="13">
        <f>P33+T33</f>
        <v>57.480000000000004</v>
      </c>
    </row>
    <row r="32" spans="4:55">
      <c r="S32" s="12"/>
    </row>
    <row r="33" spans="4:28" ht="14.25">
      <c r="D33" s="13">
        <v>18.760000000000002</v>
      </c>
      <c r="L33" s="13">
        <v>24.21</v>
      </c>
      <c r="P33" s="16">
        <v>26.64</v>
      </c>
      <c r="T33" s="13">
        <v>30.84</v>
      </c>
    </row>
    <row r="34" spans="4:28">
      <c r="G34" s="12"/>
    </row>
    <row r="35" spans="4:28">
      <c r="D35" s="13">
        <v>9.11</v>
      </c>
      <c r="H35" s="13">
        <v>9.65</v>
      </c>
      <c r="L35" s="13">
        <v>11.68</v>
      </c>
      <c r="N35" s="1" t="s">
        <v>2</v>
      </c>
      <c r="P35" s="13">
        <v>12.96</v>
      </c>
      <c r="R35" s="1" t="s">
        <v>6</v>
      </c>
      <c r="T35" s="13">
        <v>14.18</v>
      </c>
      <c r="X35" s="13">
        <v>16.66</v>
      </c>
    </row>
    <row r="37" spans="4:28">
      <c r="D37" s="13">
        <v>4.4800000000000004</v>
      </c>
      <c r="F37" s="1" t="s">
        <v>22</v>
      </c>
      <c r="H37" s="1" t="s">
        <v>4</v>
      </c>
      <c r="I37" s="12"/>
      <c r="J37" s="1" t="s">
        <v>13</v>
      </c>
      <c r="L37" s="13">
        <v>5.82</v>
      </c>
      <c r="N37" s="1" t="s">
        <v>5</v>
      </c>
      <c r="P37" s="1" t="s">
        <v>10</v>
      </c>
      <c r="Q37" s="12"/>
      <c r="R37" s="1" t="s">
        <v>15</v>
      </c>
      <c r="T37" s="1" t="s">
        <v>20</v>
      </c>
      <c r="V37" s="13">
        <v>7.31</v>
      </c>
      <c r="X37" s="1" t="s">
        <v>21</v>
      </c>
      <c r="Y37" s="12"/>
      <c r="Z37" s="1" t="s">
        <v>17</v>
      </c>
      <c r="AA37" s="12"/>
    </row>
    <row r="39" spans="4:28">
      <c r="D39" s="13">
        <v>1.97</v>
      </c>
      <c r="F39" s="1" t="s">
        <v>18</v>
      </c>
      <c r="L39" s="13">
        <v>2.67</v>
      </c>
      <c r="N39" s="1" t="s">
        <v>14</v>
      </c>
      <c r="V39" s="14">
        <v>3.38</v>
      </c>
      <c r="X39" s="1" t="s">
        <v>23</v>
      </c>
      <c r="Y39" s="12"/>
    </row>
    <row r="41" spans="4:28">
      <c r="D41" s="13">
        <v>0.96</v>
      </c>
      <c r="F41" s="1" t="s">
        <v>8</v>
      </c>
      <c r="L41" s="14">
        <v>1.25</v>
      </c>
      <c r="N41" s="1" t="s">
        <v>3</v>
      </c>
      <c r="V41" s="13">
        <v>1.58</v>
      </c>
      <c r="Z41" s="13">
        <v>1.8</v>
      </c>
    </row>
    <row r="43" spans="4:28">
      <c r="D43" s="1" t="s">
        <v>11</v>
      </c>
      <c r="E43" s="12"/>
      <c r="F43" s="1" t="s">
        <v>28</v>
      </c>
      <c r="L43" s="13">
        <v>0.56000000000000005</v>
      </c>
      <c r="N43" s="1" t="s">
        <v>7</v>
      </c>
      <c r="V43" s="1" t="s">
        <v>9</v>
      </c>
      <c r="W43" s="12"/>
      <c r="X43" s="1" t="s">
        <v>19</v>
      </c>
      <c r="Z43" s="1" t="s">
        <v>24</v>
      </c>
      <c r="AA43" s="12"/>
      <c r="AB43" s="1" t="s">
        <v>27</v>
      </c>
    </row>
    <row r="45" spans="4:28">
      <c r="L45" s="13">
        <v>0.25</v>
      </c>
      <c r="N45" s="1" t="s">
        <v>16</v>
      </c>
    </row>
    <row r="47" spans="4:28">
      <c r="L47" s="13">
        <v>0.03</v>
      </c>
      <c r="N47" s="1" t="s">
        <v>26</v>
      </c>
    </row>
    <row r="49" spans="12:14">
      <c r="L49" s="1" t="s">
        <v>25</v>
      </c>
      <c r="M49" s="12"/>
      <c r="N49" s="1" t="s">
        <v>12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FD4D-5057-4F43-9545-A4000427FF59}">
  <dimension ref="D19:BC72"/>
  <sheetViews>
    <sheetView topLeftCell="A43" workbookViewId="0">
      <selection activeCell="BK45" sqref="BK45"/>
    </sheetView>
  </sheetViews>
  <sheetFormatPr defaultRowHeight="15"/>
  <cols>
    <col min="1" max="1" width="1.85546875" customWidth="1"/>
    <col min="2" max="2" width="6" customWidth="1"/>
    <col min="3" max="3" width="1.140625" customWidth="1"/>
    <col min="4" max="4" width="4.28515625" customWidth="1"/>
    <col min="5" max="5" width="1.140625" customWidth="1"/>
    <col min="6" max="6" width="5.28515625" customWidth="1"/>
    <col min="7" max="7" width="1.140625" customWidth="1"/>
    <col min="8" max="8" width="3.7109375" customWidth="1"/>
    <col min="9" max="9" width="1.5703125" customWidth="1"/>
    <col min="10" max="10" width="5.42578125" customWidth="1"/>
    <col min="11" max="11" width="1.28515625" customWidth="1"/>
    <col min="12" max="12" width="4.42578125" customWidth="1"/>
    <col min="13" max="13" width="1.5703125" customWidth="1"/>
    <col min="14" max="14" width="5" customWidth="1"/>
    <col min="15" max="15" width="1.28515625" customWidth="1"/>
    <col min="16" max="16" width="5.140625" customWidth="1"/>
    <col min="17" max="17" width="1.140625" customWidth="1"/>
    <col min="18" max="18" width="5.140625" customWidth="1"/>
    <col min="19" max="19" width="1.140625" customWidth="1"/>
    <col min="20" max="20" width="4.140625" customWidth="1"/>
    <col min="21" max="21" width="1.140625" customWidth="1"/>
    <col min="22" max="22" width="5.5703125" customWidth="1"/>
    <col min="23" max="23" width="1.140625" customWidth="1"/>
    <col min="24" max="24" width="5.140625" customWidth="1"/>
    <col min="25" max="25" width="1.140625" customWidth="1"/>
    <col min="26" max="26" width="4.42578125" customWidth="1"/>
    <col min="27" max="27" width="1.140625" customWidth="1"/>
    <col min="28" max="28" width="3.8554687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10.85546875" customWidth="1"/>
    <col min="39" max="39" width="19.42578125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  <col min="57" max="57" width="12.28515625" customWidth="1"/>
  </cols>
  <sheetData>
    <row r="19" spans="55:55">
      <c r="BC19" s="12"/>
    </row>
    <row r="45" spans="4:39">
      <c r="D45" s="13">
        <f>D47+P47</f>
        <v>100.45</v>
      </c>
      <c r="AL45" s="5" t="s">
        <v>0</v>
      </c>
      <c r="AM45" s="6" t="s">
        <v>30</v>
      </c>
    </row>
    <row r="46" spans="4:39">
      <c r="AL46" s="7" t="s">
        <v>2</v>
      </c>
      <c r="AM46" s="18" t="s">
        <v>31</v>
      </c>
    </row>
    <row r="47" spans="4:39">
      <c r="D47" s="13">
        <v>42.97</v>
      </c>
      <c r="P47" s="13">
        <f>P49+T49</f>
        <v>57.480000000000004</v>
      </c>
      <c r="AL47" s="8" t="s">
        <v>3</v>
      </c>
      <c r="AM47" s="19" t="s">
        <v>32</v>
      </c>
    </row>
    <row r="48" spans="4:39">
      <c r="S48" s="12"/>
      <c r="AL48" s="8" t="s">
        <v>4</v>
      </c>
      <c r="AM48" s="19" t="s">
        <v>33</v>
      </c>
    </row>
    <row r="49" spans="4:39">
      <c r="D49" s="13">
        <v>18.760000000000002</v>
      </c>
      <c r="L49" s="13">
        <v>24.21</v>
      </c>
      <c r="P49" s="16">
        <v>26.64</v>
      </c>
      <c r="T49" s="13">
        <v>30.84</v>
      </c>
      <c r="AL49" s="8" t="s">
        <v>5</v>
      </c>
      <c r="AM49" s="19" t="s">
        <v>34</v>
      </c>
    </row>
    <row r="50" spans="4:39">
      <c r="G50" s="12"/>
      <c r="AL50" s="8" t="s">
        <v>6</v>
      </c>
      <c r="AM50" s="3">
        <v>101</v>
      </c>
    </row>
    <row r="51" spans="4:39">
      <c r="D51" s="13">
        <v>9.11</v>
      </c>
      <c r="H51" s="13">
        <v>9.65</v>
      </c>
      <c r="L51" s="13">
        <v>11.68</v>
      </c>
      <c r="N51" s="1" t="s">
        <v>2</v>
      </c>
      <c r="P51" s="13">
        <v>12.96</v>
      </c>
      <c r="R51" s="1" t="s">
        <v>6</v>
      </c>
      <c r="T51" s="13">
        <v>14.18</v>
      </c>
      <c r="X51" s="13">
        <v>16.66</v>
      </c>
      <c r="AL51" s="8" t="s">
        <v>7</v>
      </c>
      <c r="AM51" s="19" t="s">
        <v>35</v>
      </c>
    </row>
    <row r="52" spans="4:39">
      <c r="AL52" s="8" t="s">
        <v>8</v>
      </c>
      <c r="AM52" s="19" t="s">
        <v>36</v>
      </c>
    </row>
    <row r="53" spans="4:39">
      <c r="D53" s="13">
        <v>4.4800000000000004</v>
      </c>
      <c r="F53" s="1" t="s">
        <v>22</v>
      </c>
      <c r="H53" s="1" t="s">
        <v>4</v>
      </c>
      <c r="I53" s="12"/>
      <c r="J53" s="1" t="s">
        <v>13</v>
      </c>
      <c r="L53" s="13">
        <v>5.82</v>
      </c>
      <c r="N53" s="1" t="s">
        <v>5</v>
      </c>
      <c r="P53" s="1" t="s">
        <v>10</v>
      </c>
      <c r="Q53" s="12"/>
      <c r="R53" s="1" t="s">
        <v>15</v>
      </c>
      <c r="T53" s="1" t="s">
        <v>20</v>
      </c>
      <c r="V53" s="13">
        <v>7.31</v>
      </c>
      <c r="X53" s="1" t="s">
        <v>21</v>
      </c>
      <c r="Y53" s="12"/>
      <c r="Z53" s="1" t="s">
        <v>17</v>
      </c>
      <c r="AA53" s="12"/>
      <c r="AL53" s="8" t="s">
        <v>9</v>
      </c>
      <c r="AM53" s="3">
        <v>1101000</v>
      </c>
    </row>
    <row r="54" spans="4:39">
      <c r="AL54" s="8" t="s">
        <v>10</v>
      </c>
      <c r="AM54" s="3">
        <v>1000</v>
      </c>
    </row>
    <row r="55" spans="4:39">
      <c r="D55" s="13">
        <v>1.97</v>
      </c>
      <c r="F55" s="1" t="s">
        <v>18</v>
      </c>
      <c r="L55" s="13">
        <v>2.67</v>
      </c>
      <c r="N55" s="1" t="s">
        <v>14</v>
      </c>
      <c r="V55" s="14">
        <v>3.38</v>
      </c>
      <c r="X55" s="1" t="s">
        <v>23</v>
      </c>
      <c r="Y55" s="12"/>
      <c r="AL55" s="8" t="s">
        <v>11</v>
      </c>
      <c r="AM55" s="19" t="s">
        <v>37</v>
      </c>
    </row>
    <row r="56" spans="4:39">
      <c r="AL56" s="8" t="s">
        <v>12</v>
      </c>
      <c r="AM56" s="19" t="s">
        <v>38</v>
      </c>
    </row>
    <row r="57" spans="4:39">
      <c r="D57" s="13">
        <v>0.96</v>
      </c>
      <c r="F57" s="1" t="s">
        <v>8</v>
      </c>
      <c r="L57" s="14">
        <v>1.25</v>
      </c>
      <c r="N57" s="1" t="s">
        <v>3</v>
      </c>
      <c r="V57" s="13">
        <v>1.58</v>
      </c>
      <c r="Z57" s="13">
        <v>1.8</v>
      </c>
      <c r="AL57" s="8" t="s">
        <v>13</v>
      </c>
      <c r="AM57" s="19" t="s">
        <v>39</v>
      </c>
    </row>
    <row r="58" spans="4:39">
      <c r="AL58" s="8" t="s">
        <v>14</v>
      </c>
      <c r="AM58" s="19" t="s">
        <v>40</v>
      </c>
    </row>
    <row r="59" spans="4:39">
      <c r="D59" s="1" t="s">
        <v>11</v>
      </c>
      <c r="E59" s="12"/>
      <c r="F59" s="1" t="s">
        <v>28</v>
      </c>
      <c r="L59" s="13">
        <v>0.56000000000000005</v>
      </c>
      <c r="N59" s="1" t="s">
        <v>7</v>
      </c>
      <c r="V59" s="1" t="s">
        <v>9</v>
      </c>
      <c r="W59" s="12"/>
      <c r="X59" s="1" t="s">
        <v>19</v>
      </c>
      <c r="Z59" s="1" t="s">
        <v>24</v>
      </c>
      <c r="AA59" s="12"/>
      <c r="AB59" s="1" t="s">
        <v>27</v>
      </c>
      <c r="AL59" s="8" t="s">
        <v>15</v>
      </c>
      <c r="AM59" s="3">
        <v>1001</v>
      </c>
    </row>
    <row r="60" spans="4:39">
      <c r="AL60" s="8" t="s">
        <v>16</v>
      </c>
      <c r="AM60" s="19" t="s">
        <v>41</v>
      </c>
    </row>
    <row r="61" spans="4:39">
      <c r="L61" s="13">
        <v>0.25</v>
      </c>
      <c r="N61" s="1" t="s">
        <v>16</v>
      </c>
      <c r="AL61" s="8" t="s">
        <v>17</v>
      </c>
      <c r="AM61" s="3">
        <v>1111</v>
      </c>
    </row>
    <row r="62" spans="4:39">
      <c r="AL62" s="8" t="s">
        <v>18</v>
      </c>
      <c r="AM62" s="19" t="s">
        <v>42</v>
      </c>
    </row>
    <row r="63" spans="4:39">
      <c r="L63" s="13">
        <v>0.03</v>
      </c>
      <c r="N63" s="1" t="s">
        <v>26</v>
      </c>
      <c r="AL63" s="8" t="s">
        <v>19</v>
      </c>
      <c r="AM63" s="3">
        <v>1101001</v>
      </c>
    </row>
    <row r="64" spans="4:39">
      <c r="AL64" s="8" t="s">
        <v>20</v>
      </c>
      <c r="AM64" s="3">
        <v>1100</v>
      </c>
    </row>
    <row r="65" spans="12:39">
      <c r="L65" s="1" t="s">
        <v>25</v>
      </c>
      <c r="M65" s="12"/>
      <c r="N65" s="1" t="s">
        <v>12</v>
      </c>
      <c r="AL65" s="8" t="s">
        <v>21</v>
      </c>
      <c r="AM65" s="3">
        <v>1110</v>
      </c>
    </row>
    <row r="66" spans="12:39">
      <c r="AL66" s="8" t="s">
        <v>22</v>
      </c>
      <c r="AM66" s="19" t="s">
        <v>43</v>
      </c>
    </row>
    <row r="67" spans="12:39">
      <c r="AL67" s="8" t="s">
        <v>23</v>
      </c>
      <c r="AM67" s="3">
        <v>11011</v>
      </c>
    </row>
    <row r="68" spans="12:39">
      <c r="AL68" s="8" t="s">
        <v>24</v>
      </c>
      <c r="AM68" s="3">
        <v>1101010</v>
      </c>
    </row>
    <row r="69" spans="12:39">
      <c r="AL69" s="8" t="s">
        <v>25</v>
      </c>
      <c r="AM69" s="19" t="s">
        <v>44</v>
      </c>
    </row>
    <row r="70" spans="12:39">
      <c r="AL70" s="8" t="s">
        <v>26</v>
      </c>
      <c r="AM70" s="19" t="s">
        <v>45</v>
      </c>
    </row>
    <row r="71" spans="12:39">
      <c r="AL71" s="8" t="s">
        <v>27</v>
      </c>
      <c r="AM71" s="3">
        <v>1101011</v>
      </c>
    </row>
    <row r="72" spans="12:39">
      <c r="AL72" s="17" t="s">
        <v>28</v>
      </c>
      <c r="AM72" s="20" t="s">
        <v>46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712F-AAF1-462E-8353-1E8DC8BE68F3}">
  <dimension ref="C4:H32"/>
  <sheetViews>
    <sheetView topLeftCell="A3" workbookViewId="0">
      <selection activeCell="Z24" sqref="Z24"/>
    </sheetView>
  </sheetViews>
  <sheetFormatPr defaultRowHeight="15"/>
  <cols>
    <col min="4" max="4" width="14.140625" customWidth="1"/>
    <col min="5" max="5" width="12.140625" customWidth="1"/>
    <col min="6" max="7" width="19.28515625" customWidth="1"/>
  </cols>
  <sheetData>
    <row r="4" spans="3:8">
      <c r="C4" s="5" t="s">
        <v>0</v>
      </c>
      <c r="D4" s="5" t="s">
        <v>47</v>
      </c>
      <c r="E4" s="6" t="s">
        <v>48</v>
      </c>
      <c r="F4" s="29" t="s">
        <v>30</v>
      </c>
      <c r="G4" s="6" t="s">
        <v>49</v>
      </c>
      <c r="H4" s="26" t="s">
        <v>50</v>
      </c>
    </row>
    <row r="5" spans="3:8">
      <c r="C5" s="7" t="s">
        <v>2</v>
      </c>
      <c r="D5" s="27">
        <v>12.53</v>
      </c>
      <c r="E5" s="22">
        <f>D5/100</f>
        <v>0.12529999999999999</v>
      </c>
      <c r="F5" s="30" t="s">
        <v>31</v>
      </c>
      <c r="G5" s="22">
        <v>3</v>
      </c>
      <c r="H5" s="23">
        <f>PRODUCT(E5,G5)</f>
        <v>0.37590000000000001</v>
      </c>
    </row>
    <row r="6" spans="3:8">
      <c r="C6" s="8" t="s">
        <v>3</v>
      </c>
      <c r="D6" s="21">
        <v>1.42</v>
      </c>
      <c r="E6" s="24">
        <f t="shared" ref="E6:E31" si="0">D6/100</f>
        <v>1.4199999999999999E-2</v>
      </c>
      <c r="F6" s="31" t="s">
        <v>32</v>
      </c>
      <c r="G6" s="24">
        <v>6</v>
      </c>
      <c r="H6" s="23">
        <f t="shared" ref="H6:H31" si="1">PRODUCT(E6,G6)</f>
        <v>8.5199999999999998E-2</v>
      </c>
    </row>
    <row r="7" spans="3:8">
      <c r="C7" s="8" t="s">
        <v>4</v>
      </c>
      <c r="D7" s="21">
        <v>4.68</v>
      </c>
      <c r="E7" s="24">
        <f t="shared" si="0"/>
        <v>4.6799999999999994E-2</v>
      </c>
      <c r="F7" s="31" t="s">
        <v>33</v>
      </c>
      <c r="G7" s="24">
        <v>4</v>
      </c>
      <c r="H7" s="23">
        <f t="shared" si="1"/>
        <v>0.18719999999999998</v>
      </c>
    </row>
    <row r="8" spans="3:8">
      <c r="C8" s="8" t="s">
        <v>5</v>
      </c>
      <c r="D8" s="21">
        <v>5.86</v>
      </c>
      <c r="E8" s="24">
        <f t="shared" si="0"/>
        <v>5.8600000000000006E-2</v>
      </c>
      <c r="F8" s="31" t="s">
        <v>34</v>
      </c>
      <c r="G8" s="24">
        <v>4</v>
      </c>
      <c r="H8" s="23">
        <f t="shared" si="1"/>
        <v>0.23440000000000003</v>
      </c>
    </row>
    <row r="9" spans="3:8">
      <c r="C9" s="8" t="s">
        <v>6</v>
      </c>
      <c r="D9" s="21">
        <v>13.68</v>
      </c>
      <c r="E9" s="24">
        <f t="shared" si="0"/>
        <v>0.1368</v>
      </c>
      <c r="F9" s="32">
        <v>101</v>
      </c>
      <c r="G9" s="24">
        <v>3</v>
      </c>
      <c r="H9" s="23">
        <f t="shared" si="1"/>
        <v>0.41039999999999999</v>
      </c>
    </row>
    <row r="10" spans="3:8">
      <c r="C10" s="8" t="s">
        <v>7</v>
      </c>
      <c r="D10" s="21">
        <v>0.69</v>
      </c>
      <c r="E10" s="24">
        <f t="shared" si="0"/>
        <v>6.8999999999999999E-3</v>
      </c>
      <c r="F10" s="31" t="s">
        <v>35</v>
      </c>
      <c r="G10" s="24">
        <v>7</v>
      </c>
      <c r="H10" s="23">
        <f t="shared" si="1"/>
        <v>4.8299999999999996E-2</v>
      </c>
    </row>
    <row r="11" spans="3:8">
      <c r="C11" s="8" t="s">
        <v>8</v>
      </c>
      <c r="D11" s="21">
        <v>1.01</v>
      </c>
      <c r="E11" s="24">
        <f t="shared" si="0"/>
        <v>1.01E-2</v>
      </c>
      <c r="F11" s="31" t="s">
        <v>36</v>
      </c>
      <c r="G11" s="24">
        <v>6</v>
      </c>
      <c r="H11" s="23">
        <f t="shared" si="1"/>
        <v>6.0600000000000001E-2</v>
      </c>
    </row>
    <row r="12" spans="3:8">
      <c r="C12" s="8" t="s">
        <v>9</v>
      </c>
      <c r="D12" s="21">
        <v>0.7</v>
      </c>
      <c r="E12" s="24">
        <f t="shared" si="0"/>
        <v>6.9999999999999993E-3</v>
      </c>
      <c r="F12" s="32">
        <v>1101000</v>
      </c>
      <c r="G12" s="24">
        <v>7</v>
      </c>
      <c r="H12" s="23">
        <f t="shared" si="1"/>
        <v>4.8999999999999995E-2</v>
      </c>
    </row>
    <row r="13" spans="3:8">
      <c r="C13" s="8" t="s">
        <v>10</v>
      </c>
      <c r="D13" s="21">
        <v>6.25</v>
      </c>
      <c r="E13" s="24">
        <f t="shared" si="0"/>
        <v>6.25E-2</v>
      </c>
      <c r="F13" s="32">
        <v>1000</v>
      </c>
      <c r="G13" s="24">
        <v>4</v>
      </c>
      <c r="H13" s="23">
        <f t="shared" si="1"/>
        <v>0.25</v>
      </c>
    </row>
    <row r="14" spans="3:8">
      <c r="C14" s="8" t="s">
        <v>11</v>
      </c>
      <c r="D14" s="21">
        <v>0.44</v>
      </c>
      <c r="E14" s="24">
        <f t="shared" si="0"/>
        <v>4.4000000000000003E-3</v>
      </c>
      <c r="F14" s="31" t="s">
        <v>37</v>
      </c>
      <c r="G14" s="24">
        <v>7</v>
      </c>
      <c r="H14" s="23">
        <f t="shared" si="1"/>
        <v>3.0800000000000001E-2</v>
      </c>
    </row>
    <row r="15" spans="3:8">
      <c r="C15" s="8" t="s">
        <v>12</v>
      </c>
      <c r="D15" s="21">
        <v>0.02</v>
      </c>
      <c r="E15" s="24">
        <f t="shared" si="0"/>
        <v>2.0000000000000001E-4</v>
      </c>
      <c r="F15" s="31" t="s">
        <v>38</v>
      </c>
      <c r="G15" s="24">
        <v>10</v>
      </c>
      <c r="H15" s="23">
        <f t="shared" si="1"/>
        <v>2E-3</v>
      </c>
    </row>
    <row r="16" spans="3:8">
      <c r="C16" s="8" t="s">
        <v>13</v>
      </c>
      <c r="D16" s="21">
        <v>4.97</v>
      </c>
      <c r="E16" s="24">
        <f t="shared" si="0"/>
        <v>4.9699999999999994E-2</v>
      </c>
      <c r="F16" s="31" t="s">
        <v>39</v>
      </c>
      <c r="G16" s="24">
        <v>4</v>
      </c>
      <c r="H16" s="23">
        <f t="shared" si="1"/>
        <v>0.19879999999999998</v>
      </c>
    </row>
    <row r="17" spans="3:8">
      <c r="C17" s="8" t="s">
        <v>14</v>
      </c>
      <c r="D17" s="21">
        <v>3.15</v>
      </c>
      <c r="E17" s="24">
        <f t="shared" si="0"/>
        <v>3.15E-2</v>
      </c>
      <c r="F17" s="31" t="s">
        <v>40</v>
      </c>
      <c r="G17" s="24">
        <v>5</v>
      </c>
      <c r="H17" s="23">
        <f t="shared" si="1"/>
        <v>0.1575</v>
      </c>
    </row>
    <row r="18" spans="3:8">
      <c r="C18" s="8" t="s">
        <v>15</v>
      </c>
      <c r="D18" s="21">
        <v>6.71</v>
      </c>
      <c r="E18" s="24">
        <f t="shared" si="0"/>
        <v>6.7099999999999993E-2</v>
      </c>
      <c r="F18" s="32">
        <v>1001</v>
      </c>
      <c r="G18" s="24">
        <v>4</v>
      </c>
      <c r="H18" s="23">
        <f t="shared" si="1"/>
        <v>0.26839999999999997</v>
      </c>
    </row>
    <row r="19" spans="3:8">
      <c r="C19" s="8" t="s">
        <v>16</v>
      </c>
      <c r="D19" s="21">
        <v>0.31</v>
      </c>
      <c r="E19" s="24">
        <f t="shared" si="0"/>
        <v>3.0999999999999999E-3</v>
      </c>
      <c r="F19" s="31" t="s">
        <v>41</v>
      </c>
      <c r="G19" s="24">
        <v>8</v>
      </c>
      <c r="H19" s="23">
        <f t="shared" si="1"/>
        <v>2.4799999999999999E-2</v>
      </c>
    </row>
    <row r="20" spans="3:8">
      <c r="C20" s="8" t="s">
        <v>17</v>
      </c>
      <c r="D20" s="21">
        <v>8.68</v>
      </c>
      <c r="E20" s="24">
        <f t="shared" si="0"/>
        <v>8.6800000000000002E-2</v>
      </c>
      <c r="F20" s="32">
        <v>1111</v>
      </c>
      <c r="G20" s="24">
        <v>4</v>
      </c>
      <c r="H20" s="23">
        <f t="shared" si="1"/>
        <v>0.34720000000000001</v>
      </c>
    </row>
    <row r="21" spans="3:8">
      <c r="C21" s="8" t="s">
        <v>18</v>
      </c>
      <c r="D21" s="21">
        <v>2.5099999999999998</v>
      </c>
      <c r="E21" s="24">
        <f t="shared" si="0"/>
        <v>2.5099999999999997E-2</v>
      </c>
      <c r="F21" s="31" t="s">
        <v>42</v>
      </c>
      <c r="G21" s="24">
        <v>5</v>
      </c>
      <c r="H21" s="23">
        <f t="shared" si="1"/>
        <v>0.1255</v>
      </c>
    </row>
    <row r="22" spans="3:8">
      <c r="C22" s="8" t="s">
        <v>19</v>
      </c>
      <c r="D22" s="21">
        <v>0.88</v>
      </c>
      <c r="E22" s="24">
        <f t="shared" si="0"/>
        <v>8.8000000000000005E-3</v>
      </c>
      <c r="F22" s="32">
        <v>1101001</v>
      </c>
      <c r="G22" s="24">
        <v>7</v>
      </c>
      <c r="H22" s="23">
        <f t="shared" si="1"/>
        <v>6.1600000000000002E-2</v>
      </c>
    </row>
    <row r="23" spans="3:8">
      <c r="C23" s="8" t="s">
        <v>20</v>
      </c>
      <c r="D23" s="21">
        <v>6.87</v>
      </c>
      <c r="E23" s="24">
        <f t="shared" si="0"/>
        <v>6.8699999999999997E-2</v>
      </c>
      <c r="F23" s="32">
        <v>1100</v>
      </c>
      <c r="G23" s="24">
        <v>4</v>
      </c>
      <c r="H23" s="23">
        <f t="shared" si="1"/>
        <v>0.27479999999999999</v>
      </c>
    </row>
    <row r="24" spans="3:8">
      <c r="C24" s="8" t="s">
        <v>21</v>
      </c>
      <c r="D24" s="21">
        <v>7.98</v>
      </c>
      <c r="E24" s="24">
        <f t="shared" si="0"/>
        <v>7.980000000000001E-2</v>
      </c>
      <c r="F24" s="32">
        <v>1110</v>
      </c>
      <c r="G24" s="24">
        <v>4</v>
      </c>
      <c r="H24" s="23">
        <f t="shared" si="1"/>
        <v>0.31920000000000004</v>
      </c>
    </row>
    <row r="25" spans="3:8">
      <c r="C25" s="8" t="s">
        <v>22</v>
      </c>
      <c r="D25" s="21">
        <v>4.63</v>
      </c>
      <c r="E25" s="24">
        <f t="shared" si="0"/>
        <v>4.6300000000000001E-2</v>
      </c>
      <c r="F25" s="31" t="s">
        <v>43</v>
      </c>
      <c r="G25" s="24">
        <v>4</v>
      </c>
      <c r="H25" s="23">
        <f t="shared" si="1"/>
        <v>0.1852</v>
      </c>
    </row>
    <row r="26" spans="3:8">
      <c r="C26" s="8" t="s">
        <v>23</v>
      </c>
      <c r="D26" s="21">
        <v>3.93</v>
      </c>
      <c r="E26" s="24">
        <f t="shared" si="0"/>
        <v>3.9300000000000002E-2</v>
      </c>
      <c r="F26" s="32">
        <v>11011</v>
      </c>
      <c r="G26" s="24">
        <v>5</v>
      </c>
      <c r="H26" s="23">
        <f t="shared" si="1"/>
        <v>0.19650000000000001</v>
      </c>
    </row>
    <row r="27" spans="3:8">
      <c r="C27" s="8" t="s">
        <v>24</v>
      </c>
      <c r="D27" s="21">
        <v>0.9</v>
      </c>
      <c r="E27" s="24">
        <f t="shared" si="0"/>
        <v>9.0000000000000011E-3</v>
      </c>
      <c r="F27" s="32">
        <v>1101010</v>
      </c>
      <c r="G27" s="24">
        <v>7</v>
      </c>
      <c r="H27" s="23">
        <f t="shared" si="1"/>
        <v>6.3E-2</v>
      </c>
    </row>
    <row r="28" spans="3:8">
      <c r="C28" s="8" t="s">
        <v>25</v>
      </c>
      <c r="D28" s="21">
        <v>0.01</v>
      </c>
      <c r="E28" s="24">
        <f t="shared" si="0"/>
        <v>1E-4</v>
      </c>
      <c r="F28" s="31" t="s">
        <v>44</v>
      </c>
      <c r="G28" s="24">
        <v>10</v>
      </c>
      <c r="H28" s="23">
        <f t="shared" si="1"/>
        <v>1E-3</v>
      </c>
    </row>
    <row r="29" spans="3:8">
      <c r="C29" s="8" t="s">
        <v>26</v>
      </c>
      <c r="D29" s="21">
        <v>0.22</v>
      </c>
      <c r="E29" s="24">
        <f t="shared" si="0"/>
        <v>2.2000000000000001E-3</v>
      </c>
      <c r="F29" s="31" t="s">
        <v>45</v>
      </c>
      <c r="G29" s="24">
        <v>9</v>
      </c>
      <c r="H29" s="23">
        <f t="shared" si="1"/>
        <v>1.9800000000000002E-2</v>
      </c>
    </row>
    <row r="30" spans="3:8">
      <c r="C30" s="8" t="s">
        <v>27</v>
      </c>
      <c r="D30" s="21">
        <v>0.9</v>
      </c>
      <c r="E30" s="24">
        <f t="shared" si="0"/>
        <v>9.0000000000000011E-3</v>
      </c>
      <c r="F30" s="32">
        <v>1101011</v>
      </c>
      <c r="G30" s="24">
        <v>7</v>
      </c>
      <c r="H30" s="23">
        <f t="shared" si="1"/>
        <v>6.3E-2</v>
      </c>
    </row>
    <row r="31" spans="3:8">
      <c r="C31" s="17" t="s">
        <v>28</v>
      </c>
      <c r="D31" s="28">
        <v>0.52</v>
      </c>
      <c r="E31" s="25">
        <f t="shared" si="0"/>
        <v>5.1999999999999998E-3</v>
      </c>
      <c r="F31" s="33" t="s">
        <v>46</v>
      </c>
      <c r="G31" s="25">
        <v>7</v>
      </c>
      <c r="H31" s="34">
        <f t="shared" si="1"/>
        <v>3.6400000000000002E-2</v>
      </c>
    </row>
    <row r="32" spans="3:8">
      <c r="H32" s="37">
        <f>SUM(H5:H31)</f>
        <v>4.0765000000000002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543C-FD40-4C72-9844-48CF07BCF706}">
  <dimension ref="C5:G33"/>
  <sheetViews>
    <sheetView topLeftCell="A3" workbookViewId="0">
      <selection activeCell="AA12" sqref="AA12"/>
    </sheetView>
  </sheetViews>
  <sheetFormatPr defaultRowHeight="15"/>
  <cols>
    <col min="4" max="4" width="15" customWidth="1"/>
    <col min="5" max="5" width="17.28515625" customWidth="1"/>
    <col min="6" max="7" width="11" customWidth="1"/>
  </cols>
  <sheetData>
    <row r="5" spans="3:7">
      <c r="C5" s="5" t="s">
        <v>0</v>
      </c>
      <c r="D5" s="5" t="s">
        <v>47</v>
      </c>
      <c r="E5" s="5" t="s">
        <v>48</v>
      </c>
      <c r="F5" s="6" t="s">
        <v>51</v>
      </c>
      <c r="G5" s="26" t="s">
        <v>52</v>
      </c>
    </row>
    <row r="6" spans="3:7">
      <c r="C6" s="7" t="s">
        <v>2</v>
      </c>
      <c r="D6" s="27">
        <v>12.53</v>
      </c>
      <c r="E6" s="22">
        <f>D6/100</f>
        <v>0.12529999999999999</v>
      </c>
      <c r="F6" s="22">
        <f>LOG(E6,2)</f>
        <v>-2.9965416802275886</v>
      </c>
      <c r="G6" s="23">
        <f>PRODUCT(E6:F6)</f>
        <v>-0.37546667253251681</v>
      </c>
    </row>
    <row r="7" spans="3:7">
      <c r="C7" s="8" t="s">
        <v>3</v>
      </c>
      <c r="D7" s="21">
        <v>1.42</v>
      </c>
      <c r="E7" s="24">
        <f t="shared" ref="E7:E32" si="0">D7/100</f>
        <v>1.4199999999999999E-2</v>
      </c>
      <c r="F7" s="24">
        <f>LOG(E7,2)</f>
        <v>-6.1379652600447674</v>
      </c>
      <c r="G7" s="35">
        <f t="shared" ref="G7:G32" si="1">PRODUCT(E7:F7)</f>
        <v>-8.7159106692635685E-2</v>
      </c>
    </row>
    <row r="8" spans="3:7">
      <c r="C8" s="8" t="s">
        <v>4</v>
      </c>
      <c r="D8" s="21">
        <v>4.68</v>
      </c>
      <c r="E8" s="24">
        <f t="shared" si="0"/>
        <v>4.6799999999999994E-2</v>
      </c>
      <c r="F8" s="24">
        <f t="shared" ref="F8:F32" si="2">LOG(E8,2)</f>
        <v>-4.4173476599660448</v>
      </c>
      <c r="G8" s="35">
        <f t="shared" si="1"/>
        <v>-0.20673187048641087</v>
      </c>
    </row>
    <row r="9" spans="3:7">
      <c r="C9" s="8" t="s">
        <v>5</v>
      </c>
      <c r="D9" s="21">
        <v>5.86</v>
      </c>
      <c r="E9" s="24">
        <f t="shared" si="0"/>
        <v>5.8600000000000006E-2</v>
      </c>
      <c r="F9" s="24">
        <f t="shared" si="2"/>
        <v>-4.0929555251272021</v>
      </c>
      <c r="G9" s="35">
        <f t="shared" si="1"/>
        <v>-0.23984719377245406</v>
      </c>
    </row>
    <row r="10" spans="3:7">
      <c r="C10" s="8" t="s">
        <v>6</v>
      </c>
      <c r="D10" s="21">
        <v>13.68</v>
      </c>
      <c r="E10" s="24">
        <f t="shared" si="0"/>
        <v>0.1368</v>
      </c>
      <c r="F10" s="24">
        <f t="shared" si="2"/>
        <v>-2.8698598646635514</v>
      </c>
      <c r="G10" s="35">
        <f t="shared" si="1"/>
        <v>-0.39259682948597385</v>
      </c>
    </row>
    <row r="11" spans="3:7">
      <c r="C11" s="8" t="s">
        <v>7</v>
      </c>
      <c r="D11" s="21">
        <v>0.69</v>
      </c>
      <c r="E11" s="24">
        <f t="shared" si="0"/>
        <v>6.8999999999999999E-3</v>
      </c>
      <c r="F11" s="24">
        <f t="shared" si="2"/>
        <v>-7.1791879227712805</v>
      </c>
      <c r="G11" s="35">
        <f t="shared" si="1"/>
        <v>-4.9536396667121833E-2</v>
      </c>
    </row>
    <row r="12" spans="3:7">
      <c r="C12" s="8" t="s">
        <v>8</v>
      </c>
      <c r="D12" s="21">
        <v>1.01</v>
      </c>
      <c r="E12" s="24">
        <f t="shared" si="0"/>
        <v>1.01E-2</v>
      </c>
      <c r="F12" s="24">
        <f t="shared" si="2"/>
        <v>-6.6295008967976541</v>
      </c>
      <c r="G12" s="35">
        <f t="shared" si="1"/>
        <v>-6.6957959057656308E-2</v>
      </c>
    </row>
    <row r="13" spans="3:7">
      <c r="C13" s="8" t="s">
        <v>9</v>
      </c>
      <c r="D13" s="21">
        <v>0.7</v>
      </c>
      <c r="E13" s="24">
        <f t="shared" si="0"/>
        <v>6.9999999999999993E-3</v>
      </c>
      <c r="F13" s="24">
        <f t="shared" si="2"/>
        <v>-7.1584293626044841</v>
      </c>
      <c r="G13" s="35">
        <f t="shared" si="1"/>
        <v>-5.0109005538231381E-2</v>
      </c>
    </row>
    <row r="14" spans="3:7">
      <c r="C14" s="8" t="s">
        <v>10</v>
      </c>
      <c r="D14" s="21">
        <v>6.25</v>
      </c>
      <c r="E14" s="24">
        <f t="shared" si="0"/>
        <v>6.25E-2</v>
      </c>
      <c r="F14" s="24">
        <f t="shared" si="2"/>
        <v>-4</v>
      </c>
      <c r="G14" s="35">
        <f t="shared" si="1"/>
        <v>-0.25</v>
      </c>
    </row>
    <row r="15" spans="3:7">
      <c r="C15" s="8" t="s">
        <v>11</v>
      </c>
      <c r="D15" s="21">
        <v>0.44</v>
      </c>
      <c r="E15" s="24">
        <f t="shared" si="0"/>
        <v>4.4000000000000003E-3</v>
      </c>
      <c r="F15" s="24">
        <f t="shared" si="2"/>
        <v>-7.8282807609121523</v>
      </c>
      <c r="G15" s="35">
        <f t="shared" si="1"/>
        <v>-3.4444435348013475E-2</v>
      </c>
    </row>
    <row r="16" spans="3:7">
      <c r="C16" s="8" t="s">
        <v>12</v>
      </c>
      <c r="D16" s="21">
        <v>0.02</v>
      </c>
      <c r="E16" s="24">
        <f t="shared" si="0"/>
        <v>2.0000000000000001E-4</v>
      </c>
      <c r="F16" s="24">
        <f t="shared" si="2"/>
        <v>-12.287712379549451</v>
      </c>
      <c r="G16" s="35">
        <f t="shared" si="1"/>
        <v>-2.4575424759098901E-3</v>
      </c>
    </row>
    <row r="17" spans="3:7">
      <c r="C17" s="8" t="s">
        <v>13</v>
      </c>
      <c r="D17" s="21">
        <v>4.97</v>
      </c>
      <c r="E17" s="24">
        <f t="shared" si="0"/>
        <v>4.9699999999999994E-2</v>
      </c>
      <c r="F17" s="24">
        <f t="shared" si="2"/>
        <v>-4.3306103379871637</v>
      </c>
      <c r="G17" s="35">
        <f t="shared" si="1"/>
        <v>-0.215231333797962</v>
      </c>
    </row>
    <row r="18" spans="3:7">
      <c r="C18" s="8" t="s">
        <v>14</v>
      </c>
      <c r="D18" s="21">
        <v>3.15</v>
      </c>
      <c r="E18" s="24">
        <f t="shared" si="0"/>
        <v>3.15E-2</v>
      </c>
      <c r="F18" s="24">
        <f t="shared" si="2"/>
        <v>-4.9885043611621711</v>
      </c>
      <c r="G18" s="35">
        <f t="shared" si="1"/>
        <v>-0.15713788737660839</v>
      </c>
    </row>
    <row r="19" spans="3:7">
      <c r="C19" s="8" t="s">
        <v>15</v>
      </c>
      <c r="D19" s="21">
        <v>6.71</v>
      </c>
      <c r="E19" s="24">
        <f t="shared" si="0"/>
        <v>6.7099999999999993E-2</v>
      </c>
      <c r="F19" s="24">
        <f t="shared" si="2"/>
        <v>-3.8975434233492661</v>
      </c>
      <c r="G19" s="35">
        <f t="shared" si="1"/>
        <v>-0.26152516370673573</v>
      </c>
    </row>
    <row r="20" spans="3:7">
      <c r="C20" s="8" t="s">
        <v>16</v>
      </c>
      <c r="D20" s="21">
        <v>0.31</v>
      </c>
      <c r="E20" s="24">
        <f t="shared" si="0"/>
        <v>3.0999999999999999E-3</v>
      </c>
      <c r="F20" s="24">
        <f t="shared" si="2"/>
        <v>-8.3335160691625738</v>
      </c>
      <c r="G20" s="35">
        <f t="shared" si="1"/>
        <v>-2.5833899814403979E-2</v>
      </c>
    </row>
    <row r="21" spans="3:7">
      <c r="C21" s="8" t="s">
        <v>17</v>
      </c>
      <c r="D21" s="21">
        <v>8.68</v>
      </c>
      <c r="E21" s="24">
        <f t="shared" si="0"/>
        <v>8.6800000000000002E-2</v>
      </c>
      <c r="F21" s="24">
        <f t="shared" si="2"/>
        <v>-3.5261611471049701</v>
      </c>
      <c r="G21" s="35">
        <f t="shared" si="1"/>
        <v>-0.30607078756871142</v>
      </c>
    </row>
    <row r="22" spans="3:7">
      <c r="C22" s="8" t="s">
        <v>18</v>
      </c>
      <c r="D22" s="21">
        <v>2.5099999999999998</v>
      </c>
      <c r="E22" s="24">
        <f t="shared" si="0"/>
        <v>2.5099999999999997E-2</v>
      </c>
      <c r="F22" s="24">
        <f t="shared" si="2"/>
        <v>-5.3161688255986776</v>
      </c>
      <c r="G22" s="35">
        <f t="shared" si="1"/>
        <v>-0.1334358375225268</v>
      </c>
    </row>
    <row r="23" spans="3:7">
      <c r="C23" s="8" t="s">
        <v>19</v>
      </c>
      <c r="D23" s="21">
        <v>0.88</v>
      </c>
      <c r="E23" s="24">
        <f t="shared" si="0"/>
        <v>8.8000000000000005E-3</v>
      </c>
      <c r="F23" s="24">
        <f t="shared" si="2"/>
        <v>-6.8282807609121514</v>
      </c>
      <c r="G23" s="35">
        <f t="shared" si="1"/>
        <v>-6.0088870696026933E-2</v>
      </c>
    </row>
    <row r="24" spans="3:7">
      <c r="C24" s="8" t="s">
        <v>20</v>
      </c>
      <c r="D24" s="21">
        <v>6.87</v>
      </c>
      <c r="E24" s="24">
        <f t="shared" si="0"/>
        <v>6.8699999999999997E-2</v>
      </c>
      <c r="F24" s="24">
        <f t="shared" si="2"/>
        <v>-3.8635460907313499</v>
      </c>
      <c r="G24" s="35">
        <f t="shared" si="1"/>
        <v>-0.26542561643324375</v>
      </c>
    </row>
    <row r="25" spans="3:7">
      <c r="C25" s="8" t="s">
        <v>21</v>
      </c>
      <c r="D25" s="21">
        <v>7.98</v>
      </c>
      <c r="E25" s="24">
        <f t="shared" si="0"/>
        <v>7.980000000000001E-2</v>
      </c>
      <c r="F25" s="24">
        <f t="shared" si="2"/>
        <v>-3.6474674433271037</v>
      </c>
      <c r="G25" s="35">
        <f t="shared" si="1"/>
        <v>-0.29106790197750293</v>
      </c>
    </row>
    <row r="26" spans="3:7">
      <c r="C26" s="8" t="s">
        <v>22</v>
      </c>
      <c r="D26" s="21">
        <v>4.63</v>
      </c>
      <c r="E26" s="24">
        <f t="shared" si="0"/>
        <v>4.6300000000000001E-2</v>
      </c>
      <c r="F26" s="24">
        <f t="shared" si="2"/>
        <v>-4.432843996289213</v>
      </c>
      <c r="G26" s="35">
        <f t="shared" si="1"/>
        <v>-0.20524067702819057</v>
      </c>
    </row>
    <row r="27" spans="3:7">
      <c r="C27" s="8" t="s">
        <v>23</v>
      </c>
      <c r="D27" s="21">
        <v>3.93</v>
      </c>
      <c r="E27" s="24">
        <f t="shared" si="0"/>
        <v>3.9300000000000002E-2</v>
      </c>
      <c r="F27" s="24">
        <f t="shared" si="2"/>
        <v>-4.6693268772908434</v>
      </c>
      <c r="G27" s="35">
        <f t="shared" si="1"/>
        <v>-0.18350454627753016</v>
      </c>
    </row>
    <row r="28" spans="3:7">
      <c r="C28" s="8" t="s">
        <v>24</v>
      </c>
      <c r="D28" s="21">
        <v>0.9</v>
      </c>
      <c r="E28" s="24">
        <f t="shared" si="0"/>
        <v>9.0000000000000011E-3</v>
      </c>
      <c r="F28" s="24">
        <f t="shared" si="2"/>
        <v>-6.7958592832197748</v>
      </c>
      <c r="G28" s="35">
        <f t="shared" si="1"/>
        <v>-6.1162733548977978E-2</v>
      </c>
    </row>
    <row r="29" spans="3:7">
      <c r="C29" s="8" t="s">
        <v>25</v>
      </c>
      <c r="D29" s="21">
        <v>0.01</v>
      </c>
      <c r="E29" s="24">
        <f t="shared" si="0"/>
        <v>1E-4</v>
      </c>
      <c r="F29" s="24">
        <f t="shared" si="2"/>
        <v>-13.287712379549449</v>
      </c>
      <c r="G29" s="35">
        <f t="shared" si="1"/>
        <v>-1.3287712379549449E-3</v>
      </c>
    </row>
    <row r="30" spans="3:7">
      <c r="C30" s="8" t="s">
        <v>26</v>
      </c>
      <c r="D30" s="21">
        <v>0.22</v>
      </c>
      <c r="E30" s="24">
        <f t="shared" si="0"/>
        <v>2.2000000000000001E-3</v>
      </c>
      <c r="F30" s="24">
        <f t="shared" si="2"/>
        <v>-8.8282807609121523</v>
      </c>
      <c r="G30" s="35">
        <f t="shared" si="1"/>
        <v>-1.9422217674006738E-2</v>
      </c>
    </row>
    <row r="31" spans="3:7">
      <c r="C31" s="8" t="s">
        <v>27</v>
      </c>
      <c r="D31" s="21">
        <v>0.9</v>
      </c>
      <c r="E31" s="24">
        <f t="shared" si="0"/>
        <v>9.0000000000000011E-3</v>
      </c>
      <c r="F31" s="24">
        <f t="shared" si="2"/>
        <v>-6.7958592832197748</v>
      </c>
      <c r="G31" s="35">
        <f t="shared" si="1"/>
        <v>-6.1162733548977978E-2</v>
      </c>
    </row>
    <row r="32" spans="3:7">
      <c r="C32" s="17" t="s">
        <v>28</v>
      </c>
      <c r="D32" s="28">
        <v>0.52</v>
      </c>
      <c r="E32" s="25">
        <f t="shared" si="0"/>
        <v>5.1999999999999998E-3</v>
      </c>
      <c r="F32" s="25">
        <f t="shared" si="2"/>
        <v>-7.5872726614083579</v>
      </c>
      <c r="G32" s="36">
        <f t="shared" si="1"/>
        <v>-3.945381783932346E-2</v>
      </c>
    </row>
    <row r="33" spans="7:7">
      <c r="G33" s="38">
        <f>-SUM(G6:G32)</f>
        <v>4.0423998081056078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4DC6-CEDA-4A6F-AB6C-BB31F326DDF2}">
  <dimension ref="B23:BB23"/>
  <sheetViews>
    <sheetView topLeftCell="A11" workbookViewId="0">
      <selection activeCell="BF27" sqref="BF27"/>
    </sheetView>
  </sheetViews>
  <sheetFormatPr defaultRowHeight="15"/>
  <cols>
    <col min="1" max="1" width="1.85546875" customWidth="1"/>
    <col min="2" max="2" width="3.42578125" customWidth="1"/>
    <col min="3" max="3" width="1.140625" customWidth="1"/>
    <col min="4" max="4" width="3.140625" customWidth="1"/>
    <col min="5" max="5" width="1.140625" customWidth="1"/>
    <col min="6" max="6" width="3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3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23" spans="2:54">
      <c r="B23" s="1" t="s">
        <v>25</v>
      </c>
      <c r="C23" s="12"/>
      <c r="D23" s="1" t="s">
        <v>12</v>
      </c>
      <c r="E23" s="12"/>
      <c r="F23" s="1" t="s">
        <v>26</v>
      </c>
      <c r="G23" s="12"/>
      <c r="H23" s="1" t="s">
        <v>16</v>
      </c>
      <c r="I23" s="12"/>
      <c r="J23" s="1" t="s">
        <v>11</v>
      </c>
      <c r="K23" s="12"/>
      <c r="L23" s="1" t="s">
        <v>28</v>
      </c>
      <c r="M23" s="12"/>
      <c r="N23" s="1" t="s">
        <v>7</v>
      </c>
      <c r="O23" s="12"/>
      <c r="P23" s="1" t="s">
        <v>9</v>
      </c>
      <c r="Q23" s="12"/>
      <c r="R23" s="1" t="s">
        <v>19</v>
      </c>
      <c r="S23" s="12"/>
      <c r="T23" s="1" t="s">
        <v>24</v>
      </c>
      <c r="U23" s="12"/>
      <c r="V23" s="1" t="s">
        <v>27</v>
      </c>
      <c r="W23" s="12"/>
      <c r="X23" s="1" t="s">
        <v>8</v>
      </c>
      <c r="Y23" s="12"/>
      <c r="Z23" s="1" t="s">
        <v>3</v>
      </c>
      <c r="AA23" s="12"/>
      <c r="AB23" s="1" t="s">
        <v>18</v>
      </c>
      <c r="AC23" s="12"/>
      <c r="AD23" s="1" t="s">
        <v>14</v>
      </c>
      <c r="AE23" s="12"/>
      <c r="AF23" s="1" t="s">
        <v>23</v>
      </c>
      <c r="AG23" s="12"/>
      <c r="AH23" s="1" t="s">
        <v>22</v>
      </c>
      <c r="AI23" s="12"/>
      <c r="AJ23" s="1" t="s">
        <v>4</v>
      </c>
      <c r="AK23" s="12"/>
      <c r="AL23" s="1" t="s">
        <v>13</v>
      </c>
      <c r="AM23" s="12"/>
      <c r="AN23" s="1" t="s">
        <v>5</v>
      </c>
      <c r="AO23" s="12"/>
      <c r="AP23" s="1" t="s">
        <v>10</v>
      </c>
      <c r="AQ23" s="12"/>
      <c r="AR23" s="1" t="s">
        <v>15</v>
      </c>
      <c r="AS23" s="12"/>
      <c r="AT23" s="1" t="s">
        <v>20</v>
      </c>
      <c r="AU23" s="12"/>
      <c r="AV23" s="1" t="s">
        <v>21</v>
      </c>
      <c r="AW23" s="12"/>
      <c r="AX23" s="1" t="s">
        <v>17</v>
      </c>
      <c r="AY23" s="12"/>
      <c r="AZ23" s="1" t="s">
        <v>2</v>
      </c>
      <c r="BA23" s="12"/>
      <c r="BB23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BBEC-1BB5-4BCF-863E-291CE379B6BF}">
  <dimension ref="B21:BB23"/>
  <sheetViews>
    <sheetView topLeftCell="A11" workbookViewId="0">
      <selection activeCell="BF17" sqref="BF17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3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3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21" spans="2:54">
      <c r="B21" s="13">
        <v>0.03</v>
      </c>
    </row>
    <row r="23" spans="2:54">
      <c r="B23" s="1" t="s">
        <v>25</v>
      </c>
      <c r="C23" s="12"/>
      <c r="D23" s="1" t="s">
        <v>12</v>
      </c>
      <c r="E23" s="12"/>
      <c r="F23" s="1" t="s">
        <v>26</v>
      </c>
      <c r="G23" s="12"/>
      <c r="H23" s="1" t="s">
        <v>16</v>
      </c>
      <c r="I23" s="12"/>
      <c r="J23" s="1" t="s">
        <v>11</v>
      </c>
      <c r="K23" s="12"/>
      <c r="L23" s="1" t="s">
        <v>28</v>
      </c>
      <c r="M23" s="12"/>
      <c r="N23" s="1" t="s">
        <v>7</v>
      </c>
      <c r="O23" s="12"/>
      <c r="P23" s="1" t="s">
        <v>9</v>
      </c>
      <c r="Q23" s="12"/>
      <c r="R23" s="1" t="s">
        <v>19</v>
      </c>
      <c r="S23" s="12"/>
      <c r="T23" s="1" t="s">
        <v>24</v>
      </c>
      <c r="U23" s="12"/>
      <c r="V23" s="1" t="s">
        <v>27</v>
      </c>
      <c r="W23" s="12"/>
      <c r="X23" s="1" t="s">
        <v>8</v>
      </c>
      <c r="Y23" s="12"/>
      <c r="Z23" s="1" t="s">
        <v>3</v>
      </c>
      <c r="AA23" s="12"/>
      <c r="AB23" s="1" t="s">
        <v>18</v>
      </c>
      <c r="AC23" s="12"/>
      <c r="AD23" s="1" t="s">
        <v>14</v>
      </c>
      <c r="AE23" s="12"/>
      <c r="AF23" s="1" t="s">
        <v>23</v>
      </c>
      <c r="AG23" s="12"/>
      <c r="AH23" s="1" t="s">
        <v>22</v>
      </c>
      <c r="AI23" s="12"/>
      <c r="AJ23" s="1" t="s">
        <v>4</v>
      </c>
      <c r="AK23" s="12"/>
      <c r="AL23" s="1" t="s">
        <v>13</v>
      </c>
      <c r="AM23" s="12"/>
      <c r="AN23" s="1" t="s">
        <v>5</v>
      </c>
      <c r="AO23" s="12"/>
      <c r="AP23" s="1" t="s">
        <v>10</v>
      </c>
      <c r="AQ23" s="12"/>
      <c r="AR23" s="1" t="s">
        <v>15</v>
      </c>
      <c r="AS23" s="12"/>
      <c r="AT23" s="1" t="s">
        <v>20</v>
      </c>
      <c r="AU23" s="12"/>
      <c r="AV23" s="1" t="s">
        <v>21</v>
      </c>
      <c r="AW23" s="12"/>
      <c r="AX23" s="1" t="s">
        <v>17</v>
      </c>
      <c r="AY23" s="12"/>
      <c r="AZ23" s="1" t="s">
        <v>2</v>
      </c>
      <c r="BA23" s="12"/>
      <c r="BB23" s="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F902-98A1-4084-B164-8CFA3E940DFE}">
  <dimension ref="B23:AZ28"/>
  <sheetViews>
    <sheetView topLeftCell="A16" workbookViewId="0">
      <selection activeCell="BF29" sqref="BF29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3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3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23" spans="2:52">
      <c r="E23" s="12"/>
    </row>
    <row r="24" spans="2:52">
      <c r="B24" s="13">
        <v>0.25</v>
      </c>
    </row>
    <row r="26" spans="2:52">
      <c r="B26" s="13">
        <v>0.03</v>
      </c>
      <c r="D26" s="1" t="s">
        <v>26</v>
      </c>
      <c r="E26" s="12"/>
      <c r="F26" s="1" t="s">
        <v>16</v>
      </c>
      <c r="G26" s="12"/>
      <c r="H26" s="1" t="s">
        <v>11</v>
      </c>
      <c r="I26" s="12"/>
      <c r="J26" s="1" t="s">
        <v>28</v>
      </c>
      <c r="K26" s="12"/>
      <c r="L26" s="1" t="s">
        <v>7</v>
      </c>
      <c r="M26" s="12"/>
      <c r="N26" s="1" t="s">
        <v>9</v>
      </c>
      <c r="O26" s="12"/>
      <c r="P26" s="1" t="s">
        <v>19</v>
      </c>
      <c r="Q26" s="12"/>
      <c r="R26" s="1" t="s">
        <v>24</v>
      </c>
      <c r="S26" s="12"/>
      <c r="T26" s="1" t="s">
        <v>27</v>
      </c>
      <c r="U26" s="12"/>
      <c r="V26" s="1" t="s">
        <v>8</v>
      </c>
      <c r="W26" s="12"/>
      <c r="X26" s="1" t="s">
        <v>3</v>
      </c>
      <c r="Y26" s="12"/>
      <c r="Z26" s="1" t="s">
        <v>18</v>
      </c>
      <c r="AA26" s="12"/>
      <c r="AB26" s="1" t="s">
        <v>14</v>
      </c>
      <c r="AC26" s="12"/>
      <c r="AD26" s="1" t="s">
        <v>23</v>
      </c>
      <c r="AE26" s="12"/>
      <c r="AF26" s="1" t="s">
        <v>22</v>
      </c>
      <c r="AG26" s="12"/>
      <c r="AH26" s="1" t="s">
        <v>4</v>
      </c>
      <c r="AI26" s="12"/>
      <c r="AJ26" s="1" t="s">
        <v>13</v>
      </c>
      <c r="AK26" s="12"/>
      <c r="AL26" s="1" t="s">
        <v>5</v>
      </c>
      <c r="AM26" s="12"/>
      <c r="AN26" s="1" t="s">
        <v>10</v>
      </c>
      <c r="AO26" s="12"/>
      <c r="AP26" s="1" t="s">
        <v>15</v>
      </c>
      <c r="AQ26" s="12"/>
      <c r="AR26" s="1" t="s">
        <v>20</v>
      </c>
      <c r="AS26" s="12"/>
      <c r="AT26" s="1" t="s">
        <v>21</v>
      </c>
      <c r="AU26" s="12"/>
      <c r="AV26" s="1" t="s">
        <v>17</v>
      </c>
      <c r="AW26" s="12"/>
      <c r="AX26" s="1" t="s">
        <v>2</v>
      </c>
      <c r="AY26" s="12"/>
      <c r="AZ26" s="1" t="s">
        <v>6</v>
      </c>
    </row>
    <row r="28" spans="2:52">
      <c r="B28" s="1" t="s">
        <v>25</v>
      </c>
      <c r="C28" s="12"/>
      <c r="D28" s="1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91CA-E23B-4409-90FC-246630C3B9C3}">
  <dimension ref="B16:AX26"/>
  <sheetViews>
    <sheetView topLeftCell="A11" workbookViewId="0">
      <selection activeCell="BF13" sqref="BF13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3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3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6" spans="2:2">
      <c r="B16" s="13">
        <v>0.56000000000000005</v>
      </c>
    </row>
    <row r="18" spans="2:50">
      <c r="B18" s="13">
        <v>0.25</v>
      </c>
      <c r="D18" s="1" t="s">
        <v>16</v>
      </c>
      <c r="E18" s="12"/>
      <c r="F18" s="1" t="s">
        <v>11</v>
      </c>
      <c r="G18" s="12"/>
      <c r="H18" s="1" t="s">
        <v>28</v>
      </c>
      <c r="I18" s="12"/>
      <c r="J18" s="1" t="s">
        <v>7</v>
      </c>
      <c r="K18" s="12"/>
      <c r="L18" s="1" t="s">
        <v>9</v>
      </c>
      <c r="M18" s="12"/>
      <c r="N18" s="1" t="s">
        <v>19</v>
      </c>
      <c r="O18" s="12"/>
      <c r="P18" s="1" t="s">
        <v>24</v>
      </c>
      <c r="Q18" s="12"/>
      <c r="R18" s="1" t="s">
        <v>27</v>
      </c>
      <c r="S18" s="12"/>
      <c r="T18" s="1" t="s">
        <v>8</v>
      </c>
      <c r="U18" s="12"/>
      <c r="V18" s="1" t="s">
        <v>3</v>
      </c>
      <c r="W18" s="12"/>
      <c r="X18" s="1" t="s">
        <v>18</v>
      </c>
      <c r="Y18" s="12"/>
      <c r="Z18" s="1" t="s">
        <v>14</v>
      </c>
      <c r="AA18" s="12"/>
      <c r="AB18" s="1" t="s">
        <v>23</v>
      </c>
      <c r="AC18" s="12"/>
      <c r="AD18" s="1" t="s">
        <v>22</v>
      </c>
      <c r="AE18" s="12"/>
      <c r="AF18" s="1" t="s">
        <v>4</v>
      </c>
      <c r="AG18" s="12"/>
      <c r="AH18" s="1" t="s">
        <v>13</v>
      </c>
      <c r="AI18" s="12"/>
      <c r="AJ18" s="1" t="s">
        <v>5</v>
      </c>
      <c r="AK18" s="12"/>
      <c r="AL18" s="1" t="s">
        <v>10</v>
      </c>
      <c r="AM18" s="12"/>
      <c r="AN18" s="1" t="s">
        <v>15</v>
      </c>
      <c r="AO18" s="12"/>
      <c r="AP18" s="1" t="s">
        <v>20</v>
      </c>
      <c r="AQ18" s="12"/>
      <c r="AR18" s="1" t="s">
        <v>21</v>
      </c>
      <c r="AS18" s="12"/>
      <c r="AT18" s="1" t="s">
        <v>17</v>
      </c>
      <c r="AU18" s="12"/>
      <c r="AV18" s="1" t="s">
        <v>2</v>
      </c>
      <c r="AW18" s="12"/>
      <c r="AX18" s="1" t="s">
        <v>6</v>
      </c>
    </row>
    <row r="20" spans="2:50">
      <c r="B20" s="13">
        <v>0.03</v>
      </c>
      <c r="D20" s="1" t="s">
        <v>26</v>
      </c>
    </row>
    <row r="22" spans="2:50">
      <c r="B22" s="1" t="s">
        <v>25</v>
      </c>
      <c r="C22" s="12"/>
      <c r="D22" s="1" t="s">
        <v>12</v>
      </c>
    </row>
    <row r="23" spans="2:50">
      <c r="E23" s="12"/>
    </row>
    <row r="26" spans="2:50">
      <c r="E26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C37D-7537-4916-9F9D-2368D3318B87}">
  <dimension ref="B18:AV33"/>
  <sheetViews>
    <sheetView topLeftCell="A20" workbookViewId="0">
      <selection activeCell="BF26" sqref="BF26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3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8" spans="2:48">
      <c r="E18" s="12"/>
      <c r="I18" s="12"/>
    </row>
    <row r="23" spans="2:48">
      <c r="E23" s="12"/>
    </row>
    <row r="25" spans="2:48">
      <c r="B25" s="13">
        <v>0.96</v>
      </c>
    </row>
    <row r="26" spans="2:48">
      <c r="E26" s="12"/>
    </row>
    <row r="27" spans="2:48">
      <c r="B27" s="1" t="s">
        <v>11</v>
      </c>
      <c r="C27" s="12"/>
      <c r="D27" s="1" t="s">
        <v>28</v>
      </c>
      <c r="F27" s="13">
        <v>0.56000000000000005</v>
      </c>
      <c r="H27" s="1" t="s">
        <v>7</v>
      </c>
      <c r="I27" s="12"/>
      <c r="J27" s="1" t="s">
        <v>9</v>
      </c>
      <c r="K27" s="12"/>
      <c r="L27" s="1" t="s">
        <v>19</v>
      </c>
      <c r="M27" s="12"/>
      <c r="N27" s="1" t="s">
        <v>24</v>
      </c>
      <c r="O27" s="12"/>
      <c r="P27" s="1" t="s">
        <v>27</v>
      </c>
      <c r="Q27" s="12"/>
      <c r="R27" s="1" t="s">
        <v>8</v>
      </c>
      <c r="S27" s="12"/>
      <c r="T27" s="1" t="s">
        <v>3</v>
      </c>
      <c r="U27" s="12"/>
      <c r="V27" s="1" t="s">
        <v>18</v>
      </c>
      <c r="W27" s="12"/>
      <c r="X27" s="1" t="s">
        <v>14</v>
      </c>
      <c r="Y27" s="12"/>
      <c r="Z27" s="1" t="s">
        <v>23</v>
      </c>
      <c r="AA27" s="12"/>
      <c r="AB27" s="1" t="s">
        <v>22</v>
      </c>
      <c r="AC27" s="12"/>
      <c r="AD27" s="1" t="s">
        <v>4</v>
      </c>
      <c r="AE27" s="12"/>
      <c r="AF27" s="1" t="s">
        <v>13</v>
      </c>
      <c r="AG27" s="12"/>
      <c r="AH27" s="1" t="s">
        <v>5</v>
      </c>
      <c r="AI27" s="12"/>
      <c r="AJ27" s="1" t="s">
        <v>10</v>
      </c>
      <c r="AK27" s="12"/>
      <c r="AL27" s="1" t="s">
        <v>15</v>
      </c>
      <c r="AM27" s="12"/>
      <c r="AN27" s="1" t="s">
        <v>20</v>
      </c>
      <c r="AO27" s="12"/>
      <c r="AP27" s="1" t="s">
        <v>21</v>
      </c>
      <c r="AQ27" s="12"/>
      <c r="AR27" s="1" t="s">
        <v>17</v>
      </c>
      <c r="AS27" s="12"/>
      <c r="AT27" s="1" t="s">
        <v>2</v>
      </c>
      <c r="AU27" s="12"/>
      <c r="AV27" s="1" t="s">
        <v>6</v>
      </c>
    </row>
    <row r="29" spans="2:48">
      <c r="F29" s="13">
        <v>0.25</v>
      </c>
      <c r="H29" s="1" t="s">
        <v>16</v>
      </c>
    </row>
    <row r="31" spans="2:48">
      <c r="F31" s="13">
        <v>0.03</v>
      </c>
      <c r="H31" s="1" t="s">
        <v>26</v>
      </c>
    </row>
    <row r="33" spans="6:8">
      <c r="F33" s="1" t="s">
        <v>25</v>
      </c>
      <c r="G33" s="12"/>
      <c r="H33" s="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5695-3FC8-43FB-AAF8-7B86CB9CFCF2}">
  <dimension ref="B18:BC35"/>
  <sheetViews>
    <sheetView topLeftCell="A19" workbookViewId="0">
      <selection activeCell="BF29" sqref="BF29"/>
    </sheetView>
  </sheetViews>
  <sheetFormatPr defaultRowHeight="15"/>
  <cols>
    <col min="1" max="1" width="1.85546875" customWidth="1"/>
    <col min="2" max="2" width="4.28515625" customWidth="1"/>
    <col min="3" max="3" width="1.140625" customWidth="1"/>
    <col min="4" max="4" width="3.140625" customWidth="1"/>
    <col min="5" max="5" width="1.140625" customWidth="1"/>
    <col min="6" max="6" width="4.140625" customWidth="1"/>
    <col min="7" max="7" width="1.140625" customWidth="1"/>
    <col min="8" max="8" width="3" customWidth="1"/>
    <col min="9" max="9" width="1.5703125" customWidth="1"/>
    <col min="10" max="10" width="2.7109375" customWidth="1"/>
    <col min="11" max="11" width="1.28515625" customWidth="1"/>
    <col min="12" max="12" width="2.85546875" customWidth="1"/>
    <col min="13" max="13" width="1.5703125" customWidth="1"/>
    <col min="14" max="14" width="4.28515625" customWidth="1"/>
    <col min="15" max="15" width="1.28515625" customWidth="1"/>
    <col min="16" max="16" width="2.85546875" customWidth="1"/>
    <col min="17" max="17" width="1.140625" customWidth="1"/>
    <col min="18" max="18" width="3.28515625" customWidth="1"/>
    <col min="19" max="19" width="1.140625" customWidth="1"/>
    <col min="20" max="20" width="3" customWidth="1"/>
    <col min="21" max="21" width="1.140625" customWidth="1"/>
    <col min="22" max="22" width="2.85546875" customWidth="1"/>
    <col min="23" max="23" width="1.140625" customWidth="1"/>
    <col min="24" max="24" width="3.42578125" customWidth="1"/>
    <col min="25" max="25" width="1.140625" customWidth="1"/>
    <col min="26" max="26" width="3" customWidth="1"/>
    <col min="27" max="27" width="1.140625" customWidth="1"/>
    <col min="28" max="28" width="2.5703125" customWidth="1"/>
    <col min="29" max="29" width="1.140625" customWidth="1"/>
    <col min="30" max="30" width="3.28515625" customWidth="1"/>
    <col min="31" max="31" width="1.140625" customWidth="1"/>
    <col min="32" max="32" width="3.140625" customWidth="1"/>
    <col min="33" max="33" width="1.140625" customWidth="1"/>
    <col min="34" max="34" width="2.85546875" customWidth="1"/>
    <col min="35" max="35" width="1.140625" customWidth="1"/>
    <col min="36" max="36" width="3.28515625" customWidth="1"/>
    <col min="37" max="37" width="1.140625" customWidth="1"/>
    <col min="38" max="38" width="3.28515625" customWidth="1"/>
    <col min="39" max="39" width="1" customWidth="1"/>
    <col min="40" max="40" width="2.85546875" customWidth="1"/>
    <col min="41" max="41" width="1.140625" customWidth="1"/>
    <col min="42" max="42" width="3.140625" customWidth="1"/>
    <col min="43" max="43" width="1" customWidth="1"/>
    <col min="44" max="44" width="3.140625" customWidth="1"/>
    <col min="45" max="45" width="1" customWidth="1"/>
    <col min="46" max="46" width="3.5703125" customWidth="1"/>
    <col min="47" max="47" width="0.85546875" customWidth="1"/>
    <col min="48" max="48" width="3" customWidth="1"/>
    <col min="49" max="49" width="0.7109375" customWidth="1"/>
    <col min="50" max="50" width="2.85546875" customWidth="1"/>
    <col min="51" max="51" width="1" customWidth="1"/>
    <col min="52" max="52" width="3" customWidth="1"/>
    <col min="53" max="53" width="0.7109375" customWidth="1"/>
    <col min="54" max="54" width="3.140625" customWidth="1"/>
  </cols>
  <sheetData>
    <row r="18" spans="2:55">
      <c r="E18" s="12"/>
      <c r="I18" s="12"/>
    </row>
    <row r="19" spans="2:55">
      <c r="AE19" s="12"/>
      <c r="BC19" s="12"/>
    </row>
    <row r="23" spans="2:55">
      <c r="E23" s="12"/>
    </row>
    <row r="26" spans="2:55">
      <c r="E26" s="12"/>
    </row>
    <row r="27" spans="2:55">
      <c r="B27" s="14">
        <v>1.25</v>
      </c>
    </row>
    <row r="29" spans="2:55">
      <c r="B29" s="13">
        <v>0.56000000000000005</v>
      </c>
      <c r="D29" s="1" t="s">
        <v>7</v>
      </c>
      <c r="E29" s="12"/>
      <c r="F29" s="1" t="s">
        <v>9</v>
      </c>
      <c r="G29" s="12"/>
      <c r="H29" s="1" t="s">
        <v>19</v>
      </c>
      <c r="I29" s="12"/>
      <c r="J29" s="1" t="s">
        <v>24</v>
      </c>
      <c r="K29" s="12"/>
      <c r="L29" s="1" t="s">
        <v>27</v>
      </c>
      <c r="N29" s="13">
        <v>0.96</v>
      </c>
      <c r="P29" s="1" t="s">
        <v>8</v>
      </c>
      <c r="Q29" s="12"/>
      <c r="R29" s="1" t="s">
        <v>3</v>
      </c>
      <c r="S29" s="12"/>
      <c r="T29" s="1" t="s">
        <v>18</v>
      </c>
      <c r="U29" s="12"/>
      <c r="V29" s="1" t="s">
        <v>14</v>
      </c>
      <c r="W29" s="12"/>
      <c r="X29" s="1" t="s">
        <v>23</v>
      </c>
      <c r="Y29" s="12"/>
      <c r="Z29" s="1" t="s">
        <v>22</v>
      </c>
      <c r="AA29" s="12"/>
      <c r="AB29" s="1" t="s">
        <v>4</v>
      </c>
      <c r="AC29" s="12"/>
      <c r="AD29" s="1" t="s">
        <v>13</v>
      </c>
      <c r="AE29" s="12"/>
      <c r="AF29" s="1" t="s">
        <v>5</v>
      </c>
      <c r="AG29" s="12"/>
      <c r="AH29" s="1" t="s">
        <v>10</v>
      </c>
      <c r="AI29" s="12"/>
      <c r="AJ29" s="1" t="s">
        <v>15</v>
      </c>
      <c r="AK29" s="12"/>
      <c r="AL29" s="1" t="s">
        <v>20</v>
      </c>
      <c r="AN29" s="1" t="s">
        <v>21</v>
      </c>
      <c r="AO29" s="12"/>
      <c r="AP29" s="1" t="s">
        <v>17</v>
      </c>
      <c r="AQ29" s="12"/>
      <c r="AR29" s="1" t="s">
        <v>2</v>
      </c>
      <c r="AS29" s="12"/>
      <c r="AT29" s="1" t="s">
        <v>6</v>
      </c>
    </row>
    <row r="31" spans="2:55">
      <c r="B31" s="13">
        <v>0.25</v>
      </c>
      <c r="D31" s="1" t="s">
        <v>16</v>
      </c>
      <c r="N31" s="1" t="s">
        <v>11</v>
      </c>
      <c r="O31" s="12"/>
      <c r="P31" s="1" t="s">
        <v>28</v>
      </c>
    </row>
    <row r="33" spans="2:4">
      <c r="B33" s="13">
        <v>0.03</v>
      </c>
      <c r="D33" s="1" t="s">
        <v>26</v>
      </c>
    </row>
    <row r="35" spans="2:4">
      <c r="B35" s="1" t="s">
        <v>25</v>
      </c>
      <c r="C35" s="12"/>
      <c r="D35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2024-09-23T17:12:07Z</dcterms:created>
  <dcterms:modified xsi:type="dcterms:W3CDTF">2024-09-27T21:21:45Z</dcterms:modified>
  <cp:category/>
  <cp:contentStatus/>
</cp:coreProperties>
</file>