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nborri\Dropbox\Teaching\BLOCKCHAIN-TECHNOLOGY-FINTECH\"/>
    </mc:Choice>
  </mc:AlternateContent>
  <xr:revisionPtr revIDLastSave="6" documentId="13_ncr:1_{7BBBB38A-95CC-4603-B563-1F9B39F7C814}" xr6:coauthVersionLast="47" xr6:coauthVersionMax="47" xr10:uidLastSave="{5540F971-D832-4C09-AD86-A57582D5A22B}"/>
  <bookViews>
    <workbookView xWindow="-120" yWindow="-120" windowWidth="38640" windowHeight="21120" firstSheet="1" activeTab="1" xr2:uid="{502D520D-9F72-49B3-887E-E1F2964020B8}"/>
  </bookViews>
  <sheets>
    <sheet name="Foglio1" sheetId="1" r:id="rId1"/>
    <sheet name="Foglio1_Values" sheetId="2" r:id="rId2"/>
    <sheet name="Foglio3" sheetId="3" r:id="rId3"/>
  </sheets>
  <definedNames>
    <definedName name="SpreadsheetBuilder_1" hidden="1">Foglio1!$A$1:$J$7</definedName>
    <definedName name="SpreadsheetBuilder_2" hidden="1">Foglio3!$A$1:$B$3</definedName>
    <definedName name="SpreadsheetBuilder_3" hidden="1">Foglio3!$A$1:$B$3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3" l="1"/>
  <c r="K7" i="1"/>
  <c r="K5" i="1"/>
  <c r="B11" i="3"/>
  <c r="B10" i="3"/>
  <c r="B9" i="3"/>
  <c r="B4" i="3"/>
  <c r="B8" i="3"/>
  <c r="B7" i="3"/>
  <c r="B6" i="3"/>
  <c r="B5" i="3"/>
  <c r="B3" i="3"/>
  <c r="B1" i="3"/>
  <c r="D7" i="1"/>
  <c r="F7" i="1"/>
  <c r="I7" i="1"/>
  <c r="H7" i="1"/>
  <c r="E7" i="1"/>
  <c r="J7" i="1"/>
  <c r="C7" i="1"/>
  <c r="G7" i="1"/>
  <c r="E5" i="1"/>
  <c r="F5" i="1"/>
  <c r="D5" i="1"/>
  <c r="H5" i="1"/>
  <c r="G5" i="1"/>
  <c r="B5" i="1"/>
  <c r="I5" i="1"/>
  <c r="J5" i="1"/>
  <c r="C5" i="1"/>
  <c r="A7" i="1"/>
</calcChain>
</file>

<file path=xl/sharedStrings.xml><?xml version="1.0" encoding="utf-8"?>
<sst xmlns="http://schemas.openxmlformats.org/spreadsheetml/2006/main" count="89" uniqueCount="27">
  <si>
    <t>Start Date</t>
  </si>
  <si>
    <t>End Date</t>
  </si>
  <si>
    <t>XBTUSD Curncy</t>
  </si>
  <si>
    <t>ETHEREUM Index</t>
  </si>
  <si>
    <t>XRP Curncy</t>
  </si>
  <si>
    <t>XAD Curncy</t>
  </si>
  <si>
    <t>XAU Curncy</t>
  </si>
  <si>
    <t>NG1 Comdty</t>
  </si>
  <si>
    <t>EURUSD Curncy</t>
  </si>
  <si>
    <t>FXCTG10 Index</t>
  </si>
  <si>
    <t>NVDA US Equity</t>
  </si>
  <si>
    <t>SPX Index</t>
  </si>
  <si>
    <t>Dates</t>
  </si>
  <si>
    <t>PX_LAST</t>
  </si>
  <si>
    <t>Last Price</t>
  </si>
  <si>
    <t>Name</t>
  </si>
  <si>
    <t>NAME</t>
  </si>
  <si>
    <t>XBT-USD Cross Rate</t>
  </si>
  <si>
    <t>BBG ETH Index</t>
  </si>
  <si>
    <t>XRP</t>
  </si>
  <si>
    <t>Cardano</t>
  </si>
  <si>
    <t>Gold Spot   $/Oz</t>
  </si>
  <si>
    <t>Generic 1st 'NG' Future</t>
  </si>
  <si>
    <t>EUR-USD X-RATE</t>
  </si>
  <si>
    <t>Bloomberg Cumulative FX Carry</t>
  </si>
  <si>
    <t>NVIDIA CORP</t>
  </si>
  <si>
    <t>S&amp;P 500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</si>
</sst>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16B0-951C-4F0A-A5EF-999612D8D164}">
  <dimension ref="A1:K106"/>
  <sheetViews>
    <sheetView workbookViewId="0">
      <selection activeCell="K1" sqref="K1:K1048576"/>
    </sheetView>
  </sheetViews>
  <sheetFormatPr defaultRowHeight="15"/>
  <cols>
    <col min="1" max="1" width="10.42578125" bestFit="1" customWidth="1"/>
    <col min="2" max="2" width="14.42578125" bestFit="1" customWidth="1"/>
    <col min="3" max="3" width="15.5703125" bestFit="1" customWidth="1"/>
    <col min="4" max="4" width="10.85546875" bestFit="1" customWidth="1"/>
    <col min="5" max="6" width="11" bestFit="1" customWidth="1"/>
    <col min="7" max="7" width="11.7109375" bestFit="1" customWidth="1"/>
    <col min="8" max="8" width="14.5703125" bestFit="1" customWidth="1"/>
    <col min="9" max="9" width="13.85546875" bestFit="1" customWidth="1"/>
    <col min="10" max="10" width="14.5703125" bestFit="1" customWidth="1"/>
    <col min="11" max="11" width="9.42578125" bestFit="1" customWidth="1"/>
  </cols>
  <sheetData>
    <row r="1" spans="1:11">
      <c r="A1" t="s">
        <v>0</v>
      </c>
      <c r="B1" s="1">
        <v>44925</v>
      </c>
    </row>
    <row r="2" spans="1:11">
      <c r="A2" t="s">
        <v>1</v>
      </c>
    </row>
    <row r="4" spans="1:11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>
      <c r="B5" t="str">
        <f>_xll.BFieldInfo(B$6)</f>
        <v>Last Price</v>
      </c>
      <c r="C5" t="str">
        <f>_xll.BFieldInfo(C$6)</f>
        <v>Last Price</v>
      </c>
      <c r="D5" t="str">
        <f>_xll.BFieldInfo(D$6)</f>
        <v>Last Price</v>
      </c>
      <c r="E5" t="str">
        <f>_xll.BFieldInfo(E$6)</f>
        <v>Last Price</v>
      </c>
      <c r="F5" t="str">
        <f>_xll.BFieldInfo(F$6)</f>
        <v>Last Price</v>
      </c>
      <c r="G5" t="str">
        <f>_xll.BFieldInfo(G$6)</f>
        <v>Last Price</v>
      </c>
      <c r="H5" t="str">
        <f>_xll.BFieldInfo(H$6)</f>
        <v>Last Price</v>
      </c>
      <c r="I5" t="str">
        <f>_xll.BFieldInfo(I$6)</f>
        <v>Last Price</v>
      </c>
      <c r="J5" t="str">
        <f>_xll.BFieldInfo(J$6)</f>
        <v>Last Price</v>
      </c>
      <c r="K5" t="str">
        <f>_xll.BFieldInfo(K$6)</f>
        <v>Last Price</v>
      </c>
    </row>
    <row r="6" spans="1:11">
      <c r="A6" t="s">
        <v>12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s="1">
        <f>_xll.BDH(B$4,B$6,$B1,$B2,"Dir=V","Per=W","Days=A","Dts=S","cols=2;rows=100")</f>
        <v>44927</v>
      </c>
      <c r="B7">
        <v>16602.63</v>
      </c>
      <c r="C7">
        <f>_xll.BDH(C$4,C$6,$B1,$B2,"Dir=V","Per=W","Days=A","Dts=H","cols=1;rows=100")</f>
        <v>1266.55</v>
      </c>
      <c r="D7">
        <f>_xll.BDH(D$4,D$6,$B1,$B2,"Dir=V","Per=W","Days=A","Dts=H","cols=1;rows=100")</f>
        <v>0.33860000000000001</v>
      </c>
      <c r="E7">
        <f>_xll.BDH(E$4,E$6,$B1,$B2,"Dir=V","Per=W","Days=A","Dts=H","cols=1;rows=100")</f>
        <v>0.2492</v>
      </c>
      <c r="F7">
        <f>_xll.BDH(F$4,F$6,$B1,$B2,"Dir=V","Per=W","Days=A","Dts=H","cols=1;rows=100")</f>
        <v>1824.02</v>
      </c>
      <c r="G7">
        <f>_xll.BDH(G$4,G$6,$B1,$B2,"Dir=V","Per=W","Days=A","Dts=H","cols=1;rows=100")</f>
        <v>4.4749999999999996</v>
      </c>
      <c r="H7">
        <f>_xll.BDH(H$4,H$6,$B1,$B2,"Dir=V","Per=W","Days=A","Dts=H","cols=1;rows=100")</f>
        <v>1.0705</v>
      </c>
      <c r="I7">
        <f>_xll.BDH(I$4,I$6,$B1,$B2,"Dir=V","Per=W","Days=A","Dts=H","cols=1;rows=100")</f>
        <v>227.89400000000001</v>
      </c>
      <c r="J7">
        <f>_xll.BDH(J$4,J$6,$B1,$B2,"Dir=V","Per=W","Days=A","Dts=H","cols=1;rows=100")</f>
        <v>14.614000000000001</v>
      </c>
      <c r="K7">
        <f>_xll.BDH(K$4,K$6,$B1,$B2,"Dir=V","Per=W","Days=A","Dts=H","cols=1;rows=100")</f>
        <v>3839.5</v>
      </c>
    </row>
    <row r="8" spans="1:11">
      <c r="A8" s="1">
        <v>44934</v>
      </c>
      <c r="B8">
        <v>16956.66</v>
      </c>
      <c r="C8">
        <v>1340.89</v>
      </c>
      <c r="D8">
        <v>0.3407</v>
      </c>
      <c r="E8">
        <v>0.2908</v>
      </c>
      <c r="F8">
        <v>1865.69</v>
      </c>
      <c r="G8">
        <v>3.71</v>
      </c>
      <c r="H8">
        <v>1.0644</v>
      </c>
      <c r="I8">
        <v>230.065</v>
      </c>
      <c r="J8">
        <v>14.859</v>
      </c>
      <c r="K8">
        <v>3895.08</v>
      </c>
    </row>
    <row r="9" spans="1:11">
      <c r="A9" s="1">
        <v>44941</v>
      </c>
      <c r="B9">
        <v>20906.28</v>
      </c>
      <c r="C9">
        <v>1510.1</v>
      </c>
      <c r="D9">
        <v>0.38569999999999999</v>
      </c>
      <c r="E9">
        <v>0.35010000000000002</v>
      </c>
      <c r="F9">
        <v>1920.23</v>
      </c>
      <c r="G9">
        <v>3.419</v>
      </c>
      <c r="H9">
        <v>1.083</v>
      </c>
      <c r="I9">
        <v>227.10499999999999</v>
      </c>
      <c r="J9">
        <v>16.899000000000001</v>
      </c>
      <c r="K9">
        <v>3999.09</v>
      </c>
    </row>
    <row r="10" spans="1:11">
      <c r="A10" s="1">
        <v>44948</v>
      </c>
      <c r="B10">
        <v>22591.84</v>
      </c>
      <c r="C10">
        <v>1735.23</v>
      </c>
      <c r="D10">
        <v>0.39989999999999998</v>
      </c>
      <c r="E10">
        <v>0.37480000000000002</v>
      </c>
      <c r="F10">
        <v>1926.08</v>
      </c>
      <c r="G10">
        <v>3.1739999999999999</v>
      </c>
      <c r="H10">
        <v>1.0855999999999999</v>
      </c>
      <c r="I10">
        <v>229.04400000000001</v>
      </c>
      <c r="J10">
        <v>17.838999999999999</v>
      </c>
      <c r="K10">
        <v>3972.61</v>
      </c>
    </row>
    <row r="11" spans="1:11">
      <c r="A11" s="1">
        <v>44955</v>
      </c>
      <c r="B11">
        <v>23797.16</v>
      </c>
      <c r="C11">
        <v>1694.94</v>
      </c>
      <c r="D11">
        <v>0.41320000000000001</v>
      </c>
      <c r="E11">
        <v>0.39529999999999998</v>
      </c>
      <c r="F11">
        <v>1928.04</v>
      </c>
      <c r="G11">
        <v>3.109</v>
      </c>
      <c r="H11">
        <v>1.0868</v>
      </c>
      <c r="I11">
        <v>229.964</v>
      </c>
      <c r="J11">
        <v>20.364999999999998</v>
      </c>
      <c r="K11">
        <v>4070.56</v>
      </c>
    </row>
    <row r="12" spans="1:11">
      <c r="A12" s="1">
        <v>44962</v>
      </c>
      <c r="B12">
        <v>22903.119999999999</v>
      </c>
      <c r="C12">
        <v>1753.91</v>
      </c>
      <c r="D12">
        <v>0.39789999999999998</v>
      </c>
      <c r="E12">
        <v>0.3876</v>
      </c>
      <c r="F12">
        <v>1864.97</v>
      </c>
      <c r="G12">
        <v>2.41</v>
      </c>
      <c r="H12">
        <v>1.0794999999999999</v>
      </c>
      <c r="I12">
        <v>229.17699999999999</v>
      </c>
      <c r="J12">
        <v>21.1</v>
      </c>
      <c r="K12">
        <v>4136.4799999999996</v>
      </c>
    </row>
    <row r="13" spans="1:11">
      <c r="A13" s="1">
        <v>44969</v>
      </c>
      <c r="B13">
        <v>21741.45</v>
      </c>
      <c r="C13">
        <v>1620.07</v>
      </c>
      <c r="D13">
        <v>0.37740000000000001</v>
      </c>
      <c r="E13">
        <v>0.3639</v>
      </c>
      <c r="F13">
        <v>1865.57</v>
      </c>
      <c r="G13">
        <v>2.5139999999999998</v>
      </c>
      <c r="H13">
        <v>1.0678000000000001</v>
      </c>
      <c r="I13">
        <v>230.42099999999999</v>
      </c>
      <c r="J13">
        <v>21.265000000000001</v>
      </c>
      <c r="K13">
        <v>4090.46</v>
      </c>
    </row>
    <row r="14" spans="1:11">
      <c r="A14" s="1">
        <v>44976</v>
      </c>
      <c r="B14">
        <v>24546.639999999999</v>
      </c>
      <c r="C14">
        <v>1809.79</v>
      </c>
      <c r="D14">
        <v>0.38879999999999998</v>
      </c>
      <c r="E14">
        <v>0.40310000000000001</v>
      </c>
      <c r="F14">
        <v>1842.36</v>
      </c>
      <c r="G14">
        <v>2.2749999999999999</v>
      </c>
      <c r="H14">
        <v>1.0694999999999999</v>
      </c>
      <c r="I14">
        <v>230.67699999999999</v>
      </c>
      <c r="J14">
        <v>21.388000000000002</v>
      </c>
      <c r="K14">
        <v>4079.09</v>
      </c>
    </row>
    <row r="15" spans="1:11">
      <c r="A15" s="1">
        <v>44983</v>
      </c>
      <c r="B15">
        <v>23560.84</v>
      </c>
      <c r="C15">
        <v>1706.17</v>
      </c>
      <c r="D15">
        <v>0.37840000000000001</v>
      </c>
      <c r="E15">
        <v>0.36909999999999998</v>
      </c>
      <c r="F15">
        <v>1811.04</v>
      </c>
      <c r="G15">
        <v>2.4510000000000001</v>
      </c>
      <c r="H15">
        <v>1.0548</v>
      </c>
      <c r="I15">
        <v>232.44</v>
      </c>
      <c r="J15">
        <v>23.286000000000001</v>
      </c>
      <c r="K15">
        <v>3970.04</v>
      </c>
    </row>
    <row r="16" spans="1:11">
      <c r="A16" s="1">
        <v>44990</v>
      </c>
      <c r="B16">
        <v>22485.95</v>
      </c>
      <c r="C16">
        <v>1651.71</v>
      </c>
      <c r="D16">
        <v>0.36940000000000001</v>
      </c>
      <c r="E16">
        <v>0.33860000000000001</v>
      </c>
      <c r="F16">
        <v>1856.48</v>
      </c>
      <c r="G16">
        <v>3.0089999999999999</v>
      </c>
      <c r="H16">
        <v>1.0634999999999999</v>
      </c>
      <c r="I16">
        <v>232.37899999999999</v>
      </c>
      <c r="J16">
        <v>23.89</v>
      </c>
      <c r="K16">
        <v>4045.64</v>
      </c>
    </row>
    <row r="17" spans="1:11">
      <c r="A17" s="1">
        <v>44997</v>
      </c>
      <c r="B17">
        <v>21491.18</v>
      </c>
      <c r="C17">
        <v>1502.38</v>
      </c>
      <c r="D17">
        <v>0.36549999999999999</v>
      </c>
      <c r="E17">
        <v>0.32240000000000002</v>
      </c>
      <c r="F17">
        <v>1868.26</v>
      </c>
      <c r="G17">
        <v>2.4300000000000002</v>
      </c>
      <c r="H17">
        <v>1.0643</v>
      </c>
      <c r="I17">
        <v>228.00800000000001</v>
      </c>
      <c r="J17">
        <v>22.965</v>
      </c>
      <c r="K17">
        <v>3861.59</v>
      </c>
    </row>
    <row r="18" spans="1:11">
      <c r="A18" s="1">
        <v>45004</v>
      </c>
      <c r="B18">
        <v>27974.84</v>
      </c>
      <c r="C18">
        <v>1846.11</v>
      </c>
      <c r="D18">
        <v>0.38800000000000001</v>
      </c>
      <c r="E18">
        <v>0.34549999999999997</v>
      </c>
      <c r="F18">
        <v>1989.25</v>
      </c>
      <c r="G18">
        <v>2.3380000000000001</v>
      </c>
      <c r="H18">
        <v>1.0669999999999999</v>
      </c>
      <c r="I18">
        <v>228.995</v>
      </c>
      <c r="J18">
        <v>25.725000000000001</v>
      </c>
      <c r="K18">
        <v>3916.64</v>
      </c>
    </row>
    <row r="19" spans="1:11">
      <c r="A19" s="1">
        <v>45011</v>
      </c>
      <c r="B19">
        <v>27806.41</v>
      </c>
      <c r="C19">
        <v>1869.31</v>
      </c>
      <c r="D19">
        <v>0.44419999999999998</v>
      </c>
      <c r="E19">
        <v>0.35360000000000003</v>
      </c>
      <c r="F19">
        <v>1978.21</v>
      </c>
      <c r="G19">
        <v>2.2160000000000002</v>
      </c>
      <c r="H19">
        <v>1.0760000000000001</v>
      </c>
      <c r="I19">
        <v>226.09200000000001</v>
      </c>
      <c r="J19">
        <v>26.779</v>
      </c>
      <c r="K19">
        <v>3970.99</v>
      </c>
    </row>
    <row r="20" spans="1:11">
      <c r="A20" s="1">
        <v>45018</v>
      </c>
      <c r="B20">
        <v>28076.92</v>
      </c>
      <c r="C20">
        <v>1936.36</v>
      </c>
      <c r="D20">
        <v>0.51839999999999997</v>
      </c>
      <c r="E20">
        <v>0.37969999999999998</v>
      </c>
      <c r="F20">
        <v>1969.28</v>
      </c>
      <c r="G20">
        <v>2.2160000000000002</v>
      </c>
      <c r="H20">
        <v>1.0839000000000001</v>
      </c>
      <c r="I20">
        <v>228.15700000000001</v>
      </c>
      <c r="J20">
        <v>27.777000000000001</v>
      </c>
      <c r="K20">
        <v>4109.3100000000004</v>
      </c>
    </row>
    <row r="21" spans="1:11">
      <c r="A21" s="1">
        <v>45025</v>
      </c>
      <c r="B21">
        <v>28136.46</v>
      </c>
      <c r="C21">
        <v>1983.08</v>
      </c>
      <c r="D21">
        <v>0.50580000000000003</v>
      </c>
      <c r="E21">
        <v>0.3896</v>
      </c>
      <c r="F21">
        <v>2007.91</v>
      </c>
      <c r="G21">
        <v>2.0110000000000001</v>
      </c>
      <c r="H21">
        <v>1.0905</v>
      </c>
      <c r="I21">
        <v>227.661</v>
      </c>
      <c r="J21">
        <v>27.036999999999999</v>
      </c>
      <c r="K21">
        <v>4105.0200000000004</v>
      </c>
    </row>
    <row r="22" spans="1:11">
      <c r="A22" s="1">
        <v>45032</v>
      </c>
      <c r="B22">
        <v>30361</v>
      </c>
      <c r="C22">
        <v>2210.94</v>
      </c>
      <c r="D22">
        <v>0.52170000000000005</v>
      </c>
      <c r="E22">
        <v>0.4526</v>
      </c>
      <c r="F22">
        <v>2004.17</v>
      </c>
      <c r="G22">
        <v>2.1139999999999999</v>
      </c>
      <c r="H22">
        <v>1.0992</v>
      </c>
      <c r="I22">
        <v>226.791</v>
      </c>
      <c r="J22">
        <v>26.757999999999999</v>
      </c>
      <c r="K22">
        <v>4137.6400000000003</v>
      </c>
    </row>
    <row r="23" spans="1:11">
      <c r="A23" s="1">
        <v>45039</v>
      </c>
      <c r="B23">
        <v>27508.33</v>
      </c>
      <c r="C23">
        <v>1954.95</v>
      </c>
      <c r="D23">
        <v>0.4612</v>
      </c>
      <c r="E23">
        <v>0.38550000000000001</v>
      </c>
      <c r="F23">
        <v>1983.06</v>
      </c>
      <c r="G23">
        <v>2.2330000000000001</v>
      </c>
      <c r="H23">
        <v>1.0986</v>
      </c>
      <c r="I23">
        <v>226.322</v>
      </c>
      <c r="J23">
        <v>27.119</v>
      </c>
      <c r="K23">
        <v>4133.5200000000004</v>
      </c>
    </row>
    <row r="24" spans="1:11">
      <c r="A24" s="1">
        <v>45046</v>
      </c>
      <c r="B24">
        <v>29347.96</v>
      </c>
      <c r="C24">
        <v>2005.97</v>
      </c>
      <c r="D24">
        <v>0.4733</v>
      </c>
      <c r="E24">
        <v>0.39750000000000002</v>
      </c>
      <c r="F24">
        <v>1990</v>
      </c>
      <c r="G24">
        <v>2.41</v>
      </c>
      <c r="H24">
        <v>1.1019000000000001</v>
      </c>
      <c r="I24">
        <v>228.63399999999999</v>
      </c>
      <c r="J24">
        <v>27.748999999999999</v>
      </c>
      <c r="K24">
        <v>4169.4799999999996</v>
      </c>
    </row>
    <row r="25" spans="1:11">
      <c r="A25" s="1">
        <v>45053</v>
      </c>
      <c r="B25">
        <v>28953.02</v>
      </c>
      <c r="C25">
        <v>2106.41</v>
      </c>
      <c r="D25">
        <v>0.4572</v>
      </c>
      <c r="E25">
        <v>0.38100000000000001</v>
      </c>
      <c r="F25">
        <v>2016.79</v>
      </c>
      <c r="G25">
        <v>2.137</v>
      </c>
      <c r="H25">
        <v>1.1019000000000001</v>
      </c>
      <c r="I25">
        <v>229.66499999999999</v>
      </c>
      <c r="J25">
        <v>28.68</v>
      </c>
      <c r="K25">
        <v>4136.25</v>
      </c>
    </row>
    <row r="26" spans="1:11">
      <c r="A26" s="1">
        <v>45060</v>
      </c>
      <c r="B26">
        <v>26952.65</v>
      </c>
      <c r="C26">
        <v>1886.96</v>
      </c>
      <c r="D26">
        <v>0.42549999999999999</v>
      </c>
      <c r="E26">
        <v>0.36930000000000002</v>
      </c>
      <c r="F26">
        <v>2010.77</v>
      </c>
      <c r="G26">
        <v>2.266</v>
      </c>
      <c r="H26">
        <v>1.0849</v>
      </c>
      <c r="I26">
        <v>229.73400000000001</v>
      </c>
      <c r="J26">
        <v>28.34</v>
      </c>
      <c r="K26">
        <v>4124.08</v>
      </c>
    </row>
    <row r="27" spans="1:11">
      <c r="A27" s="1">
        <v>45067</v>
      </c>
      <c r="B27">
        <v>26851.07</v>
      </c>
      <c r="C27">
        <v>1917.9</v>
      </c>
      <c r="D27">
        <v>0.45950000000000002</v>
      </c>
      <c r="E27">
        <v>0.35980000000000001</v>
      </c>
      <c r="F27">
        <v>1977.81</v>
      </c>
      <c r="G27">
        <v>2.585</v>
      </c>
      <c r="H27">
        <v>1.0805</v>
      </c>
      <c r="I27">
        <v>232.71100000000001</v>
      </c>
      <c r="J27">
        <v>31.263999999999999</v>
      </c>
      <c r="K27">
        <v>4191.9799999999996</v>
      </c>
    </row>
    <row r="28" spans="1:11">
      <c r="A28" s="1">
        <v>45074</v>
      </c>
      <c r="B28">
        <v>27564.04</v>
      </c>
      <c r="C28">
        <v>1944.17</v>
      </c>
      <c r="D28">
        <v>0.47789999999999999</v>
      </c>
      <c r="E28">
        <v>0.37709999999999999</v>
      </c>
      <c r="F28">
        <v>1946.46</v>
      </c>
      <c r="G28">
        <v>2.181</v>
      </c>
      <c r="H28">
        <v>1.0723</v>
      </c>
      <c r="I28">
        <v>231.90100000000001</v>
      </c>
      <c r="J28">
        <v>38.945999999999998</v>
      </c>
      <c r="K28">
        <v>4205.45</v>
      </c>
    </row>
    <row r="29" spans="1:11">
      <c r="A29" s="1">
        <v>45081</v>
      </c>
      <c r="B29">
        <v>27249.75</v>
      </c>
      <c r="C29">
        <v>2020.87</v>
      </c>
      <c r="D29">
        <v>0.54530000000000001</v>
      </c>
      <c r="E29">
        <v>0.38100000000000001</v>
      </c>
      <c r="F29">
        <v>1947.97</v>
      </c>
      <c r="G29">
        <v>2.1720000000000002</v>
      </c>
      <c r="H29">
        <v>1.0708</v>
      </c>
      <c r="I29">
        <v>232.93799999999999</v>
      </c>
      <c r="J29">
        <v>39.326999999999998</v>
      </c>
      <c r="K29">
        <v>4282.37</v>
      </c>
    </row>
    <row r="30" spans="1:11">
      <c r="A30" s="1">
        <v>45088</v>
      </c>
      <c r="B30">
        <v>26135.88</v>
      </c>
      <c r="C30">
        <v>1939.13</v>
      </c>
      <c r="D30">
        <v>0.52370000000000005</v>
      </c>
      <c r="E30">
        <v>0.27660000000000001</v>
      </c>
      <c r="F30">
        <v>1961.19</v>
      </c>
      <c r="G30">
        <v>2.254</v>
      </c>
      <c r="H30">
        <v>1.0749</v>
      </c>
      <c r="I30">
        <v>233.702</v>
      </c>
      <c r="J30">
        <v>38.770000000000003</v>
      </c>
      <c r="K30">
        <v>4298.8599999999997</v>
      </c>
    </row>
    <row r="31" spans="1:11">
      <c r="A31" s="1">
        <v>45095</v>
      </c>
      <c r="B31">
        <v>26472</v>
      </c>
      <c r="C31">
        <v>1821.14</v>
      </c>
      <c r="D31">
        <v>0.4899</v>
      </c>
      <c r="E31">
        <v>0.26250000000000001</v>
      </c>
      <c r="F31">
        <v>1957.98</v>
      </c>
      <c r="G31">
        <v>2.6320000000000001</v>
      </c>
      <c r="H31">
        <v>1.0936999999999999</v>
      </c>
      <c r="I31">
        <v>235.756</v>
      </c>
      <c r="J31">
        <v>42.692</v>
      </c>
      <c r="K31">
        <v>4409.59</v>
      </c>
    </row>
    <row r="32" spans="1:11">
      <c r="A32" s="1">
        <v>45102</v>
      </c>
      <c r="B32">
        <v>30383.360000000001</v>
      </c>
      <c r="C32">
        <v>2011.78</v>
      </c>
      <c r="D32">
        <v>0.49099999999999999</v>
      </c>
      <c r="E32">
        <v>0.29210000000000003</v>
      </c>
      <c r="F32">
        <v>1921.2</v>
      </c>
      <c r="G32">
        <v>2.7290000000000001</v>
      </c>
      <c r="H32">
        <v>1.0893999999999999</v>
      </c>
      <c r="I32">
        <v>235.911</v>
      </c>
      <c r="J32">
        <v>42.209000000000003</v>
      </c>
      <c r="K32">
        <v>4348.33</v>
      </c>
    </row>
    <row r="33" spans="1:11">
      <c r="A33" s="1">
        <v>45109</v>
      </c>
      <c r="B33">
        <v>30592.26</v>
      </c>
      <c r="C33">
        <v>2038.81</v>
      </c>
      <c r="D33">
        <v>0.48309999999999997</v>
      </c>
      <c r="E33">
        <v>0.28920000000000001</v>
      </c>
      <c r="F33">
        <v>1919.35</v>
      </c>
      <c r="G33">
        <v>2.798</v>
      </c>
      <c r="H33">
        <v>1.0909</v>
      </c>
      <c r="I33">
        <v>235.91499999999999</v>
      </c>
      <c r="J33">
        <v>42.302</v>
      </c>
      <c r="K33">
        <v>4450.38</v>
      </c>
    </row>
    <row r="34" spans="1:11">
      <c r="A34" s="1">
        <v>45116</v>
      </c>
      <c r="B34">
        <v>30201.16</v>
      </c>
      <c r="C34">
        <v>1973.1</v>
      </c>
      <c r="D34">
        <v>0.47039999999999998</v>
      </c>
      <c r="E34">
        <v>0.28460000000000002</v>
      </c>
      <c r="F34">
        <v>1925.05</v>
      </c>
      <c r="G34">
        <v>2.5819999999999999</v>
      </c>
      <c r="H34">
        <v>1.0967</v>
      </c>
      <c r="I34">
        <v>235.721</v>
      </c>
      <c r="J34">
        <v>42.503</v>
      </c>
      <c r="K34">
        <v>4398.95</v>
      </c>
    </row>
    <row r="35" spans="1:11">
      <c r="A35" s="1">
        <v>45123</v>
      </c>
      <c r="B35">
        <v>30287.41</v>
      </c>
      <c r="C35">
        <v>2026.87</v>
      </c>
      <c r="D35">
        <v>0.74280000000000002</v>
      </c>
      <c r="E35">
        <v>0.31619999999999998</v>
      </c>
      <c r="F35">
        <v>1955.21</v>
      </c>
      <c r="G35">
        <v>2.5390000000000001</v>
      </c>
      <c r="H35">
        <v>1.1228</v>
      </c>
      <c r="I35">
        <v>233.309</v>
      </c>
      <c r="J35">
        <v>45.469000000000001</v>
      </c>
      <c r="K35">
        <v>4505.42</v>
      </c>
    </row>
    <row r="36" spans="1:11">
      <c r="A36" s="1">
        <v>45130</v>
      </c>
      <c r="B36">
        <v>30144.880000000001</v>
      </c>
      <c r="C36">
        <v>2006.67</v>
      </c>
      <c r="D36">
        <v>0.74129999999999996</v>
      </c>
      <c r="E36">
        <v>0.31769999999999998</v>
      </c>
      <c r="F36">
        <v>1961.94</v>
      </c>
      <c r="G36">
        <v>2.7130000000000001</v>
      </c>
      <c r="H36">
        <v>1.1124000000000001</v>
      </c>
      <c r="I36">
        <v>232.33199999999999</v>
      </c>
      <c r="J36">
        <v>44.308999999999997</v>
      </c>
      <c r="K36">
        <v>4536.34</v>
      </c>
    </row>
    <row r="37" spans="1:11">
      <c r="A37" s="1">
        <v>45137</v>
      </c>
      <c r="B37">
        <v>29271.19</v>
      </c>
      <c r="C37">
        <v>1984.41</v>
      </c>
      <c r="D37">
        <v>0.70640000000000003</v>
      </c>
      <c r="E37">
        <v>0.3115</v>
      </c>
      <c r="F37">
        <v>1959.49</v>
      </c>
      <c r="G37">
        <v>2.6379999999999999</v>
      </c>
      <c r="H37">
        <v>1.1015999999999999</v>
      </c>
      <c r="I37">
        <v>232.92400000000001</v>
      </c>
      <c r="J37">
        <v>46.75</v>
      </c>
      <c r="K37">
        <v>4582.2299999999996</v>
      </c>
    </row>
    <row r="38" spans="1:11">
      <c r="A38" s="1">
        <v>45144</v>
      </c>
      <c r="B38">
        <v>29095.63</v>
      </c>
      <c r="C38">
        <v>1936.16</v>
      </c>
      <c r="D38">
        <v>0.629</v>
      </c>
      <c r="E38">
        <v>0.29260000000000003</v>
      </c>
      <c r="F38">
        <v>1942.91</v>
      </c>
      <c r="G38">
        <v>2.577</v>
      </c>
      <c r="H38">
        <v>1.1006</v>
      </c>
      <c r="I38">
        <v>232.767</v>
      </c>
      <c r="J38">
        <v>44.68</v>
      </c>
      <c r="K38">
        <v>4478.03</v>
      </c>
    </row>
    <row r="39" spans="1:11">
      <c r="A39" s="1">
        <v>45151</v>
      </c>
      <c r="B39">
        <v>29403.99</v>
      </c>
      <c r="C39">
        <v>1950.48</v>
      </c>
      <c r="D39">
        <v>0.63149999999999995</v>
      </c>
      <c r="E39">
        <v>0.29210000000000003</v>
      </c>
      <c r="F39">
        <v>1913.76</v>
      </c>
      <c r="G39">
        <v>2.77</v>
      </c>
      <c r="H39">
        <v>1.0949</v>
      </c>
      <c r="I39">
        <v>233.345</v>
      </c>
      <c r="J39">
        <v>40.854999999999997</v>
      </c>
      <c r="K39">
        <v>4464.05</v>
      </c>
    </row>
    <row r="40" spans="1:11">
      <c r="A40" s="1">
        <v>45158</v>
      </c>
      <c r="B40">
        <v>26233.05</v>
      </c>
      <c r="C40">
        <v>1754.14</v>
      </c>
      <c r="D40">
        <v>0.54190000000000005</v>
      </c>
      <c r="E40">
        <v>0.27139999999999997</v>
      </c>
      <c r="F40">
        <v>1889.31</v>
      </c>
      <c r="G40">
        <v>2.5510000000000002</v>
      </c>
      <c r="H40">
        <v>1.0872999999999999</v>
      </c>
      <c r="I40">
        <v>234.36600000000001</v>
      </c>
      <c r="J40">
        <v>43.298999999999999</v>
      </c>
      <c r="K40">
        <v>4369.71</v>
      </c>
    </row>
    <row r="41" spans="1:11">
      <c r="A41" s="1">
        <v>45165</v>
      </c>
      <c r="B41">
        <v>26083.84</v>
      </c>
      <c r="C41">
        <v>1742.81</v>
      </c>
      <c r="D41">
        <v>0.52459999999999996</v>
      </c>
      <c r="E41">
        <v>0.26219999999999999</v>
      </c>
      <c r="F41">
        <v>1914.96</v>
      </c>
      <c r="G41">
        <v>2.54</v>
      </c>
      <c r="H41">
        <v>1.0795999999999999</v>
      </c>
      <c r="I41">
        <v>234.65299999999999</v>
      </c>
      <c r="J41">
        <v>46.018000000000001</v>
      </c>
      <c r="K41">
        <v>4405.71</v>
      </c>
    </row>
    <row r="42" spans="1:11">
      <c r="A42" s="1">
        <v>45172</v>
      </c>
      <c r="B42">
        <v>26045.85</v>
      </c>
      <c r="C42">
        <v>1712.6</v>
      </c>
      <c r="D42">
        <v>0.5071</v>
      </c>
      <c r="E42">
        <v>0.25590000000000002</v>
      </c>
      <c r="F42">
        <v>1940.06</v>
      </c>
      <c r="G42">
        <v>2.7650000000000001</v>
      </c>
      <c r="H42">
        <v>1.0780000000000001</v>
      </c>
      <c r="I42">
        <v>235.309</v>
      </c>
      <c r="J42">
        <v>48.509</v>
      </c>
      <c r="K42">
        <v>4515.7700000000004</v>
      </c>
    </row>
    <row r="43" spans="1:11">
      <c r="A43" s="1">
        <v>45179</v>
      </c>
      <c r="B43">
        <v>25818.2</v>
      </c>
      <c r="C43">
        <v>1729.7</v>
      </c>
      <c r="D43">
        <v>0.49990000000000001</v>
      </c>
      <c r="E43">
        <v>0.2485</v>
      </c>
      <c r="F43">
        <v>1919.08</v>
      </c>
      <c r="G43">
        <v>2.605</v>
      </c>
      <c r="H43">
        <v>1.07</v>
      </c>
      <c r="I43">
        <v>236.14599999999999</v>
      </c>
      <c r="J43">
        <v>45.572000000000003</v>
      </c>
      <c r="K43">
        <v>4457.49</v>
      </c>
    </row>
    <row r="44" spans="1:11">
      <c r="A44" s="1">
        <v>45186</v>
      </c>
      <c r="B44">
        <v>26446.9</v>
      </c>
      <c r="C44">
        <v>1717.32</v>
      </c>
      <c r="D44">
        <v>0.49149999999999999</v>
      </c>
      <c r="E44">
        <v>0.24529999999999999</v>
      </c>
      <c r="F44">
        <v>1923.91</v>
      </c>
      <c r="G44">
        <v>2.6440000000000001</v>
      </c>
      <c r="H44">
        <v>1.0657000000000001</v>
      </c>
      <c r="I44">
        <v>236.703</v>
      </c>
      <c r="J44">
        <v>43.9</v>
      </c>
      <c r="K44">
        <v>4450.32</v>
      </c>
    </row>
    <row r="45" spans="1:11">
      <c r="A45" s="1">
        <v>45193</v>
      </c>
      <c r="B45">
        <v>26505.46</v>
      </c>
      <c r="C45">
        <v>1687.13</v>
      </c>
      <c r="D45">
        <v>0.50619999999999998</v>
      </c>
      <c r="E45">
        <v>0.2447</v>
      </c>
      <c r="F45">
        <v>1925.23</v>
      </c>
      <c r="G45">
        <v>2.637</v>
      </c>
      <c r="H45">
        <v>1.0652999999999999</v>
      </c>
      <c r="I45">
        <v>238.05699999999999</v>
      </c>
      <c r="J45">
        <v>41.61</v>
      </c>
      <c r="K45">
        <v>4320.0600000000004</v>
      </c>
    </row>
    <row r="46" spans="1:11">
      <c r="A46" s="1">
        <v>45200</v>
      </c>
      <c r="B46">
        <v>27114.69</v>
      </c>
      <c r="C46">
        <v>1763.32</v>
      </c>
      <c r="D46">
        <v>0.51739999999999997</v>
      </c>
      <c r="E46">
        <v>0.26090000000000002</v>
      </c>
      <c r="F46">
        <v>1848.63</v>
      </c>
      <c r="G46">
        <v>2.9289999999999998</v>
      </c>
      <c r="H46">
        <v>1.0572999999999999</v>
      </c>
      <c r="I46">
        <v>240.262</v>
      </c>
      <c r="J46">
        <v>43.499000000000002</v>
      </c>
      <c r="K46">
        <v>4288.05</v>
      </c>
    </row>
    <row r="47" spans="1:11">
      <c r="A47" s="1">
        <v>45207</v>
      </c>
      <c r="B47">
        <v>27923.41</v>
      </c>
      <c r="C47">
        <v>1744.98</v>
      </c>
      <c r="D47">
        <v>0.51880000000000004</v>
      </c>
      <c r="E47">
        <v>0.25650000000000001</v>
      </c>
      <c r="F47">
        <v>1833.01</v>
      </c>
      <c r="G47">
        <v>3.3380000000000001</v>
      </c>
      <c r="H47">
        <v>1.0586</v>
      </c>
      <c r="I47">
        <v>239.85499999999999</v>
      </c>
      <c r="J47">
        <v>45.762</v>
      </c>
      <c r="K47">
        <v>4308.5</v>
      </c>
    </row>
    <row r="48" spans="1:11">
      <c r="A48" s="1">
        <v>45214</v>
      </c>
      <c r="B48">
        <v>27206.04</v>
      </c>
      <c r="C48">
        <v>1635.93</v>
      </c>
      <c r="D48">
        <v>0.48980000000000001</v>
      </c>
      <c r="E48">
        <v>0.2482</v>
      </c>
      <c r="F48">
        <v>1932.82</v>
      </c>
      <c r="G48">
        <v>3.2360000000000002</v>
      </c>
      <c r="H48">
        <v>1.0509999999999999</v>
      </c>
      <c r="I48">
        <v>238.11099999999999</v>
      </c>
      <c r="J48">
        <v>45.460999999999999</v>
      </c>
      <c r="K48">
        <v>4327.78</v>
      </c>
    </row>
    <row r="49" spans="1:11">
      <c r="A49" s="1">
        <v>45221</v>
      </c>
      <c r="B49">
        <v>29860.75</v>
      </c>
      <c r="C49">
        <v>1701.59</v>
      </c>
      <c r="D49">
        <v>0.51980000000000004</v>
      </c>
      <c r="E49">
        <v>0.26140000000000002</v>
      </c>
      <c r="F49">
        <v>1981.4</v>
      </c>
      <c r="G49">
        <v>2.899</v>
      </c>
      <c r="H49">
        <v>1.0593999999999999</v>
      </c>
      <c r="I49">
        <v>236.363</v>
      </c>
      <c r="J49">
        <v>41.387</v>
      </c>
      <c r="K49">
        <v>4224.16</v>
      </c>
    </row>
    <row r="50" spans="1:11">
      <c r="A50" s="1">
        <v>45228</v>
      </c>
      <c r="B50">
        <v>34590.86</v>
      </c>
      <c r="C50">
        <v>1878.64</v>
      </c>
      <c r="D50">
        <v>0.55840000000000001</v>
      </c>
      <c r="E50">
        <v>0.29720000000000002</v>
      </c>
      <c r="F50">
        <v>2006.37</v>
      </c>
      <c r="G50">
        <v>3.1640000000000001</v>
      </c>
      <c r="H50">
        <v>1.0565</v>
      </c>
      <c r="I50">
        <v>237.08099999999999</v>
      </c>
      <c r="J50">
        <v>40.5</v>
      </c>
      <c r="K50">
        <v>4117.37</v>
      </c>
    </row>
    <row r="51" spans="1:11">
      <c r="A51" s="1">
        <v>45235</v>
      </c>
      <c r="B51">
        <v>34682.129999999997</v>
      </c>
      <c r="C51">
        <v>1924.18</v>
      </c>
      <c r="D51">
        <v>0.65080000000000005</v>
      </c>
      <c r="E51">
        <v>0.34160000000000001</v>
      </c>
      <c r="F51">
        <v>1992.65</v>
      </c>
      <c r="G51">
        <v>3.5150000000000001</v>
      </c>
      <c r="H51">
        <v>1.0730999999999999</v>
      </c>
      <c r="I51">
        <v>239.50200000000001</v>
      </c>
      <c r="J51">
        <v>45.005000000000003</v>
      </c>
      <c r="K51">
        <v>4358.34</v>
      </c>
    </row>
    <row r="52" spans="1:11">
      <c r="A52" s="1">
        <v>45242</v>
      </c>
      <c r="B52">
        <v>37182.61</v>
      </c>
      <c r="C52">
        <v>2211.17</v>
      </c>
      <c r="D52">
        <v>0.66549999999999998</v>
      </c>
      <c r="E52">
        <v>0.38679999999999998</v>
      </c>
      <c r="F52">
        <v>1940.2</v>
      </c>
      <c r="G52">
        <v>3.0329999999999999</v>
      </c>
      <c r="H52">
        <v>1.0686</v>
      </c>
      <c r="I52">
        <v>239.14</v>
      </c>
      <c r="J52">
        <v>48.335000000000001</v>
      </c>
      <c r="K52">
        <v>4415.24</v>
      </c>
    </row>
    <row r="53" spans="1:11">
      <c r="A53" s="1">
        <v>45249</v>
      </c>
      <c r="B53">
        <v>37007.99</v>
      </c>
      <c r="C53">
        <v>2058.65</v>
      </c>
      <c r="D53">
        <v>0.62539999999999996</v>
      </c>
      <c r="E53">
        <v>0.38190000000000002</v>
      </c>
      <c r="F53">
        <v>1980.82</v>
      </c>
      <c r="G53">
        <v>2.96</v>
      </c>
      <c r="H53">
        <v>1.0914999999999999</v>
      </c>
      <c r="I53">
        <v>238.00299999999999</v>
      </c>
      <c r="J53">
        <v>49.298000000000002</v>
      </c>
      <c r="K53">
        <v>4514.0200000000004</v>
      </c>
    </row>
    <row r="54" spans="1:11">
      <c r="A54" s="1">
        <v>45256</v>
      </c>
      <c r="B54">
        <v>37627.25</v>
      </c>
      <c r="C54">
        <v>2214.16</v>
      </c>
      <c r="D54">
        <v>0.61799999999999999</v>
      </c>
      <c r="E54">
        <v>0.38800000000000001</v>
      </c>
      <c r="F54">
        <v>2000.82</v>
      </c>
      <c r="G54">
        <v>2.855</v>
      </c>
      <c r="H54">
        <v>1.0939000000000001</v>
      </c>
      <c r="I54">
        <v>239.684</v>
      </c>
      <c r="J54">
        <v>47.776000000000003</v>
      </c>
      <c r="K54">
        <v>4559.34</v>
      </c>
    </row>
    <row r="55" spans="1:11">
      <c r="A55" s="1">
        <v>45263</v>
      </c>
      <c r="B55">
        <v>39727.65</v>
      </c>
      <c r="C55">
        <v>2214.96</v>
      </c>
      <c r="D55">
        <v>0.623</v>
      </c>
      <c r="E55">
        <v>0.39190000000000003</v>
      </c>
      <c r="F55">
        <v>2072.2199999999998</v>
      </c>
      <c r="G55">
        <v>2.8140000000000001</v>
      </c>
      <c r="H55">
        <v>1.0884</v>
      </c>
      <c r="I55">
        <v>239.96199999999999</v>
      </c>
      <c r="J55">
        <v>46.765000000000001</v>
      </c>
      <c r="K55">
        <v>4594.63</v>
      </c>
    </row>
    <row r="56" spans="1:11">
      <c r="A56" s="1">
        <v>45270</v>
      </c>
      <c r="B56">
        <v>43803.24</v>
      </c>
      <c r="C56">
        <v>2504.14</v>
      </c>
      <c r="D56">
        <v>0.66210000000000002</v>
      </c>
      <c r="E56">
        <v>0.59530000000000005</v>
      </c>
      <c r="F56">
        <v>2004.67</v>
      </c>
      <c r="G56">
        <v>2.581</v>
      </c>
      <c r="H56">
        <v>1.0763</v>
      </c>
      <c r="I56">
        <v>238.85300000000001</v>
      </c>
      <c r="J56">
        <v>47.506</v>
      </c>
      <c r="K56">
        <v>4604.37</v>
      </c>
    </row>
    <row r="57" spans="1:11">
      <c r="A57" s="1">
        <v>45277</v>
      </c>
      <c r="B57">
        <v>41881.9</v>
      </c>
      <c r="C57">
        <v>2383</v>
      </c>
      <c r="D57">
        <v>0.61560000000000004</v>
      </c>
      <c r="E57">
        <v>0.58889999999999998</v>
      </c>
      <c r="F57">
        <v>2019.62</v>
      </c>
      <c r="G57">
        <v>2.4910000000000001</v>
      </c>
      <c r="H57">
        <v>1.0894999999999999</v>
      </c>
      <c r="I57">
        <v>237.37200000000001</v>
      </c>
      <c r="J57">
        <v>48.89</v>
      </c>
      <c r="K57">
        <v>4719.1899999999996</v>
      </c>
    </row>
    <row r="58" spans="1:11">
      <c r="A58" s="1">
        <v>45284</v>
      </c>
      <c r="B58">
        <v>43529.13</v>
      </c>
      <c r="C58">
        <v>2451.9</v>
      </c>
      <c r="D58">
        <v>0.61870000000000003</v>
      </c>
      <c r="E58">
        <v>0.60729999999999995</v>
      </c>
      <c r="F58">
        <v>2053.08</v>
      </c>
      <c r="G58">
        <v>2.61</v>
      </c>
      <c r="H58">
        <v>1.1013999999999999</v>
      </c>
      <c r="I58">
        <v>236.976</v>
      </c>
      <c r="J58">
        <v>48.83</v>
      </c>
      <c r="K58">
        <v>4754.63</v>
      </c>
    </row>
    <row r="59" spans="1:11">
      <c r="A59" s="1">
        <v>45291</v>
      </c>
      <c r="B59">
        <v>42507.9</v>
      </c>
      <c r="C59">
        <v>2440.31</v>
      </c>
      <c r="D59">
        <v>0.61909999999999998</v>
      </c>
      <c r="E59">
        <v>0.60150000000000003</v>
      </c>
      <c r="F59">
        <v>2062.98</v>
      </c>
      <c r="G59">
        <v>2.5139999999999998</v>
      </c>
      <c r="H59">
        <v>1.1039000000000001</v>
      </c>
      <c r="I59">
        <v>235.22399999999999</v>
      </c>
      <c r="J59">
        <v>49.521999999999998</v>
      </c>
      <c r="K59">
        <v>4769.83</v>
      </c>
    </row>
    <row r="60" spans="1:11">
      <c r="A60" s="1">
        <v>45298</v>
      </c>
      <c r="B60">
        <v>44258.51</v>
      </c>
      <c r="C60">
        <v>2379.8200000000002</v>
      </c>
      <c r="D60">
        <v>0.56440000000000001</v>
      </c>
      <c r="E60">
        <v>0.50870000000000004</v>
      </c>
      <c r="F60">
        <v>2045.45</v>
      </c>
      <c r="G60">
        <v>2.8929999999999998</v>
      </c>
      <c r="H60">
        <v>1.0943000000000001</v>
      </c>
      <c r="I60">
        <v>237.952</v>
      </c>
      <c r="J60">
        <v>49.097000000000001</v>
      </c>
      <c r="K60">
        <v>4697.24</v>
      </c>
    </row>
    <row r="61" spans="1:11">
      <c r="A61" s="1">
        <v>45305</v>
      </c>
      <c r="B61">
        <v>42516.04</v>
      </c>
      <c r="C61">
        <v>2724.86</v>
      </c>
      <c r="D61">
        <v>0.59099999999999997</v>
      </c>
      <c r="E61">
        <v>0.53849999999999998</v>
      </c>
      <c r="F61">
        <v>2049.06</v>
      </c>
      <c r="G61">
        <v>3.3130000000000002</v>
      </c>
      <c r="H61">
        <v>1.0951</v>
      </c>
      <c r="I61">
        <v>238.58799999999999</v>
      </c>
      <c r="J61">
        <v>54.71</v>
      </c>
      <c r="K61">
        <v>4783.83</v>
      </c>
    </row>
    <row r="62" spans="1:11">
      <c r="A62" s="1">
        <v>45312</v>
      </c>
      <c r="B62">
        <v>41760.99</v>
      </c>
      <c r="C62">
        <v>2631.29</v>
      </c>
      <c r="D62">
        <v>0.55069999999999997</v>
      </c>
      <c r="E62">
        <v>0.50890000000000002</v>
      </c>
      <c r="F62">
        <v>2029.49</v>
      </c>
      <c r="G62">
        <v>2.5190000000000001</v>
      </c>
      <c r="H62">
        <v>1.0898000000000001</v>
      </c>
      <c r="I62">
        <v>240.31899999999999</v>
      </c>
      <c r="J62">
        <v>59.491</v>
      </c>
      <c r="K62">
        <v>4839.8100000000004</v>
      </c>
    </row>
    <row r="63" spans="1:11">
      <c r="A63" s="1">
        <v>45319</v>
      </c>
      <c r="B63">
        <v>41971.79</v>
      </c>
      <c r="C63">
        <v>2389.56</v>
      </c>
      <c r="D63">
        <v>0.52649999999999997</v>
      </c>
      <c r="E63">
        <v>0.49130000000000001</v>
      </c>
      <c r="F63">
        <v>2018.52</v>
      </c>
      <c r="G63">
        <v>2.7120000000000002</v>
      </c>
      <c r="H63">
        <v>1.0852999999999999</v>
      </c>
      <c r="I63">
        <v>240.089</v>
      </c>
      <c r="J63">
        <v>61.030999999999999</v>
      </c>
      <c r="K63">
        <v>4890.97</v>
      </c>
    </row>
    <row r="64" spans="1:11">
      <c r="A64" s="1">
        <v>45326</v>
      </c>
      <c r="B64">
        <v>42759.88</v>
      </c>
      <c r="C64">
        <v>2431.88</v>
      </c>
      <c r="D64">
        <v>0.50770000000000004</v>
      </c>
      <c r="E64">
        <v>0.50139999999999996</v>
      </c>
      <c r="F64">
        <v>2039.76</v>
      </c>
      <c r="G64">
        <v>2.0790000000000002</v>
      </c>
      <c r="H64">
        <v>1.0788</v>
      </c>
      <c r="I64">
        <v>240.38</v>
      </c>
      <c r="J64">
        <v>66.16</v>
      </c>
      <c r="K64">
        <v>4958.6099999999997</v>
      </c>
    </row>
    <row r="65" spans="1:11">
      <c r="A65" s="1">
        <v>45333</v>
      </c>
      <c r="B65">
        <v>48133.2</v>
      </c>
      <c r="C65">
        <v>2638.95</v>
      </c>
      <c r="D65">
        <v>0.52510000000000001</v>
      </c>
      <c r="E65">
        <v>0.53810000000000002</v>
      </c>
      <c r="F65">
        <v>2024.26</v>
      </c>
      <c r="G65">
        <v>1.847</v>
      </c>
      <c r="H65">
        <v>1.0784</v>
      </c>
      <c r="I65">
        <v>242.815</v>
      </c>
      <c r="J65">
        <v>72.132999999999996</v>
      </c>
      <c r="K65">
        <v>5026.6099999999997</v>
      </c>
    </row>
    <row r="66" spans="1:11">
      <c r="A66" s="1">
        <v>45340</v>
      </c>
      <c r="B66">
        <v>51872.49</v>
      </c>
      <c r="C66">
        <v>2944.92</v>
      </c>
      <c r="D66">
        <v>0.55859999999999999</v>
      </c>
      <c r="E66">
        <v>0.61980000000000002</v>
      </c>
      <c r="F66">
        <v>2013.59</v>
      </c>
      <c r="G66">
        <v>1.609</v>
      </c>
      <c r="H66">
        <v>1.0777000000000001</v>
      </c>
      <c r="I66">
        <v>243.697</v>
      </c>
      <c r="J66">
        <v>72.613</v>
      </c>
      <c r="K66">
        <v>5005.57</v>
      </c>
    </row>
    <row r="67" spans="1:11">
      <c r="A67" s="1">
        <v>45347</v>
      </c>
      <c r="B67">
        <v>51769.03</v>
      </c>
      <c r="C67">
        <v>3124.17</v>
      </c>
      <c r="D67">
        <v>0.54349999999999998</v>
      </c>
      <c r="E67">
        <v>0.58779999999999999</v>
      </c>
      <c r="F67">
        <v>2035.4</v>
      </c>
      <c r="G67">
        <v>1.603</v>
      </c>
      <c r="H67">
        <v>1.0821000000000001</v>
      </c>
      <c r="I67">
        <v>244.959</v>
      </c>
      <c r="J67">
        <v>78.816999999999993</v>
      </c>
      <c r="K67">
        <v>5088.8</v>
      </c>
    </row>
    <row r="68" spans="1:11">
      <c r="A68" s="1">
        <v>45354</v>
      </c>
      <c r="B68">
        <v>62855.02</v>
      </c>
      <c r="C68">
        <v>3643.72</v>
      </c>
      <c r="D68">
        <v>0.62949999999999995</v>
      </c>
      <c r="E68">
        <v>0.72799999999999998</v>
      </c>
      <c r="F68">
        <v>2082.92</v>
      </c>
      <c r="G68">
        <v>1.835</v>
      </c>
      <c r="H68">
        <v>1.0837000000000001</v>
      </c>
      <c r="I68">
        <v>243.86199999999999</v>
      </c>
      <c r="J68">
        <v>82.278999999999996</v>
      </c>
      <c r="K68">
        <v>5137.08</v>
      </c>
    </row>
    <row r="69" spans="1:11">
      <c r="A69" s="1">
        <v>45361</v>
      </c>
      <c r="B69">
        <v>69430.41</v>
      </c>
      <c r="C69">
        <v>4173.74</v>
      </c>
      <c r="D69">
        <v>0.61319999999999997</v>
      </c>
      <c r="E69">
        <v>0.7208</v>
      </c>
      <c r="F69">
        <v>2178.9499999999998</v>
      </c>
      <c r="G69">
        <v>1.8049999999999999</v>
      </c>
      <c r="H69">
        <v>1.0939000000000001</v>
      </c>
      <c r="I69">
        <v>243.10400000000001</v>
      </c>
      <c r="J69">
        <v>87.528000000000006</v>
      </c>
      <c r="K69">
        <v>5123.6899999999996</v>
      </c>
    </row>
    <row r="70" spans="1:11">
      <c r="A70" s="1">
        <v>45368</v>
      </c>
      <c r="B70">
        <v>68271.210000000006</v>
      </c>
      <c r="C70">
        <v>3916.2</v>
      </c>
      <c r="D70">
        <v>0.61919999999999997</v>
      </c>
      <c r="E70">
        <v>0.67879999999999996</v>
      </c>
      <c r="F70">
        <v>2155.9</v>
      </c>
      <c r="G70">
        <v>1.655</v>
      </c>
      <c r="H70">
        <v>1.0889</v>
      </c>
      <c r="I70">
        <v>243.45400000000001</v>
      </c>
      <c r="J70">
        <v>87.836500000000001</v>
      </c>
      <c r="K70">
        <v>5117.09</v>
      </c>
    </row>
    <row r="71" spans="1:11">
      <c r="A71" s="1">
        <v>45375</v>
      </c>
      <c r="B71">
        <v>66153.2</v>
      </c>
      <c r="C71">
        <v>3545.34</v>
      </c>
      <c r="D71">
        <v>0.63109999999999999</v>
      </c>
      <c r="E71">
        <v>0.63880000000000003</v>
      </c>
      <c r="F71">
        <v>2165.44</v>
      </c>
      <c r="G71">
        <v>1.659</v>
      </c>
      <c r="H71">
        <v>1.0808</v>
      </c>
      <c r="I71">
        <v>244.81</v>
      </c>
      <c r="J71">
        <v>94.289000000000001</v>
      </c>
      <c r="K71">
        <v>5234.18</v>
      </c>
    </row>
    <row r="72" spans="1:11">
      <c r="A72" s="1">
        <v>45382</v>
      </c>
      <c r="B72">
        <v>70845.759999999995</v>
      </c>
      <c r="C72">
        <v>3779.56</v>
      </c>
      <c r="D72">
        <v>0.62739999999999996</v>
      </c>
      <c r="E72">
        <v>0.6492</v>
      </c>
      <c r="F72">
        <v>2229.87</v>
      </c>
      <c r="G72">
        <v>1.7629999999999999</v>
      </c>
      <c r="H72">
        <v>1.079</v>
      </c>
      <c r="I72">
        <v>245.35900000000001</v>
      </c>
      <c r="J72">
        <v>90.355999999999995</v>
      </c>
      <c r="K72">
        <v>5254.35</v>
      </c>
    </row>
    <row r="73" spans="1:11">
      <c r="A73" s="1">
        <v>45389</v>
      </c>
      <c r="B73">
        <v>69318.14</v>
      </c>
      <c r="C73">
        <v>3521.28</v>
      </c>
      <c r="D73">
        <v>0.59240000000000004</v>
      </c>
      <c r="E73">
        <v>0.5847</v>
      </c>
      <c r="F73">
        <v>2329.75</v>
      </c>
      <c r="G73">
        <v>1.7849999999999999</v>
      </c>
      <c r="H73">
        <v>1.0837000000000001</v>
      </c>
      <c r="I73">
        <v>245.786</v>
      </c>
      <c r="J73">
        <v>88.007999999999996</v>
      </c>
      <c r="K73">
        <v>5204.34</v>
      </c>
    </row>
    <row r="74" spans="1:11">
      <c r="A74" s="1">
        <v>45396</v>
      </c>
      <c r="B74">
        <v>63863.839999999997</v>
      </c>
      <c r="C74">
        <v>3402.98</v>
      </c>
      <c r="D74">
        <v>0.4864</v>
      </c>
      <c r="E74">
        <v>0.44579999999999997</v>
      </c>
      <c r="F74">
        <v>2344.37</v>
      </c>
      <c r="G74">
        <v>1.77</v>
      </c>
      <c r="H74">
        <v>1.0643</v>
      </c>
      <c r="I74">
        <v>247.05500000000001</v>
      </c>
      <c r="J74">
        <v>88.186000000000007</v>
      </c>
      <c r="K74">
        <v>5123.41</v>
      </c>
    </row>
    <row r="75" spans="1:11">
      <c r="A75" s="1">
        <v>45403</v>
      </c>
      <c r="B75">
        <v>64657.01</v>
      </c>
      <c r="C75">
        <v>3282.87</v>
      </c>
      <c r="D75">
        <v>0.52639999999999998</v>
      </c>
      <c r="E75">
        <v>0.50180000000000002</v>
      </c>
      <c r="F75">
        <v>2391.9299999999998</v>
      </c>
      <c r="G75">
        <v>1.752</v>
      </c>
      <c r="H75">
        <v>1.0656000000000001</v>
      </c>
      <c r="I75">
        <v>246.64500000000001</v>
      </c>
      <c r="J75">
        <v>76.2</v>
      </c>
      <c r="K75">
        <v>4967.2299999999996</v>
      </c>
    </row>
    <row r="76" spans="1:11">
      <c r="A76" s="1">
        <v>45410</v>
      </c>
      <c r="B76">
        <v>63663.05</v>
      </c>
      <c r="C76">
        <v>3327.5</v>
      </c>
      <c r="D76">
        <v>0.51880000000000004</v>
      </c>
      <c r="E76">
        <v>0.4703</v>
      </c>
      <c r="F76">
        <v>2337.96</v>
      </c>
      <c r="G76">
        <v>1.6140000000000001</v>
      </c>
      <c r="H76">
        <v>1.0692999999999999</v>
      </c>
      <c r="I76">
        <v>249.79499999999999</v>
      </c>
      <c r="J76">
        <v>87.734999999999999</v>
      </c>
      <c r="K76">
        <v>5099.96</v>
      </c>
    </row>
    <row r="77" spans="1:11">
      <c r="A77" s="1">
        <v>45417</v>
      </c>
      <c r="B77">
        <v>63746</v>
      </c>
      <c r="C77">
        <v>3254.44</v>
      </c>
      <c r="D77">
        <v>0.52980000000000005</v>
      </c>
      <c r="E77">
        <v>0.4612</v>
      </c>
      <c r="F77">
        <v>2301.7399999999998</v>
      </c>
      <c r="G77">
        <v>2.1419999999999999</v>
      </c>
      <c r="H77">
        <v>1.0761000000000001</v>
      </c>
      <c r="I77">
        <v>247.46899999999999</v>
      </c>
      <c r="J77">
        <v>88.789000000000001</v>
      </c>
      <c r="K77">
        <v>5127.79</v>
      </c>
    </row>
    <row r="78" spans="1:11">
      <c r="A78" s="1">
        <v>45424</v>
      </c>
      <c r="B78">
        <v>61272.65</v>
      </c>
      <c r="C78">
        <v>3073</v>
      </c>
      <c r="D78">
        <v>0.50060000000000004</v>
      </c>
      <c r="E78">
        <v>0.43769999999999998</v>
      </c>
      <c r="F78">
        <v>2360.5</v>
      </c>
      <c r="G78">
        <v>2.2519999999999998</v>
      </c>
      <c r="H78">
        <v>1.0770999999999999</v>
      </c>
      <c r="I78">
        <v>249.267</v>
      </c>
      <c r="J78">
        <v>89.878</v>
      </c>
      <c r="K78">
        <v>5222.68</v>
      </c>
    </row>
    <row r="79" spans="1:11">
      <c r="A79" s="1">
        <v>45431</v>
      </c>
      <c r="B79">
        <v>66156.45</v>
      </c>
      <c r="C79">
        <v>3267.15</v>
      </c>
      <c r="D79">
        <v>0.50980000000000003</v>
      </c>
      <c r="E79">
        <v>0.4703</v>
      </c>
      <c r="F79">
        <v>2415.2199999999998</v>
      </c>
      <c r="G79">
        <v>2.6259999999999999</v>
      </c>
      <c r="H79">
        <v>1.0869</v>
      </c>
      <c r="I79">
        <v>251.416</v>
      </c>
      <c r="J79">
        <v>92.478999999999999</v>
      </c>
      <c r="K79">
        <v>5303.27</v>
      </c>
    </row>
    <row r="80" spans="1:11">
      <c r="A80" s="1">
        <v>45438</v>
      </c>
      <c r="B80">
        <v>68683.350000000006</v>
      </c>
      <c r="C80">
        <v>3960.67</v>
      </c>
      <c r="D80">
        <v>0.52959999999999996</v>
      </c>
      <c r="E80">
        <v>0.45810000000000001</v>
      </c>
      <c r="F80">
        <v>2333.83</v>
      </c>
      <c r="G80">
        <v>2.52</v>
      </c>
      <c r="H80">
        <v>1.0847</v>
      </c>
      <c r="I80">
        <v>253.06</v>
      </c>
      <c r="J80">
        <v>106.46899999999999</v>
      </c>
      <c r="K80">
        <v>5304.72</v>
      </c>
    </row>
    <row r="81" spans="1:11">
      <c r="A81" s="1">
        <v>45445</v>
      </c>
      <c r="B81">
        <v>67794.98</v>
      </c>
      <c r="C81">
        <v>4005.8</v>
      </c>
      <c r="D81">
        <v>0.51259999999999994</v>
      </c>
      <c r="E81">
        <v>0.44569999999999999</v>
      </c>
      <c r="F81">
        <v>2327.33</v>
      </c>
      <c r="G81">
        <v>2.5870000000000002</v>
      </c>
      <c r="H81">
        <v>1.0848</v>
      </c>
      <c r="I81">
        <v>252.56299999999999</v>
      </c>
      <c r="J81">
        <v>109.633</v>
      </c>
      <c r="K81">
        <v>5277.51</v>
      </c>
    </row>
    <row r="82" spans="1:11">
      <c r="A82" s="1">
        <v>45452</v>
      </c>
      <c r="B82">
        <v>69682.899999999994</v>
      </c>
      <c r="C82">
        <v>3906.16</v>
      </c>
      <c r="D82">
        <v>0.49769999999999998</v>
      </c>
      <c r="E82">
        <v>0.44419999999999998</v>
      </c>
      <c r="F82">
        <v>2293.7800000000002</v>
      </c>
      <c r="G82">
        <v>2.9180000000000001</v>
      </c>
      <c r="H82">
        <v>1.0801000000000001</v>
      </c>
      <c r="I82">
        <v>251.76499999999999</v>
      </c>
      <c r="J82">
        <v>120.88800000000001</v>
      </c>
      <c r="K82">
        <v>5346.99</v>
      </c>
    </row>
    <row r="83" spans="1:11">
      <c r="A83" s="1">
        <v>45459</v>
      </c>
      <c r="B83">
        <v>66465.350000000006</v>
      </c>
      <c r="C83">
        <v>3602.83</v>
      </c>
      <c r="D83">
        <v>0.48830000000000001</v>
      </c>
      <c r="E83">
        <v>0.41560000000000002</v>
      </c>
      <c r="F83">
        <v>2333.04</v>
      </c>
      <c r="G83">
        <v>2.8809999999999998</v>
      </c>
      <c r="H83">
        <v>1.0703</v>
      </c>
      <c r="I83">
        <v>252.744</v>
      </c>
      <c r="J83">
        <v>131.88</v>
      </c>
      <c r="K83">
        <v>5431.6</v>
      </c>
    </row>
    <row r="84" spans="1:11">
      <c r="A84" s="1">
        <v>45466</v>
      </c>
      <c r="B84">
        <v>63704.95</v>
      </c>
      <c r="C84">
        <v>3737.87</v>
      </c>
      <c r="D84">
        <v>0.47960000000000003</v>
      </c>
      <c r="E84">
        <v>0.38279999999999997</v>
      </c>
      <c r="F84">
        <v>2321.98</v>
      </c>
      <c r="G84">
        <v>2.7050000000000001</v>
      </c>
      <c r="H84">
        <v>1.0692999999999999</v>
      </c>
      <c r="I84">
        <v>253.851</v>
      </c>
      <c r="J84">
        <v>126.57</v>
      </c>
      <c r="K84">
        <v>5464.62</v>
      </c>
    </row>
    <row r="85" spans="1:11">
      <c r="A85" s="1">
        <v>45473</v>
      </c>
      <c r="B85">
        <v>61904.959999999999</v>
      </c>
      <c r="C85">
        <v>3572.24</v>
      </c>
      <c r="D85">
        <v>0.47389999999999999</v>
      </c>
      <c r="E85">
        <v>0.38629999999999998</v>
      </c>
      <c r="F85">
        <v>2326.75</v>
      </c>
      <c r="G85">
        <v>2.601</v>
      </c>
      <c r="H85">
        <v>1.0712999999999999</v>
      </c>
      <c r="I85">
        <v>254.62100000000001</v>
      </c>
      <c r="J85">
        <v>123.54</v>
      </c>
      <c r="K85">
        <v>5460.48</v>
      </c>
    </row>
    <row r="86" spans="1:11">
      <c r="A86" s="1">
        <v>45480</v>
      </c>
      <c r="B86">
        <v>57264.42</v>
      </c>
      <c r="C86">
        <v>3161.4</v>
      </c>
      <c r="D86">
        <v>0.42930000000000001</v>
      </c>
      <c r="E86">
        <v>0.35630000000000001</v>
      </c>
      <c r="F86">
        <v>2392.16</v>
      </c>
      <c r="G86">
        <v>2.319</v>
      </c>
      <c r="H86">
        <v>1.0840000000000001</v>
      </c>
      <c r="I86">
        <v>255.529</v>
      </c>
      <c r="J86">
        <v>125.83</v>
      </c>
      <c r="K86">
        <v>5567.19</v>
      </c>
    </row>
    <row r="87" spans="1:11">
      <c r="A87" s="1">
        <v>45487</v>
      </c>
      <c r="B87">
        <v>60115.19</v>
      </c>
      <c r="C87">
        <v>3303.23</v>
      </c>
      <c r="D87">
        <v>0.52929999999999999</v>
      </c>
      <c r="E87">
        <v>0.4335</v>
      </c>
      <c r="F87">
        <v>2411.4299999999998</v>
      </c>
      <c r="G87">
        <v>2.3290000000000002</v>
      </c>
      <c r="H87">
        <v>1.0907</v>
      </c>
      <c r="I87">
        <v>254.25299999999999</v>
      </c>
      <c r="J87">
        <v>129.24</v>
      </c>
      <c r="K87">
        <v>5615.35</v>
      </c>
    </row>
    <row r="88" spans="1:11">
      <c r="A88" s="1">
        <v>45494</v>
      </c>
      <c r="B88">
        <v>67741.98</v>
      </c>
      <c r="C88">
        <v>3730.6</v>
      </c>
      <c r="D88">
        <v>0.59560000000000002</v>
      </c>
      <c r="E88">
        <v>0.43409999999999999</v>
      </c>
      <c r="F88">
        <v>2400.83</v>
      </c>
      <c r="G88">
        <v>2.1280000000000001</v>
      </c>
      <c r="H88">
        <v>1.0882000000000001</v>
      </c>
      <c r="I88">
        <v>251.73699999999999</v>
      </c>
      <c r="J88">
        <v>117.93</v>
      </c>
      <c r="K88">
        <v>5505</v>
      </c>
    </row>
    <row r="89" spans="1:11">
      <c r="A89" s="1">
        <v>45501</v>
      </c>
      <c r="B89">
        <v>68007.600000000006</v>
      </c>
      <c r="C89">
        <v>3466.58</v>
      </c>
      <c r="D89">
        <v>0.6008</v>
      </c>
      <c r="E89">
        <v>0.40739999999999998</v>
      </c>
      <c r="F89">
        <v>2387.19</v>
      </c>
      <c r="G89">
        <v>2.0059999999999998</v>
      </c>
      <c r="H89">
        <v>1.0855999999999999</v>
      </c>
      <c r="I89">
        <v>247.77699999999999</v>
      </c>
      <c r="J89">
        <v>113.06</v>
      </c>
      <c r="K89">
        <v>5459.1</v>
      </c>
    </row>
    <row r="90" spans="1:11">
      <c r="A90" s="1">
        <v>45508</v>
      </c>
      <c r="B90">
        <v>59135.51</v>
      </c>
      <c r="C90">
        <v>3187.38</v>
      </c>
      <c r="D90">
        <v>0.53400000000000003</v>
      </c>
      <c r="E90">
        <v>0.34889999999999999</v>
      </c>
      <c r="F90">
        <v>2443.2399999999998</v>
      </c>
      <c r="G90">
        <v>1.9670000000000001</v>
      </c>
      <c r="H90">
        <v>1.0911</v>
      </c>
      <c r="I90">
        <v>241.94200000000001</v>
      </c>
      <c r="J90">
        <v>107.27</v>
      </c>
      <c r="K90">
        <v>5346.56</v>
      </c>
    </row>
    <row r="91" spans="1:11">
      <c r="A91" s="1">
        <v>45515</v>
      </c>
      <c r="B91">
        <v>58518.89</v>
      </c>
      <c r="C91">
        <v>2746.03</v>
      </c>
      <c r="D91">
        <v>0.55210000000000004</v>
      </c>
      <c r="E91">
        <v>0.33210000000000001</v>
      </c>
      <c r="F91">
        <v>2431.3200000000002</v>
      </c>
      <c r="G91">
        <v>2.1429999999999998</v>
      </c>
      <c r="H91">
        <v>1.0916999999999999</v>
      </c>
      <c r="I91">
        <v>242.70599999999999</v>
      </c>
      <c r="J91">
        <v>104.75</v>
      </c>
      <c r="K91">
        <v>5344.16</v>
      </c>
    </row>
    <row r="92" spans="1:11">
      <c r="A92" s="1">
        <v>45522</v>
      </c>
      <c r="B92">
        <v>59824.95</v>
      </c>
      <c r="C92">
        <v>2778.34</v>
      </c>
      <c r="D92">
        <v>0.5736</v>
      </c>
      <c r="E92">
        <v>0.33939999999999998</v>
      </c>
      <c r="F92">
        <v>2508.0100000000002</v>
      </c>
      <c r="G92">
        <v>2.1230000000000002</v>
      </c>
      <c r="H92">
        <v>1.1027</v>
      </c>
      <c r="I92">
        <v>244.83099999999999</v>
      </c>
      <c r="J92">
        <v>124.58</v>
      </c>
      <c r="K92">
        <v>5554.25</v>
      </c>
    </row>
    <row r="93" spans="1:11">
      <c r="A93" s="1">
        <v>45529</v>
      </c>
      <c r="B93">
        <v>64243.7</v>
      </c>
      <c r="C93">
        <v>2908.44</v>
      </c>
      <c r="D93">
        <v>0.60029999999999994</v>
      </c>
      <c r="E93">
        <v>0.3856</v>
      </c>
      <c r="F93">
        <v>2512.59</v>
      </c>
      <c r="G93">
        <v>2.0219999999999998</v>
      </c>
      <c r="H93">
        <v>1.1192</v>
      </c>
      <c r="I93">
        <v>244.208</v>
      </c>
      <c r="J93">
        <v>129.37</v>
      </c>
      <c r="K93">
        <v>5634.61</v>
      </c>
    </row>
    <row r="94" spans="1:11">
      <c r="A94" s="1">
        <v>45536</v>
      </c>
      <c r="B94">
        <v>58420.95</v>
      </c>
      <c r="C94">
        <v>2655.38</v>
      </c>
      <c r="D94">
        <v>0.56020000000000003</v>
      </c>
      <c r="E94">
        <v>0.33939999999999998</v>
      </c>
      <c r="F94">
        <v>2503.39</v>
      </c>
      <c r="G94">
        <v>2.1269999999999998</v>
      </c>
      <c r="H94">
        <v>1.1048</v>
      </c>
      <c r="I94">
        <v>246.096</v>
      </c>
      <c r="J94">
        <v>119.37</v>
      </c>
      <c r="K94">
        <v>5648.4</v>
      </c>
    </row>
    <row r="95" spans="1:11">
      <c r="A95" s="1">
        <v>45543</v>
      </c>
      <c r="B95">
        <v>54378.17</v>
      </c>
      <c r="C95">
        <v>2355.38</v>
      </c>
      <c r="D95">
        <v>0.52500000000000002</v>
      </c>
      <c r="E95">
        <v>0.33479999999999999</v>
      </c>
      <c r="F95">
        <v>2497.41</v>
      </c>
      <c r="G95">
        <v>2.2749999999999999</v>
      </c>
      <c r="H95">
        <v>1.1084000000000001</v>
      </c>
      <c r="I95">
        <v>242.506</v>
      </c>
      <c r="J95">
        <v>102.83</v>
      </c>
      <c r="K95">
        <v>5408.42</v>
      </c>
    </row>
    <row r="96" spans="1:11">
      <c r="A96" s="1">
        <v>45550</v>
      </c>
      <c r="B96">
        <v>59808.85</v>
      </c>
      <c r="C96">
        <v>2560.4</v>
      </c>
      <c r="D96">
        <v>0.58279999999999998</v>
      </c>
      <c r="E96">
        <v>0.3412</v>
      </c>
      <c r="F96">
        <v>2577.6999999999998</v>
      </c>
      <c r="G96">
        <v>2.3050000000000002</v>
      </c>
      <c r="H96">
        <v>1.1074999999999999</v>
      </c>
      <c r="I96">
        <v>242.023</v>
      </c>
      <c r="J96">
        <v>119.1</v>
      </c>
      <c r="K96">
        <v>5626.02</v>
      </c>
    </row>
    <row r="97" spans="1:11">
      <c r="A97" s="1">
        <v>45557</v>
      </c>
      <c r="B97">
        <v>63210.62</v>
      </c>
      <c r="C97">
        <v>2692.23</v>
      </c>
      <c r="D97">
        <v>0.59040000000000004</v>
      </c>
      <c r="E97">
        <v>0.35020000000000001</v>
      </c>
      <c r="F97">
        <v>2621.88</v>
      </c>
      <c r="G97">
        <v>2.4340000000000002</v>
      </c>
      <c r="H97">
        <v>1.1162000000000001</v>
      </c>
      <c r="I97">
        <v>245.649</v>
      </c>
      <c r="J97">
        <v>116</v>
      </c>
      <c r="K97">
        <v>5702.55</v>
      </c>
    </row>
    <row r="98" spans="1:11">
      <c r="A98" s="1">
        <v>45564</v>
      </c>
      <c r="B98">
        <v>65834.070000000007</v>
      </c>
      <c r="C98">
        <v>2859.15</v>
      </c>
      <c r="D98">
        <v>0.6421</v>
      </c>
      <c r="E98">
        <v>0.40110000000000001</v>
      </c>
      <c r="F98">
        <v>2658.24</v>
      </c>
      <c r="G98">
        <v>2.9020000000000001</v>
      </c>
      <c r="H98">
        <v>1.1162000000000001</v>
      </c>
      <c r="I98">
        <v>245.66900000000001</v>
      </c>
      <c r="J98">
        <v>121.4</v>
      </c>
      <c r="K98">
        <v>5738.17</v>
      </c>
    </row>
    <row r="99" spans="1:11">
      <c r="A99" s="1">
        <v>45571</v>
      </c>
      <c r="B99">
        <v>62621.919999999998</v>
      </c>
      <c r="C99">
        <v>2571.09</v>
      </c>
      <c r="D99">
        <v>0.53239999999999998</v>
      </c>
      <c r="E99">
        <v>0.35539999999999999</v>
      </c>
      <c r="F99">
        <v>2653.6</v>
      </c>
      <c r="G99">
        <v>2.8540000000000001</v>
      </c>
      <c r="H99">
        <v>1.0973999999999999</v>
      </c>
      <c r="I99">
        <v>248.946</v>
      </c>
      <c r="J99">
        <v>124.92</v>
      </c>
      <c r="K99">
        <v>5751.07</v>
      </c>
    </row>
    <row r="100" spans="1:11">
      <c r="A100" s="1">
        <v>45578</v>
      </c>
      <c r="B100">
        <v>62742.75</v>
      </c>
      <c r="C100">
        <v>2602.73</v>
      </c>
      <c r="D100">
        <v>0.52849999999999997</v>
      </c>
      <c r="E100">
        <v>0.34660000000000002</v>
      </c>
      <c r="F100">
        <v>2656.59</v>
      </c>
      <c r="G100">
        <v>2.6320000000000001</v>
      </c>
      <c r="H100">
        <v>1.0936999999999999</v>
      </c>
      <c r="I100">
        <v>248.577</v>
      </c>
      <c r="J100">
        <v>134.80000000000001</v>
      </c>
      <c r="K100">
        <v>5815.03</v>
      </c>
    </row>
    <row r="101" spans="1:11">
      <c r="A101" s="1">
        <v>45585</v>
      </c>
      <c r="B101">
        <v>68758.39</v>
      </c>
      <c r="C101">
        <v>2808.01</v>
      </c>
      <c r="D101">
        <v>0.54469999999999996</v>
      </c>
      <c r="E101">
        <v>0.36180000000000001</v>
      </c>
      <c r="F101">
        <v>2721.46</v>
      </c>
      <c r="G101">
        <v>2.258</v>
      </c>
      <c r="H101">
        <v>1.0867</v>
      </c>
      <c r="I101">
        <v>248.41800000000001</v>
      </c>
      <c r="J101">
        <v>138</v>
      </c>
      <c r="K101">
        <v>5864.67</v>
      </c>
    </row>
    <row r="102" spans="1:11">
      <c r="A102" s="1">
        <v>45592</v>
      </c>
      <c r="B102">
        <v>67689.070000000007</v>
      </c>
      <c r="C102">
        <v>2619.9299999999998</v>
      </c>
      <c r="D102">
        <v>0.51329999999999998</v>
      </c>
      <c r="E102">
        <v>0.33889999999999998</v>
      </c>
      <c r="F102">
        <v>2747.56</v>
      </c>
      <c r="G102">
        <v>2.56</v>
      </c>
      <c r="H102">
        <v>1.0795999999999999</v>
      </c>
      <c r="I102">
        <v>250.26</v>
      </c>
      <c r="J102">
        <v>141.54</v>
      </c>
      <c r="K102">
        <v>5808.12</v>
      </c>
    </row>
    <row r="103" spans="1:11">
      <c r="A103" s="1">
        <v>45599</v>
      </c>
      <c r="B103">
        <v>69114.12</v>
      </c>
      <c r="C103">
        <v>2659.69</v>
      </c>
      <c r="D103">
        <v>0.50319999999999998</v>
      </c>
      <c r="E103">
        <v>0.33479999999999999</v>
      </c>
      <c r="F103">
        <v>2736.53</v>
      </c>
      <c r="G103">
        <v>2.6629999999999998</v>
      </c>
      <c r="H103">
        <v>1.0833999999999999</v>
      </c>
      <c r="I103">
        <v>250.911</v>
      </c>
      <c r="J103">
        <v>135.4</v>
      </c>
      <c r="K103">
        <v>5728.8</v>
      </c>
    </row>
    <row r="104" spans="1:11">
      <c r="A104" s="1">
        <v>45606</v>
      </c>
      <c r="B104">
        <v>79927.89</v>
      </c>
      <c r="C104">
        <v>3111.9</v>
      </c>
      <c r="D104">
        <v>0.58699999999999997</v>
      </c>
      <c r="E104">
        <v>0.58819999999999995</v>
      </c>
      <c r="F104">
        <v>2684.77</v>
      </c>
      <c r="G104">
        <v>2.669</v>
      </c>
      <c r="H104">
        <v>1.0718000000000001</v>
      </c>
      <c r="I104">
        <v>252.173</v>
      </c>
      <c r="J104">
        <v>147.63</v>
      </c>
      <c r="K104">
        <v>5995.54</v>
      </c>
    </row>
    <row r="105" spans="1:11">
      <c r="A105" s="1">
        <v>45613</v>
      </c>
      <c r="B105">
        <v>89148.31</v>
      </c>
      <c r="C105">
        <v>3268.16</v>
      </c>
      <c r="D105">
        <v>1.0529999999999999</v>
      </c>
      <c r="E105">
        <v>0.70369999999999999</v>
      </c>
      <c r="F105">
        <v>2563.25</v>
      </c>
      <c r="G105">
        <v>2.823</v>
      </c>
      <c r="H105">
        <v>1.054</v>
      </c>
      <c r="I105">
        <v>253.04599999999999</v>
      </c>
      <c r="J105">
        <v>141.97999999999999</v>
      </c>
      <c r="K105">
        <v>5870.62</v>
      </c>
    </row>
    <row r="106" spans="1:11">
      <c r="A106" s="1">
        <v>45620</v>
      </c>
      <c r="B106">
        <v>97040.56</v>
      </c>
      <c r="C106">
        <v>3488.78</v>
      </c>
      <c r="D106">
        <v>1.4394</v>
      </c>
      <c r="E106">
        <v>1.0238</v>
      </c>
      <c r="F106">
        <v>2716.19</v>
      </c>
      <c r="G106">
        <v>3.129</v>
      </c>
      <c r="H106">
        <v>1.0418000000000001</v>
      </c>
      <c r="I106">
        <v>253.797</v>
      </c>
      <c r="J106">
        <v>141.94999999999999</v>
      </c>
      <c r="K106">
        <v>5969.34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A22A-04F0-4DBA-AECF-9959F9CDBF19}">
  <dimension ref="A1:K106"/>
  <sheetViews>
    <sheetView tabSelected="1" workbookViewId="0">
      <selection activeCell="H1" sqref="H1"/>
    </sheetView>
  </sheetViews>
  <sheetFormatPr defaultRowHeight="15"/>
  <cols>
    <col min="1" max="1" width="10.42578125" style="1" bestFit="1" customWidth="1"/>
    <col min="2" max="2" width="18.85546875" customWidth="1"/>
    <col min="3" max="3" width="19.85546875" customWidth="1"/>
    <col min="4" max="4" width="15.85546875" customWidth="1"/>
    <col min="5" max="5" width="16.42578125" customWidth="1"/>
    <col min="6" max="6" width="16.140625" customWidth="1"/>
    <col min="7" max="7" width="15.140625" customWidth="1"/>
    <col min="8" max="8" width="14.5703125" bestFit="1" customWidth="1"/>
    <col min="9" max="9" width="13.85546875" bestFit="1" customWidth="1"/>
    <col min="10" max="10" width="14.5703125" bestFit="1" customWidth="1"/>
  </cols>
  <sheetData>
    <row r="1" spans="1:11">
      <c r="A1" s="1" t="s">
        <v>0</v>
      </c>
      <c r="B1" s="1">
        <v>44925</v>
      </c>
    </row>
    <row r="2" spans="1:11">
      <c r="A2" s="1" t="s">
        <v>1</v>
      </c>
    </row>
    <row r="4" spans="1:11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>
      <c r="A6" s="1" t="s">
        <v>12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s="1">
        <v>44927</v>
      </c>
      <c r="B7">
        <v>16602.63</v>
      </c>
      <c r="C7">
        <v>1266.55</v>
      </c>
      <c r="D7">
        <v>0.33860000000000001</v>
      </c>
      <c r="E7">
        <v>0.2492</v>
      </c>
      <c r="F7">
        <v>1824.02</v>
      </c>
      <c r="G7">
        <v>4.4749999999999996</v>
      </c>
      <c r="H7">
        <v>1.0705</v>
      </c>
      <c r="I7">
        <v>227.89400000000001</v>
      </c>
      <c r="J7">
        <v>14.614000000000001</v>
      </c>
      <c r="K7">
        <v>3839.5</v>
      </c>
    </row>
    <row r="8" spans="1:11">
      <c r="A8" s="1">
        <v>44934</v>
      </c>
      <c r="B8">
        <v>16956.66</v>
      </c>
      <c r="C8">
        <v>1340.89</v>
      </c>
      <c r="D8">
        <v>0.3407</v>
      </c>
      <c r="E8">
        <v>0.2908</v>
      </c>
      <c r="F8">
        <v>1865.69</v>
      </c>
      <c r="G8">
        <v>3.71</v>
      </c>
      <c r="H8">
        <v>1.0644</v>
      </c>
      <c r="I8">
        <v>230.065</v>
      </c>
      <c r="J8">
        <v>14.859</v>
      </c>
      <c r="K8">
        <v>3895.08</v>
      </c>
    </row>
    <row r="9" spans="1:11">
      <c r="A9" s="1">
        <v>44941</v>
      </c>
      <c r="B9">
        <v>20906.28</v>
      </c>
      <c r="C9">
        <v>1510.1</v>
      </c>
      <c r="D9">
        <v>0.38569999999999999</v>
      </c>
      <c r="E9">
        <v>0.35010000000000002</v>
      </c>
      <c r="F9">
        <v>1920.23</v>
      </c>
      <c r="G9">
        <v>3.419</v>
      </c>
      <c r="H9">
        <v>1.083</v>
      </c>
      <c r="I9">
        <v>227.10499999999999</v>
      </c>
      <c r="J9">
        <v>16.899000000000001</v>
      </c>
      <c r="K9">
        <v>3999.09</v>
      </c>
    </row>
    <row r="10" spans="1:11">
      <c r="A10" s="1">
        <v>44948</v>
      </c>
      <c r="B10">
        <v>22591.84</v>
      </c>
      <c r="C10">
        <v>1735.23</v>
      </c>
      <c r="D10">
        <v>0.39989999999999998</v>
      </c>
      <c r="E10">
        <v>0.37480000000000002</v>
      </c>
      <c r="F10">
        <v>1926.08</v>
      </c>
      <c r="G10">
        <v>3.1739999999999999</v>
      </c>
      <c r="H10">
        <v>1.0855999999999999</v>
      </c>
      <c r="I10">
        <v>229.04400000000001</v>
      </c>
      <c r="J10">
        <v>17.838999999999999</v>
      </c>
      <c r="K10">
        <v>3972.61</v>
      </c>
    </row>
    <row r="11" spans="1:11">
      <c r="A11" s="1">
        <v>44955</v>
      </c>
      <c r="B11">
        <v>23797.16</v>
      </c>
      <c r="C11">
        <v>1694.94</v>
      </c>
      <c r="D11">
        <v>0.41320000000000001</v>
      </c>
      <c r="E11">
        <v>0.39529999999999998</v>
      </c>
      <c r="F11">
        <v>1928.04</v>
      </c>
      <c r="G11">
        <v>3.109</v>
      </c>
      <c r="H11">
        <v>1.0868</v>
      </c>
      <c r="I11">
        <v>229.964</v>
      </c>
      <c r="J11">
        <v>20.364999999999998</v>
      </c>
      <c r="K11">
        <v>4070.56</v>
      </c>
    </row>
    <row r="12" spans="1:11">
      <c r="A12" s="1">
        <v>44962</v>
      </c>
      <c r="B12">
        <v>22903.119999999999</v>
      </c>
      <c r="C12">
        <v>1753.91</v>
      </c>
      <c r="D12">
        <v>0.39789999999999998</v>
      </c>
      <c r="E12">
        <v>0.3876</v>
      </c>
      <c r="F12">
        <v>1864.97</v>
      </c>
      <c r="G12">
        <v>2.41</v>
      </c>
      <c r="H12">
        <v>1.0794999999999999</v>
      </c>
      <c r="I12">
        <v>229.17699999999999</v>
      </c>
      <c r="J12">
        <v>21.1</v>
      </c>
      <c r="K12">
        <v>4136.4799999999996</v>
      </c>
    </row>
    <row r="13" spans="1:11">
      <c r="A13" s="1">
        <v>44969</v>
      </c>
      <c r="B13">
        <v>21741.45</v>
      </c>
      <c r="C13">
        <v>1620.07</v>
      </c>
      <c r="D13">
        <v>0.37740000000000001</v>
      </c>
      <c r="E13">
        <v>0.3639</v>
      </c>
      <c r="F13">
        <v>1865.57</v>
      </c>
      <c r="G13">
        <v>2.5139999999999998</v>
      </c>
      <c r="H13">
        <v>1.0678000000000001</v>
      </c>
      <c r="I13">
        <v>230.42099999999999</v>
      </c>
      <c r="J13">
        <v>21.265000000000001</v>
      </c>
      <c r="K13">
        <v>4090.46</v>
      </c>
    </row>
    <row r="14" spans="1:11">
      <c r="A14" s="1">
        <v>44976</v>
      </c>
      <c r="B14">
        <v>24546.639999999999</v>
      </c>
      <c r="C14">
        <v>1809.79</v>
      </c>
      <c r="D14">
        <v>0.38879999999999998</v>
      </c>
      <c r="E14">
        <v>0.40310000000000001</v>
      </c>
      <c r="F14">
        <v>1842.36</v>
      </c>
      <c r="G14">
        <v>2.2749999999999999</v>
      </c>
      <c r="H14">
        <v>1.0694999999999999</v>
      </c>
      <c r="I14">
        <v>230.67699999999999</v>
      </c>
      <c r="J14">
        <v>21.388000000000002</v>
      </c>
      <c r="K14">
        <v>4079.09</v>
      </c>
    </row>
    <row r="15" spans="1:11">
      <c r="A15" s="1">
        <v>44983</v>
      </c>
      <c r="B15">
        <v>23560.84</v>
      </c>
      <c r="C15">
        <v>1706.17</v>
      </c>
      <c r="D15">
        <v>0.37840000000000001</v>
      </c>
      <c r="E15">
        <v>0.36909999999999998</v>
      </c>
      <c r="F15">
        <v>1811.04</v>
      </c>
      <c r="G15">
        <v>2.4510000000000001</v>
      </c>
      <c r="H15">
        <v>1.0548</v>
      </c>
      <c r="I15">
        <v>232.44</v>
      </c>
      <c r="J15">
        <v>23.286000000000001</v>
      </c>
      <c r="K15">
        <v>3970.04</v>
      </c>
    </row>
    <row r="16" spans="1:11">
      <c r="A16" s="1">
        <v>44990</v>
      </c>
      <c r="B16">
        <v>22485.95</v>
      </c>
      <c r="C16">
        <v>1651.71</v>
      </c>
      <c r="D16">
        <v>0.36940000000000001</v>
      </c>
      <c r="E16">
        <v>0.33860000000000001</v>
      </c>
      <c r="F16">
        <v>1856.48</v>
      </c>
      <c r="G16">
        <v>3.0089999999999999</v>
      </c>
      <c r="H16">
        <v>1.0634999999999999</v>
      </c>
      <c r="I16">
        <v>232.37899999999999</v>
      </c>
      <c r="J16">
        <v>23.89</v>
      </c>
      <c r="K16">
        <v>4045.64</v>
      </c>
    </row>
    <row r="17" spans="1:11">
      <c r="A17" s="1">
        <v>44997</v>
      </c>
      <c r="B17">
        <v>21491.18</v>
      </c>
      <c r="C17">
        <v>1502.38</v>
      </c>
      <c r="D17">
        <v>0.36549999999999999</v>
      </c>
      <c r="E17">
        <v>0.32240000000000002</v>
      </c>
      <c r="F17">
        <v>1868.26</v>
      </c>
      <c r="G17">
        <v>2.4300000000000002</v>
      </c>
      <c r="H17">
        <v>1.0643</v>
      </c>
      <c r="I17">
        <v>228.00800000000001</v>
      </c>
      <c r="J17">
        <v>22.965</v>
      </c>
      <c r="K17">
        <v>3861.59</v>
      </c>
    </row>
    <row r="18" spans="1:11">
      <c r="A18" s="1">
        <v>45004</v>
      </c>
      <c r="B18">
        <v>27974.84</v>
      </c>
      <c r="C18">
        <v>1846.11</v>
      </c>
      <c r="D18">
        <v>0.38800000000000001</v>
      </c>
      <c r="E18">
        <v>0.34549999999999997</v>
      </c>
      <c r="F18">
        <v>1989.25</v>
      </c>
      <c r="G18">
        <v>2.3380000000000001</v>
      </c>
      <c r="H18">
        <v>1.0669999999999999</v>
      </c>
      <c r="I18">
        <v>228.995</v>
      </c>
      <c r="J18">
        <v>25.725000000000001</v>
      </c>
      <c r="K18">
        <v>3916.64</v>
      </c>
    </row>
    <row r="19" spans="1:11">
      <c r="A19" s="1">
        <v>45011</v>
      </c>
      <c r="B19">
        <v>27806.41</v>
      </c>
      <c r="C19">
        <v>1869.31</v>
      </c>
      <c r="D19">
        <v>0.44419999999999998</v>
      </c>
      <c r="E19">
        <v>0.35360000000000003</v>
      </c>
      <c r="F19">
        <v>1978.21</v>
      </c>
      <c r="G19">
        <v>2.2160000000000002</v>
      </c>
      <c r="H19">
        <v>1.0760000000000001</v>
      </c>
      <c r="I19">
        <v>226.09200000000001</v>
      </c>
      <c r="J19">
        <v>26.779</v>
      </c>
      <c r="K19">
        <v>3970.99</v>
      </c>
    </row>
    <row r="20" spans="1:11">
      <c r="A20" s="1">
        <v>45018</v>
      </c>
      <c r="B20">
        <v>28076.92</v>
      </c>
      <c r="C20">
        <v>1936.36</v>
      </c>
      <c r="D20">
        <v>0.51839999999999997</v>
      </c>
      <c r="E20">
        <v>0.37969999999999998</v>
      </c>
      <c r="F20">
        <v>1969.28</v>
      </c>
      <c r="G20">
        <v>2.2160000000000002</v>
      </c>
      <c r="H20">
        <v>1.0839000000000001</v>
      </c>
      <c r="I20">
        <v>228.15700000000001</v>
      </c>
      <c r="J20">
        <v>27.777000000000001</v>
      </c>
      <c r="K20">
        <v>4109.3100000000004</v>
      </c>
    </row>
    <row r="21" spans="1:11">
      <c r="A21" s="1">
        <v>45025</v>
      </c>
      <c r="B21">
        <v>28136.46</v>
      </c>
      <c r="C21">
        <v>1983.08</v>
      </c>
      <c r="D21">
        <v>0.50580000000000003</v>
      </c>
      <c r="E21">
        <v>0.3896</v>
      </c>
      <c r="F21">
        <v>2007.91</v>
      </c>
      <c r="G21">
        <v>2.0110000000000001</v>
      </c>
      <c r="H21">
        <v>1.0905</v>
      </c>
      <c r="I21">
        <v>227.661</v>
      </c>
      <c r="J21">
        <v>27.036999999999999</v>
      </c>
      <c r="K21">
        <v>4105.0200000000004</v>
      </c>
    </row>
    <row r="22" spans="1:11">
      <c r="A22" s="1">
        <v>45032</v>
      </c>
      <c r="B22">
        <v>30361</v>
      </c>
      <c r="C22">
        <v>2210.94</v>
      </c>
      <c r="D22">
        <v>0.52170000000000005</v>
      </c>
      <c r="E22">
        <v>0.4526</v>
      </c>
      <c r="F22">
        <v>2004.17</v>
      </c>
      <c r="G22">
        <v>2.1139999999999999</v>
      </c>
      <c r="H22">
        <v>1.0992</v>
      </c>
      <c r="I22">
        <v>226.791</v>
      </c>
      <c r="J22">
        <v>26.757999999999999</v>
      </c>
      <c r="K22">
        <v>4137.6400000000003</v>
      </c>
    </row>
    <row r="23" spans="1:11">
      <c r="A23" s="1">
        <v>45039</v>
      </c>
      <c r="B23">
        <v>27508.33</v>
      </c>
      <c r="C23">
        <v>1954.95</v>
      </c>
      <c r="D23">
        <v>0.4612</v>
      </c>
      <c r="E23">
        <v>0.38550000000000001</v>
      </c>
      <c r="F23">
        <v>1983.06</v>
      </c>
      <c r="G23">
        <v>2.2330000000000001</v>
      </c>
      <c r="H23">
        <v>1.0986</v>
      </c>
      <c r="I23">
        <v>226.322</v>
      </c>
      <c r="J23">
        <v>27.119</v>
      </c>
      <c r="K23">
        <v>4133.5200000000004</v>
      </c>
    </row>
    <row r="24" spans="1:11">
      <c r="A24" s="1">
        <v>45046</v>
      </c>
      <c r="B24">
        <v>29347.96</v>
      </c>
      <c r="C24">
        <v>2005.97</v>
      </c>
      <c r="D24">
        <v>0.4733</v>
      </c>
      <c r="E24">
        <v>0.39750000000000002</v>
      </c>
      <c r="F24">
        <v>1990</v>
      </c>
      <c r="G24">
        <v>2.41</v>
      </c>
      <c r="H24">
        <v>1.1019000000000001</v>
      </c>
      <c r="I24">
        <v>228.63399999999999</v>
      </c>
      <c r="J24">
        <v>27.748999999999999</v>
      </c>
      <c r="K24">
        <v>4169.4799999999996</v>
      </c>
    </row>
    <row r="25" spans="1:11">
      <c r="A25" s="1">
        <v>45053</v>
      </c>
      <c r="B25">
        <v>28953.02</v>
      </c>
      <c r="C25">
        <v>2106.41</v>
      </c>
      <c r="D25">
        <v>0.4572</v>
      </c>
      <c r="E25">
        <v>0.38100000000000001</v>
      </c>
      <c r="F25">
        <v>2016.79</v>
      </c>
      <c r="G25">
        <v>2.137</v>
      </c>
      <c r="H25">
        <v>1.1019000000000001</v>
      </c>
      <c r="I25">
        <v>229.66499999999999</v>
      </c>
      <c r="J25">
        <v>28.68</v>
      </c>
      <c r="K25">
        <v>4136.25</v>
      </c>
    </row>
    <row r="26" spans="1:11">
      <c r="A26" s="1">
        <v>45060</v>
      </c>
      <c r="B26">
        <v>26952.65</v>
      </c>
      <c r="C26">
        <v>1886.96</v>
      </c>
      <c r="D26">
        <v>0.42549999999999999</v>
      </c>
      <c r="E26">
        <v>0.36930000000000002</v>
      </c>
      <c r="F26">
        <v>2010.77</v>
      </c>
      <c r="G26">
        <v>2.266</v>
      </c>
      <c r="H26">
        <v>1.0849</v>
      </c>
      <c r="I26">
        <v>229.73400000000001</v>
      </c>
      <c r="J26">
        <v>28.34</v>
      </c>
      <c r="K26">
        <v>4124.08</v>
      </c>
    </row>
    <row r="27" spans="1:11">
      <c r="A27" s="1">
        <v>45067</v>
      </c>
      <c r="B27">
        <v>26851.07</v>
      </c>
      <c r="C27">
        <v>1917.9</v>
      </c>
      <c r="D27">
        <v>0.45950000000000002</v>
      </c>
      <c r="E27">
        <v>0.35980000000000001</v>
      </c>
      <c r="F27">
        <v>1977.81</v>
      </c>
      <c r="G27">
        <v>2.585</v>
      </c>
      <c r="H27">
        <v>1.0805</v>
      </c>
      <c r="I27">
        <v>232.71100000000001</v>
      </c>
      <c r="J27">
        <v>31.263999999999999</v>
      </c>
      <c r="K27">
        <v>4191.9799999999996</v>
      </c>
    </row>
    <row r="28" spans="1:11">
      <c r="A28" s="1">
        <v>45074</v>
      </c>
      <c r="B28">
        <v>27564.04</v>
      </c>
      <c r="C28">
        <v>1944.17</v>
      </c>
      <c r="D28">
        <v>0.47789999999999999</v>
      </c>
      <c r="E28">
        <v>0.37709999999999999</v>
      </c>
      <c r="F28">
        <v>1946.46</v>
      </c>
      <c r="G28">
        <v>2.181</v>
      </c>
      <c r="H28">
        <v>1.0723</v>
      </c>
      <c r="I28">
        <v>231.90100000000001</v>
      </c>
      <c r="J28">
        <v>38.945999999999998</v>
      </c>
      <c r="K28">
        <v>4205.45</v>
      </c>
    </row>
    <row r="29" spans="1:11">
      <c r="A29" s="1">
        <v>45081</v>
      </c>
      <c r="B29">
        <v>27249.75</v>
      </c>
      <c r="C29">
        <v>2020.87</v>
      </c>
      <c r="D29">
        <v>0.54530000000000001</v>
      </c>
      <c r="E29">
        <v>0.38100000000000001</v>
      </c>
      <c r="F29">
        <v>1947.97</v>
      </c>
      <c r="G29">
        <v>2.1720000000000002</v>
      </c>
      <c r="H29">
        <v>1.0708</v>
      </c>
      <c r="I29">
        <v>232.93799999999999</v>
      </c>
      <c r="J29">
        <v>39.326999999999998</v>
      </c>
      <c r="K29">
        <v>4282.37</v>
      </c>
    </row>
    <row r="30" spans="1:11">
      <c r="A30" s="1">
        <v>45088</v>
      </c>
      <c r="B30">
        <v>26135.88</v>
      </c>
      <c r="C30">
        <v>1939.13</v>
      </c>
      <c r="D30">
        <v>0.52370000000000005</v>
      </c>
      <c r="E30">
        <v>0.27660000000000001</v>
      </c>
      <c r="F30">
        <v>1961.19</v>
      </c>
      <c r="G30">
        <v>2.254</v>
      </c>
      <c r="H30">
        <v>1.0749</v>
      </c>
      <c r="I30">
        <v>233.702</v>
      </c>
      <c r="J30">
        <v>38.770000000000003</v>
      </c>
      <c r="K30">
        <v>4298.8599999999997</v>
      </c>
    </row>
    <row r="31" spans="1:11">
      <c r="A31" s="1">
        <v>45095</v>
      </c>
      <c r="B31">
        <v>26472</v>
      </c>
      <c r="C31">
        <v>1821.14</v>
      </c>
      <c r="D31">
        <v>0.4899</v>
      </c>
      <c r="E31">
        <v>0.26250000000000001</v>
      </c>
      <c r="F31">
        <v>1957.98</v>
      </c>
      <c r="G31">
        <v>2.6320000000000001</v>
      </c>
      <c r="H31">
        <v>1.0936999999999999</v>
      </c>
      <c r="I31">
        <v>235.756</v>
      </c>
      <c r="J31">
        <v>42.692</v>
      </c>
      <c r="K31">
        <v>4409.59</v>
      </c>
    </row>
    <row r="32" spans="1:11">
      <c r="A32" s="1">
        <v>45102</v>
      </c>
      <c r="B32">
        <v>30383.360000000001</v>
      </c>
      <c r="C32">
        <v>2011.78</v>
      </c>
      <c r="D32">
        <v>0.49099999999999999</v>
      </c>
      <c r="E32">
        <v>0.29210000000000003</v>
      </c>
      <c r="F32">
        <v>1921.2</v>
      </c>
      <c r="G32">
        <v>2.7290000000000001</v>
      </c>
      <c r="H32">
        <v>1.0893999999999999</v>
      </c>
      <c r="I32">
        <v>235.911</v>
      </c>
      <c r="J32">
        <v>42.209000000000003</v>
      </c>
      <c r="K32">
        <v>4348.33</v>
      </c>
    </row>
    <row r="33" spans="1:11">
      <c r="A33" s="1">
        <v>45109</v>
      </c>
      <c r="B33">
        <v>30592.26</v>
      </c>
      <c r="C33">
        <v>2038.81</v>
      </c>
      <c r="D33">
        <v>0.48309999999999997</v>
      </c>
      <c r="E33">
        <v>0.28920000000000001</v>
      </c>
      <c r="F33">
        <v>1919.35</v>
      </c>
      <c r="G33">
        <v>2.798</v>
      </c>
      <c r="H33">
        <v>1.0909</v>
      </c>
      <c r="I33">
        <v>235.91499999999999</v>
      </c>
      <c r="J33">
        <v>42.302</v>
      </c>
      <c r="K33">
        <v>4450.38</v>
      </c>
    </row>
    <row r="34" spans="1:11">
      <c r="A34" s="1">
        <v>45116</v>
      </c>
      <c r="B34">
        <v>30201.16</v>
      </c>
      <c r="C34">
        <v>1973.1</v>
      </c>
      <c r="D34">
        <v>0.47039999999999998</v>
      </c>
      <c r="E34">
        <v>0.28460000000000002</v>
      </c>
      <c r="F34">
        <v>1925.05</v>
      </c>
      <c r="G34">
        <v>2.5819999999999999</v>
      </c>
      <c r="H34">
        <v>1.0967</v>
      </c>
      <c r="I34">
        <v>235.721</v>
      </c>
      <c r="J34">
        <v>42.503</v>
      </c>
      <c r="K34">
        <v>4398.95</v>
      </c>
    </row>
    <row r="35" spans="1:11">
      <c r="A35" s="1">
        <v>45123</v>
      </c>
      <c r="B35">
        <v>30287.41</v>
      </c>
      <c r="C35">
        <v>2026.87</v>
      </c>
      <c r="D35">
        <v>0.74280000000000002</v>
      </c>
      <c r="E35">
        <v>0.31619999999999998</v>
      </c>
      <c r="F35">
        <v>1955.21</v>
      </c>
      <c r="G35">
        <v>2.5390000000000001</v>
      </c>
      <c r="H35">
        <v>1.1228</v>
      </c>
      <c r="I35">
        <v>233.309</v>
      </c>
      <c r="J35">
        <v>45.469000000000001</v>
      </c>
      <c r="K35">
        <v>4505.42</v>
      </c>
    </row>
    <row r="36" spans="1:11">
      <c r="A36" s="1">
        <v>45130</v>
      </c>
      <c r="B36">
        <v>30144.880000000001</v>
      </c>
      <c r="C36">
        <v>2006.67</v>
      </c>
      <c r="D36">
        <v>0.74129999999999996</v>
      </c>
      <c r="E36">
        <v>0.31769999999999998</v>
      </c>
      <c r="F36">
        <v>1961.94</v>
      </c>
      <c r="G36">
        <v>2.7130000000000001</v>
      </c>
      <c r="H36">
        <v>1.1124000000000001</v>
      </c>
      <c r="I36">
        <v>232.33199999999999</v>
      </c>
      <c r="J36">
        <v>44.308999999999997</v>
      </c>
      <c r="K36">
        <v>4536.34</v>
      </c>
    </row>
    <row r="37" spans="1:11">
      <c r="A37" s="1">
        <v>45137</v>
      </c>
      <c r="B37">
        <v>29271.19</v>
      </c>
      <c r="C37">
        <v>1984.41</v>
      </c>
      <c r="D37">
        <v>0.70640000000000003</v>
      </c>
      <c r="E37">
        <v>0.3115</v>
      </c>
      <c r="F37">
        <v>1959.49</v>
      </c>
      <c r="G37">
        <v>2.6379999999999999</v>
      </c>
      <c r="H37">
        <v>1.1015999999999999</v>
      </c>
      <c r="I37">
        <v>232.92400000000001</v>
      </c>
      <c r="J37">
        <v>46.75</v>
      </c>
      <c r="K37">
        <v>4582.2299999999996</v>
      </c>
    </row>
    <row r="38" spans="1:11">
      <c r="A38" s="1">
        <v>45144</v>
      </c>
      <c r="B38">
        <v>29095.63</v>
      </c>
      <c r="C38">
        <v>1936.16</v>
      </c>
      <c r="D38">
        <v>0.629</v>
      </c>
      <c r="E38">
        <v>0.29260000000000003</v>
      </c>
      <c r="F38">
        <v>1942.91</v>
      </c>
      <c r="G38">
        <v>2.577</v>
      </c>
      <c r="H38">
        <v>1.1006</v>
      </c>
      <c r="I38">
        <v>232.767</v>
      </c>
      <c r="J38">
        <v>44.68</v>
      </c>
      <c r="K38">
        <v>4478.03</v>
      </c>
    </row>
    <row r="39" spans="1:11">
      <c r="A39" s="1">
        <v>45151</v>
      </c>
      <c r="B39">
        <v>29403.99</v>
      </c>
      <c r="C39">
        <v>1950.48</v>
      </c>
      <c r="D39">
        <v>0.63149999999999995</v>
      </c>
      <c r="E39">
        <v>0.29210000000000003</v>
      </c>
      <c r="F39">
        <v>1913.76</v>
      </c>
      <c r="G39">
        <v>2.77</v>
      </c>
      <c r="H39">
        <v>1.0949</v>
      </c>
      <c r="I39">
        <v>233.345</v>
      </c>
      <c r="J39">
        <v>40.854999999999997</v>
      </c>
      <c r="K39">
        <v>4464.05</v>
      </c>
    </row>
    <row r="40" spans="1:11">
      <c r="A40" s="1">
        <v>45158</v>
      </c>
      <c r="B40">
        <v>26233.05</v>
      </c>
      <c r="C40">
        <v>1754.14</v>
      </c>
      <c r="D40">
        <v>0.54190000000000005</v>
      </c>
      <c r="E40">
        <v>0.27139999999999997</v>
      </c>
      <c r="F40">
        <v>1889.31</v>
      </c>
      <c r="G40">
        <v>2.5510000000000002</v>
      </c>
      <c r="H40">
        <v>1.0872999999999999</v>
      </c>
      <c r="I40">
        <v>234.36600000000001</v>
      </c>
      <c r="J40">
        <v>43.298999999999999</v>
      </c>
      <c r="K40">
        <v>4369.71</v>
      </c>
    </row>
    <row r="41" spans="1:11">
      <c r="A41" s="1">
        <v>45165</v>
      </c>
      <c r="B41">
        <v>26083.84</v>
      </c>
      <c r="C41">
        <v>1742.81</v>
      </c>
      <c r="D41">
        <v>0.52459999999999996</v>
      </c>
      <c r="E41">
        <v>0.26219999999999999</v>
      </c>
      <c r="F41">
        <v>1914.96</v>
      </c>
      <c r="G41">
        <v>2.54</v>
      </c>
      <c r="H41">
        <v>1.0795999999999999</v>
      </c>
      <c r="I41">
        <v>234.65299999999999</v>
      </c>
      <c r="J41">
        <v>46.018000000000001</v>
      </c>
      <c r="K41">
        <v>4405.71</v>
      </c>
    </row>
    <row r="42" spans="1:11">
      <c r="A42" s="1">
        <v>45172</v>
      </c>
      <c r="B42">
        <v>26045.85</v>
      </c>
      <c r="C42">
        <v>1712.6</v>
      </c>
      <c r="D42">
        <v>0.5071</v>
      </c>
      <c r="E42">
        <v>0.25590000000000002</v>
      </c>
      <c r="F42">
        <v>1940.06</v>
      </c>
      <c r="G42">
        <v>2.7650000000000001</v>
      </c>
      <c r="H42">
        <v>1.0780000000000001</v>
      </c>
      <c r="I42">
        <v>235.309</v>
      </c>
      <c r="J42">
        <v>48.509</v>
      </c>
      <c r="K42">
        <v>4515.7700000000004</v>
      </c>
    </row>
    <row r="43" spans="1:11">
      <c r="A43" s="1">
        <v>45179</v>
      </c>
      <c r="B43">
        <v>25818.2</v>
      </c>
      <c r="C43">
        <v>1729.7</v>
      </c>
      <c r="D43">
        <v>0.49990000000000001</v>
      </c>
      <c r="E43">
        <v>0.2485</v>
      </c>
      <c r="F43">
        <v>1919.08</v>
      </c>
      <c r="G43">
        <v>2.605</v>
      </c>
      <c r="H43">
        <v>1.07</v>
      </c>
      <c r="I43">
        <v>236.14599999999999</v>
      </c>
      <c r="J43">
        <v>45.572000000000003</v>
      </c>
      <c r="K43">
        <v>4457.49</v>
      </c>
    </row>
    <row r="44" spans="1:11">
      <c r="A44" s="1">
        <v>45186</v>
      </c>
      <c r="B44">
        <v>26446.9</v>
      </c>
      <c r="C44">
        <v>1717.32</v>
      </c>
      <c r="D44">
        <v>0.49149999999999999</v>
      </c>
      <c r="E44">
        <v>0.24529999999999999</v>
      </c>
      <c r="F44">
        <v>1923.91</v>
      </c>
      <c r="G44">
        <v>2.6440000000000001</v>
      </c>
      <c r="H44">
        <v>1.0657000000000001</v>
      </c>
      <c r="I44">
        <v>236.703</v>
      </c>
      <c r="J44">
        <v>43.9</v>
      </c>
      <c r="K44">
        <v>4450.32</v>
      </c>
    </row>
    <row r="45" spans="1:11">
      <c r="A45" s="1">
        <v>45193</v>
      </c>
      <c r="B45">
        <v>26505.46</v>
      </c>
      <c r="C45">
        <v>1687.13</v>
      </c>
      <c r="D45">
        <v>0.50619999999999998</v>
      </c>
      <c r="E45">
        <v>0.2447</v>
      </c>
      <c r="F45">
        <v>1925.23</v>
      </c>
      <c r="G45">
        <v>2.637</v>
      </c>
      <c r="H45">
        <v>1.0652999999999999</v>
      </c>
      <c r="I45">
        <v>238.05699999999999</v>
      </c>
      <c r="J45">
        <v>41.61</v>
      </c>
      <c r="K45">
        <v>4320.0600000000004</v>
      </c>
    </row>
    <row r="46" spans="1:11">
      <c r="A46" s="1">
        <v>45200</v>
      </c>
      <c r="B46">
        <v>27114.69</v>
      </c>
      <c r="C46">
        <v>1763.32</v>
      </c>
      <c r="D46">
        <v>0.51739999999999997</v>
      </c>
      <c r="E46">
        <v>0.26090000000000002</v>
      </c>
      <c r="F46">
        <v>1848.63</v>
      </c>
      <c r="G46">
        <v>2.9289999999999998</v>
      </c>
      <c r="H46">
        <v>1.0572999999999999</v>
      </c>
      <c r="I46">
        <v>240.262</v>
      </c>
      <c r="J46">
        <v>43.499000000000002</v>
      </c>
      <c r="K46">
        <v>4288.05</v>
      </c>
    </row>
    <row r="47" spans="1:11">
      <c r="A47" s="1">
        <v>45207</v>
      </c>
      <c r="B47">
        <v>27923.41</v>
      </c>
      <c r="C47">
        <v>1744.98</v>
      </c>
      <c r="D47">
        <v>0.51880000000000004</v>
      </c>
      <c r="E47">
        <v>0.25650000000000001</v>
      </c>
      <c r="F47">
        <v>1833.01</v>
      </c>
      <c r="G47">
        <v>3.3380000000000001</v>
      </c>
      <c r="H47">
        <v>1.0586</v>
      </c>
      <c r="I47">
        <v>239.85499999999999</v>
      </c>
      <c r="J47">
        <v>45.762</v>
      </c>
      <c r="K47">
        <v>4308.5</v>
      </c>
    </row>
    <row r="48" spans="1:11">
      <c r="A48" s="1">
        <v>45214</v>
      </c>
      <c r="B48">
        <v>27206.04</v>
      </c>
      <c r="C48">
        <v>1635.93</v>
      </c>
      <c r="D48">
        <v>0.48980000000000001</v>
      </c>
      <c r="E48">
        <v>0.2482</v>
      </c>
      <c r="F48">
        <v>1932.82</v>
      </c>
      <c r="G48">
        <v>3.2360000000000002</v>
      </c>
      <c r="H48">
        <v>1.0509999999999999</v>
      </c>
      <c r="I48">
        <v>238.11099999999999</v>
      </c>
      <c r="J48">
        <v>45.460999999999999</v>
      </c>
      <c r="K48">
        <v>4327.78</v>
      </c>
    </row>
    <row r="49" spans="1:11">
      <c r="A49" s="1">
        <v>45221</v>
      </c>
      <c r="B49">
        <v>29860.75</v>
      </c>
      <c r="C49">
        <v>1701.59</v>
      </c>
      <c r="D49">
        <v>0.51980000000000004</v>
      </c>
      <c r="E49">
        <v>0.26140000000000002</v>
      </c>
      <c r="F49">
        <v>1981.4</v>
      </c>
      <c r="G49">
        <v>2.899</v>
      </c>
      <c r="H49">
        <v>1.0593999999999999</v>
      </c>
      <c r="I49">
        <v>236.363</v>
      </c>
      <c r="J49">
        <v>41.387</v>
      </c>
      <c r="K49">
        <v>4224.16</v>
      </c>
    </row>
    <row r="50" spans="1:11">
      <c r="A50" s="1">
        <v>45228</v>
      </c>
      <c r="B50">
        <v>34590.86</v>
      </c>
      <c r="C50">
        <v>1878.64</v>
      </c>
      <c r="D50">
        <v>0.55840000000000001</v>
      </c>
      <c r="E50">
        <v>0.29720000000000002</v>
      </c>
      <c r="F50">
        <v>2006.37</v>
      </c>
      <c r="G50">
        <v>3.1640000000000001</v>
      </c>
      <c r="H50">
        <v>1.0565</v>
      </c>
      <c r="I50">
        <v>237.08099999999999</v>
      </c>
      <c r="J50">
        <v>40.5</v>
      </c>
      <c r="K50">
        <v>4117.37</v>
      </c>
    </row>
    <row r="51" spans="1:11">
      <c r="A51" s="1">
        <v>45235</v>
      </c>
      <c r="B51">
        <v>34682.129999999997</v>
      </c>
      <c r="C51">
        <v>1924.18</v>
      </c>
      <c r="D51">
        <v>0.65080000000000005</v>
      </c>
      <c r="E51">
        <v>0.34160000000000001</v>
      </c>
      <c r="F51">
        <v>1992.65</v>
      </c>
      <c r="G51">
        <v>3.5150000000000001</v>
      </c>
      <c r="H51">
        <v>1.0730999999999999</v>
      </c>
      <c r="I51">
        <v>239.50200000000001</v>
      </c>
      <c r="J51">
        <v>45.005000000000003</v>
      </c>
      <c r="K51">
        <v>4358.34</v>
      </c>
    </row>
    <row r="52" spans="1:11">
      <c r="A52" s="1">
        <v>45242</v>
      </c>
      <c r="B52">
        <v>37182.61</v>
      </c>
      <c r="C52">
        <v>2211.17</v>
      </c>
      <c r="D52">
        <v>0.66549999999999998</v>
      </c>
      <c r="E52">
        <v>0.38679999999999998</v>
      </c>
      <c r="F52">
        <v>1940.2</v>
      </c>
      <c r="G52">
        <v>3.0329999999999999</v>
      </c>
      <c r="H52">
        <v>1.0686</v>
      </c>
      <c r="I52">
        <v>239.14</v>
      </c>
      <c r="J52">
        <v>48.335000000000001</v>
      </c>
      <c r="K52">
        <v>4415.24</v>
      </c>
    </row>
    <row r="53" spans="1:11">
      <c r="A53" s="1">
        <v>45249</v>
      </c>
      <c r="B53">
        <v>37007.99</v>
      </c>
      <c r="C53">
        <v>2058.65</v>
      </c>
      <c r="D53">
        <v>0.62539999999999996</v>
      </c>
      <c r="E53">
        <v>0.38190000000000002</v>
      </c>
      <c r="F53">
        <v>1980.82</v>
      </c>
      <c r="G53">
        <v>2.96</v>
      </c>
      <c r="H53">
        <v>1.0914999999999999</v>
      </c>
      <c r="I53">
        <v>238.00299999999999</v>
      </c>
      <c r="J53">
        <v>49.298000000000002</v>
      </c>
      <c r="K53">
        <v>4514.0200000000004</v>
      </c>
    </row>
    <row r="54" spans="1:11">
      <c r="A54" s="1">
        <v>45256</v>
      </c>
      <c r="B54">
        <v>37627.25</v>
      </c>
      <c r="C54">
        <v>2214.16</v>
      </c>
      <c r="D54">
        <v>0.61799999999999999</v>
      </c>
      <c r="E54">
        <v>0.38800000000000001</v>
      </c>
      <c r="F54">
        <v>2000.82</v>
      </c>
      <c r="G54">
        <v>2.855</v>
      </c>
      <c r="H54">
        <v>1.0939000000000001</v>
      </c>
      <c r="I54">
        <v>239.684</v>
      </c>
      <c r="J54">
        <v>47.776000000000003</v>
      </c>
      <c r="K54">
        <v>4559.34</v>
      </c>
    </row>
    <row r="55" spans="1:11">
      <c r="A55" s="1">
        <v>45263</v>
      </c>
      <c r="B55">
        <v>39727.65</v>
      </c>
      <c r="C55">
        <v>2214.96</v>
      </c>
      <c r="D55">
        <v>0.623</v>
      </c>
      <c r="E55">
        <v>0.39190000000000003</v>
      </c>
      <c r="F55">
        <v>2072.2199999999998</v>
      </c>
      <c r="G55">
        <v>2.8140000000000001</v>
      </c>
      <c r="H55">
        <v>1.0884</v>
      </c>
      <c r="I55">
        <v>239.96199999999999</v>
      </c>
      <c r="J55">
        <v>46.765000000000001</v>
      </c>
      <c r="K55">
        <v>4594.63</v>
      </c>
    </row>
    <row r="56" spans="1:11">
      <c r="A56" s="1">
        <v>45270</v>
      </c>
      <c r="B56">
        <v>43803.24</v>
      </c>
      <c r="C56">
        <v>2504.14</v>
      </c>
      <c r="D56">
        <v>0.66210000000000002</v>
      </c>
      <c r="E56">
        <v>0.59530000000000005</v>
      </c>
      <c r="F56">
        <v>2004.67</v>
      </c>
      <c r="G56">
        <v>2.581</v>
      </c>
      <c r="H56">
        <v>1.0763</v>
      </c>
      <c r="I56">
        <v>238.85300000000001</v>
      </c>
      <c r="J56">
        <v>47.506</v>
      </c>
      <c r="K56">
        <v>4604.37</v>
      </c>
    </row>
    <row r="57" spans="1:11">
      <c r="A57" s="1">
        <v>45277</v>
      </c>
      <c r="B57">
        <v>41881.9</v>
      </c>
      <c r="C57">
        <v>2383</v>
      </c>
      <c r="D57">
        <v>0.61560000000000004</v>
      </c>
      <c r="E57">
        <v>0.58889999999999998</v>
      </c>
      <c r="F57">
        <v>2019.62</v>
      </c>
      <c r="G57">
        <v>2.4910000000000001</v>
      </c>
      <c r="H57">
        <v>1.0894999999999999</v>
      </c>
      <c r="I57">
        <v>237.37200000000001</v>
      </c>
      <c r="J57">
        <v>48.89</v>
      </c>
      <c r="K57">
        <v>4719.1899999999996</v>
      </c>
    </row>
    <row r="58" spans="1:11">
      <c r="A58" s="1">
        <v>45284</v>
      </c>
      <c r="B58">
        <v>43529.13</v>
      </c>
      <c r="C58">
        <v>2451.9</v>
      </c>
      <c r="D58">
        <v>0.61870000000000003</v>
      </c>
      <c r="E58">
        <v>0.60729999999999995</v>
      </c>
      <c r="F58">
        <v>2053.08</v>
      </c>
      <c r="G58">
        <v>2.61</v>
      </c>
      <c r="H58">
        <v>1.1013999999999999</v>
      </c>
      <c r="I58">
        <v>236.976</v>
      </c>
      <c r="J58">
        <v>48.83</v>
      </c>
      <c r="K58">
        <v>4754.63</v>
      </c>
    </row>
    <row r="59" spans="1:11">
      <c r="A59" s="1">
        <v>45291</v>
      </c>
      <c r="B59">
        <v>42507.9</v>
      </c>
      <c r="C59">
        <v>2440.31</v>
      </c>
      <c r="D59">
        <v>0.61909999999999998</v>
      </c>
      <c r="E59">
        <v>0.60150000000000003</v>
      </c>
      <c r="F59">
        <v>2062.98</v>
      </c>
      <c r="G59">
        <v>2.5139999999999998</v>
      </c>
      <c r="H59">
        <v>1.1039000000000001</v>
      </c>
      <c r="I59">
        <v>235.22399999999999</v>
      </c>
      <c r="J59">
        <v>49.521999999999998</v>
      </c>
      <c r="K59">
        <v>4769.83</v>
      </c>
    </row>
    <row r="60" spans="1:11">
      <c r="A60" s="1">
        <v>45298</v>
      </c>
      <c r="B60">
        <v>44258.51</v>
      </c>
      <c r="C60">
        <v>2379.8200000000002</v>
      </c>
      <c r="D60">
        <v>0.56440000000000001</v>
      </c>
      <c r="E60">
        <v>0.50870000000000004</v>
      </c>
      <c r="F60">
        <v>2045.45</v>
      </c>
      <c r="G60">
        <v>2.8929999999999998</v>
      </c>
      <c r="H60">
        <v>1.0943000000000001</v>
      </c>
      <c r="I60">
        <v>237.952</v>
      </c>
      <c r="J60">
        <v>49.097000000000001</v>
      </c>
      <c r="K60">
        <v>4697.24</v>
      </c>
    </row>
    <row r="61" spans="1:11">
      <c r="A61" s="1">
        <v>45305</v>
      </c>
      <c r="B61">
        <v>42516.04</v>
      </c>
      <c r="C61">
        <v>2724.86</v>
      </c>
      <c r="D61">
        <v>0.59099999999999997</v>
      </c>
      <c r="E61">
        <v>0.53849999999999998</v>
      </c>
      <c r="F61">
        <v>2049.06</v>
      </c>
      <c r="G61">
        <v>3.3130000000000002</v>
      </c>
      <c r="H61">
        <v>1.0951</v>
      </c>
      <c r="I61">
        <v>238.58799999999999</v>
      </c>
      <c r="J61">
        <v>54.71</v>
      </c>
      <c r="K61">
        <v>4783.83</v>
      </c>
    </row>
    <row r="62" spans="1:11">
      <c r="A62" s="1">
        <v>45312</v>
      </c>
      <c r="B62">
        <v>41760.99</v>
      </c>
      <c r="C62">
        <v>2631.29</v>
      </c>
      <c r="D62">
        <v>0.55069999999999997</v>
      </c>
      <c r="E62">
        <v>0.50890000000000002</v>
      </c>
      <c r="F62">
        <v>2029.49</v>
      </c>
      <c r="G62">
        <v>2.5190000000000001</v>
      </c>
      <c r="H62">
        <v>1.0898000000000001</v>
      </c>
      <c r="I62">
        <v>240.31899999999999</v>
      </c>
      <c r="J62">
        <v>59.491</v>
      </c>
      <c r="K62">
        <v>4839.8100000000004</v>
      </c>
    </row>
    <row r="63" spans="1:11">
      <c r="A63" s="1">
        <v>45319</v>
      </c>
      <c r="B63">
        <v>41971.79</v>
      </c>
      <c r="C63">
        <v>2389.56</v>
      </c>
      <c r="D63">
        <v>0.52649999999999997</v>
      </c>
      <c r="E63">
        <v>0.49130000000000001</v>
      </c>
      <c r="F63">
        <v>2018.52</v>
      </c>
      <c r="G63">
        <v>2.7120000000000002</v>
      </c>
      <c r="H63">
        <v>1.0852999999999999</v>
      </c>
      <c r="I63">
        <v>240.089</v>
      </c>
      <c r="J63">
        <v>61.030999999999999</v>
      </c>
      <c r="K63">
        <v>4890.97</v>
      </c>
    </row>
    <row r="64" spans="1:11">
      <c r="A64" s="1">
        <v>45326</v>
      </c>
      <c r="B64">
        <v>42759.88</v>
      </c>
      <c r="C64">
        <v>2431.88</v>
      </c>
      <c r="D64">
        <v>0.50770000000000004</v>
      </c>
      <c r="E64">
        <v>0.50139999999999996</v>
      </c>
      <c r="F64">
        <v>2039.76</v>
      </c>
      <c r="G64">
        <v>2.0790000000000002</v>
      </c>
      <c r="H64">
        <v>1.0788</v>
      </c>
      <c r="I64">
        <v>240.38</v>
      </c>
      <c r="J64">
        <v>66.16</v>
      </c>
      <c r="K64">
        <v>4958.6099999999997</v>
      </c>
    </row>
    <row r="65" spans="1:11">
      <c r="A65" s="1">
        <v>45333</v>
      </c>
      <c r="B65">
        <v>48133.2</v>
      </c>
      <c r="C65">
        <v>2638.95</v>
      </c>
      <c r="D65">
        <v>0.52510000000000001</v>
      </c>
      <c r="E65">
        <v>0.53810000000000002</v>
      </c>
      <c r="F65">
        <v>2024.26</v>
      </c>
      <c r="G65">
        <v>1.847</v>
      </c>
      <c r="H65">
        <v>1.0784</v>
      </c>
      <c r="I65">
        <v>242.815</v>
      </c>
      <c r="J65">
        <v>72.132999999999996</v>
      </c>
      <c r="K65">
        <v>5026.6099999999997</v>
      </c>
    </row>
    <row r="66" spans="1:11">
      <c r="A66" s="1">
        <v>45340</v>
      </c>
      <c r="B66">
        <v>51872.49</v>
      </c>
      <c r="C66">
        <v>2944.92</v>
      </c>
      <c r="D66">
        <v>0.55859999999999999</v>
      </c>
      <c r="E66">
        <v>0.61980000000000002</v>
      </c>
      <c r="F66">
        <v>2013.59</v>
      </c>
      <c r="G66">
        <v>1.609</v>
      </c>
      <c r="H66">
        <v>1.0777000000000001</v>
      </c>
      <c r="I66">
        <v>243.697</v>
      </c>
      <c r="J66">
        <v>72.613</v>
      </c>
      <c r="K66">
        <v>5005.57</v>
      </c>
    </row>
    <row r="67" spans="1:11">
      <c r="A67" s="1">
        <v>45347</v>
      </c>
      <c r="B67">
        <v>51769.03</v>
      </c>
      <c r="C67">
        <v>3124.17</v>
      </c>
      <c r="D67">
        <v>0.54349999999999998</v>
      </c>
      <c r="E67">
        <v>0.58779999999999999</v>
      </c>
      <c r="F67">
        <v>2035.4</v>
      </c>
      <c r="G67">
        <v>1.603</v>
      </c>
      <c r="H67">
        <v>1.0821000000000001</v>
      </c>
      <c r="I67">
        <v>244.959</v>
      </c>
      <c r="J67">
        <v>78.816999999999993</v>
      </c>
      <c r="K67">
        <v>5088.8</v>
      </c>
    </row>
    <row r="68" spans="1:11">
      <c r="A68" s="1">
        <v>45354</v>
      </c>
      <c r="B68">
        <v>62855.02</v>
      </c>
      <c r="C68">
        <v>3643.72</v>
      </c>
      <c r="D68">
        <v>0.62949999999999995</v>
      </c>
      <c r="E68">
        <v>0.72799999999999998</v>
      </c>
      <c r="F68">
        <v>2082.92</v>
      </c>
      <c r="G68">
        <v>1.835</v>
      </c>
      <c r="H68">
        <v>1.0837000000000001</v>
      </c>
      <c r="I68">
        <v>243.86199999999999</v>
      </c>
      <c r="J68">
        <v>82.278999999999996</v>
      </c>
      <c r="K68">
        <v>5137.08</v>
      </c>
    </row>
    <row r="69" spans="1:11">
      <c r="A69" s="1">
        <v>45361</v>
      </c>
      <c r="B69">
        <v>69430.41</v>
      </c>
      <c r="C69">
        <v>4173.74</v>
      </c>
      <c r="D69">
        <v>0.61319999999999997</v>
      </c>
      <c r="E69">
        <v>0.7208</v>
      </c>
      <c r="F69">
        <v>2178.9499999999998</v>
      </c>
      <c r="G69">
        <v>1.8049999999999999</v>
      </c>
      <c r="H69">
        <v>1.0939000000000001</v>
      </c>
      <c r="I69">
        <v>243.10400000000001</v>
      </c>
      <c r="J69">
        <v>87.528000000000006</v>
      </c>
      <c r="K69">
        <v>5123.6899999999996</v>
      </c>
    </row>
    <row r="70" spans="1:11">
      <c r="A70" s="1">
        <v>45368</v>
      </c>
      <c r="B70">
        <v>68271.210000000006</v>
      </c>
      <c r="C70">
        <v>3916.2</v>
      </c>
      <c r="D70">
        <v>0.61919999999999997</v>
      </c>
      <c r="E70">
        <v>0.67879999999999996</v>
      </c>
      <c r="F70">
        <v>2155.9</v>
      </c>
      <c r="G70">
        <v>1.655</v>
      </c>
      <c r="H70">
        <v>1.0889</v>
      </c>
      <c r="I70">
        <v>243.45400000000001</v>
      </c>
      <c r="J70">
        <v>87.836500000000001</v>
      </c>
      <c r="K70">
        <v>5117.09</v>
      </c>
    </row>
    <row r="71" spans="1:11">
      <c r="A71" s="1">
        <v>45375</v>
      </c>
      <c r="B71">
        <v>66153.2</v>
      </c>
      <c r="C71">
        <v>3545.34</v>
      </c>
      <c r="D71">
        <v>0.63109999999999999</v>
      </c>
      <c r="E71">
        <v>0.63880000000000003</v>
      </c>
      <c r="F71">
        <v>2165.44</v>
      </c>
      <c r="G71">
        <v>1.659</v>
      </c>
      <c r="H71">
        <v>1.0808</v>
      </c>
      <c r="I71">
        <v>244.81</v>
      </c>
      <c r="J71">
        <v>94.289000000000001</v>
      </c>
      <c r="K71">
        <v>5234.18</v>
      </c>
    </row>
    <row r="72" spans="1:11">
      <c r="A72" s="1">
        <v>45382</v>
      </c>
      <c r="B72">
        <v>70845.759999999995</v>
      </c>
      <c r="C72">
        <v>3779.56</v>
      </c>
      <c r="D72">
        <v>0.62739999999999996</v>
      </c>
      <c r="E72">
        <v>0.6492</v>
      </c>
      <c r="F72">
        <v>2229.87</v>
      </c>
      <c r="G72">
        <v>1.7629999999999999</v>
      </c>
      <c r="H72">
        <v>1.079</v>
      </c>
      <c r="I72">
        <v>245.35900000000001</v>
      </c>
      <c r="J72">
        <v>90.355999999999995</v>
      </c>
      <c r="K72">
        <v>5254.35</v>
      </c>
    </row>
    <row r="73" spans="1:11">
      <c r="A73" s="1">
        <v>45389</v>
      </c>
      <c r="B73">
        <v>69318.14</v>
      </c>
      <c r="C73">
        <v>3521.28</v>
      </c>
      <c r="D73">
        <v>0.59240000000000004</v>
      </c>
      <c r="E73">
        <v>0.5847</v>
      </c>
      <c r="F73">
        <v>2329.75</v>
      </c>
      <c r="G73">
        <v>1.7849999999999999</v>
      </c>
      <c r="H73">
        <v>1.0837000000000001</v>
      </c>
      <c r="I73">
        <v>245.786</v>
      </c>
      <c r="J73">
        <v>88.007999999999996</v>
      </c>
      <c r="K73">
        <v>5204.34</v>
      </c>
    </row>
    <row r="74" spans="1:11">
      <c r="A74" s="1">
        <v>45396</v>
      </c>
      <c r="B74">
        <v>63863.839999999997</v>
      </c>
      <c r="C74">
        <v>3402.98</v>
      </c>
      <c r="D74">
        <v>0.4864</v>
      </c>
      <c r="E74">
        <v>0.44579999999999997</v>
      </c>
      <c r="F74">
        <v>2344.37</v>
      </c>
      <c r="G74">
        <v>1.77</v>
      </c>
      <c r="H74">
        <v>1.0643</v>
      </c>
      <c r="I74">
        <v>247.05500000000001</v>
      </c>
      <c r="J74">
        <v>88.186000000000007</v>
      </c>
      <c r="K74">
        <v>5123.41</v>
      </c>
    </row>
    <row r="75" spans="1:11">
      <c r="A75" s="1">
        <v>45403</v>
      </c>
      <c r="B75">
        <v>64657.01</v>
      </c>
      <c r="C75">
        <v>3282.87</v>
      </c>
      <c r="D75">
        <v>0.52639999999999998</v>
      </c>
      <c r="E75">
        <v>0.50180000000000002</v>
      </c>
      <c r="F75">
        <v>2391.9299999999998</v>
      </c>
      <c r="G75">
        <v>1.752</v>
      </c>
      <c r="H75">
        <v>1.0656000000000001</v>
      </c>
      <c r="I75">
        <v>246.64500000000001</v>
      </c>
      <c r="J75">
        <v>76.2</v>
      </c>
      <c r="K75">
        <v>4967.2299999999996</v>
      </c>
    </row>
    <row r="76" spans="1:11">
      <c r="A76" s="1">
        <v>45410</v>
      </c>
      <c r="B76">
        <v>63663.05</v>
      </c>
      <c r="C76">
        <v>3327.5</v>
      </c>
      <c r="D76">
        <v>0.51880000000000004</v>
      </c>
      <c r="E76">
        <v>0.4703</v>
      </c>
      <c r="F76">
        <v>2337.96</v>
      </c>
      <c r="G76">
        <v>1.6140000000000001</v>
      </c>
      <c r="H76">
        <v>1.0692999999999999</v>
      </c>
      <c r="I76">
        <v>249.79499999999999</v>
      </c>
      <c r="J76">
        <v>87.734999999999999</v>
      </c>
      <c r="K76">
        <v>5099.96</v>
      </c>
    </row>
    <row r="77" spans="1:11">
      <c r="A77" s="1">
        <v>45417</v>
      </c>
      <c r="B77">
        <v>63746</v>
      </c>
      <c r="C77">
        <v>3254.44</v>
      </c>
      <c r="D77">
        <v>0.52980000000000005</v>
      </c>
      <c r="E77">
        <v>0.4612</v>
      </c>
      <c r="F77">
        <v>2301.7399999999998</v>
      </c>
      <c r="G77">
        <v>2.1419999999999999</v>
      </c>
      <c r="H77">
        <v>1.0761000000000001</v>
      </c>
      <c r="I77">
        <v>247.46899999999999</v>
      </c>
      <c r="J77">
        <v>88.789000000000001</v>
      </c>
      <c r="K77">
        <v>5127.79</v>
      </c>
    </row>
    <row r="78" spans="1:11">
      <c r="A78" s="1">
        <v>45424</v>
      </c>
      <c r="B78">
        <v>61272.65</v>
      </c>
      <c r="C78">
        <v>3073</v>
      </c>
      <c r="D78">
        <v>0.50060000000000004</v>
      </c>
      <c r="E78">
        <v>0.43769999999999998</v>
      </c>
      <c r="F78">
        <v>2360.5</v>
      </c>
      <c r="G78">
        <v>2.2519999999999998</v>
      </c>
      <c r="H78">
        <v>1.0770999999999999</v>
      </c>
      <c r="I78">
        <v>249.267</v>
      </c>
      <c r="J78">
        <v>89.878</v>
      </c>
      <c r="K78">
        <v>5222.68</v>
      </c>
    </row>
    <row r="79" spans="1:11">
      <c r="A79" s="1">
        <v>45431</v>
      </c>
      <c r="B79">
        <v>66156.45</v>
      </c>
      <c r="C79">
        <v>3267.15</v>
      </c>
      <c r="D79">
        <v>0.50980000000000003</v>
      </c>
      <c r="E79">
        <v>0.4703</v>
      </c>
      <c r="F79">
        <v>2415.2199999999998</v>
      </c>
      <c r="G79">
        <v>2.6259999999999999</v>
      </c>
      <c r="H79">
        <v>1.0869</v>
      </c>
      <c r="I79">
        <v>251.416</v>
      </c>
      <c r="J79">
        <v>92.478999999999999</v>
      </c>
      <c r="K79">
        <v>5303.27</v>
      </c>
    </row>
    <row r="80" spans="1:11">
      <c r="A80" s="1">
        <v>45438</v>
      </c>
      <c r="B80">
        <v>68683.350000000006</v>
      </c>
      <c r="C80">
        <v>3960.67</v>
      </c>
      <c r="D80">
        <v>0.52959999999999996</v>
      </c>
      <c r="E80">
        <v>0.45810000000000001</v>
      </c>
      <c r="F80">
        <v>2333.83</v>
      </c>
      <c r="G80">
        <v>2.52</v>
      </c>
      <c r="H80">
        <v>1.0847</v>
      </c>
      <c r="I80">
        <v>253.06</v>
      </c>
      <c r="J80">
        <v>106.46899999999999</v>
      </c>
      <c r="K80">
        <v>5304.72</v>
      </c>
    </row>
    <row r="81" spans="1:11">
      <c r="A81" s="1">
        <v>45445</v>
      </c>
      <c r="B81">
        <v>67794.98</v>
      </c>
      <c r="C81">
        <v>4005.8</v>
      </c>
      <c r="D81">
        <v>0.51259999999999994</v>
      </c>
      <c r="E81">
        <v>0.44569999999999999</v>
      </c>
      <c r="F81">
        <v>2327.33</v>
      </c>
      <c r="G81">
        <v>2.5870000000000002</v>
      </c>
      <c r="H81">
        <v>1.0848</v>
      </c>
      <c r="I81">
        <v>252.56299999999999</v>
      </c>
      <c r="J81">
        <v>109.633</v>
      </c>
      <c r="K81">
        <v>5277.51</v>
      </c>
    </row>
    <row r="82" spans="1:11">
      <c r="A82" s="1">
        <v>45452</v>
      </c>
      <c r="B82">
        <v>69682.899999999994</v>
      </c>
      <c r="C82">
        <v>3906.16</v>
      </c>
      <c r="D82">
        <v>0.49769999999999998</v>
      </c>
      <c r="E82">
        <v>0.44419999999999998</v>
      </c>
      <c r="F82">
        <v>2293.7800000000002</v>
      </c>
      <c r="G82">
        <v>2.9180000000000001</v>
      </c>
      <c r="H82">
        <v>1.0801000000000001</v>
      </c>
      <c r="I82">
        <v>251.76499999999999</v>
      </c>
      <c r="J82">
        <v>120.88800000000001</v>
      </c>
      <c r="K82">
        <v>5346.99</v>
      </c>
    </row>
    <row r="83" spans="1:11">
      <c r="A83" s="1">
        <v>45459</v>
      </c>
      <c r="B83">
        <v>66465.350000000006</v>
      </c>
      <c r="C83">
        <v>3602.83</v>
      </c>
      <c r="D83">
        <v>0.48830000000000001</v>
      </c>
      <c r="E83">
        <v>0.41560000000000002</v>
      </c>
      <c r="F83">
        <v>2333.04</v>
      </c>
      <c r="G83">
        <v>2.8809999999999998</v>
      </c>
      <c r="H83">
        <v>1.0703</v>
      </c>
      <c r="I83">
        <v>252.744</v>
      </c>
      <c r="J83">
        <v>131.88</v>
      </c>
      <c r="K83">
        <v>5431.6</v>
      </c>
    </row>
    <row r="84" spans="1:11">
      <c r="A84" s="1">
        <v>45466</v>
      </c>
      <c r="B84">
        <v>63704.95</v>
      </c>
      <c r="C84">
        <v>3737.87</v>
      </c>
      <c r="D84">
        <v>0.47960000000000003</v>
      </c>
      <c r="E84">
        <v>0.38279999999999997</v>
      </c>
      <c r="F84">
        <v>2321.98</v>
      </c>
      <c r="G84">
        <v>2.7050000000000001</v>
      </c>
      <c r="H84">
        <v>1.0692999999999999</v>
      </c>
      <c r="I84">
        <v>253.851</v>
      </c>
      <c r="J84">
        <v>126.57</v>
      </c>
      <c r="K84">
        <v>5464.62</v>
      </c>
    </row>
    <row r="85" spans="1:11">
      <c r="A85" s="1">
        <v>45473</v>
      </c>
      <c r="B85">
        <v>61904.959999999999</v>
      </c>
      <c r="C85">
        <v>3572.24</v>
      </c>
      <c r="D85">
        <v>0.47389999999999999</v>
      </c>
      <c r="E85">
        <v>0.38629999999999998</v>
      </c>
      <c r="F85">
        <v>2326.75</v>
      </c>
      <c r="G85">
        <v>2.601</v>
      </c>
      <c r="H85">
        <v>1.0712999999999999</v>
      </c>
      <c r="I85">
        <v>254.62100000000001</v>
      </c>
      <c r="J85">
        <v>123.54</v>
      </c>
      <c r="K85">
        <v>5460.48</v>
      </c>
    </row>
    <row r="86" spans="1:11">
      <c r="A86" s="1">
        <v>45480</v>
      </c>
      <c r="B86">
        <v>57264.42</v>
      </c>
      <c r="C86">
        <v>3161.4</v>
      </c>
      <c r="D86">
        <v>0.42930000000000001</v>
      </c>
      <c r="E86">
        <v>0.35630000000000001</v>
      </c>
      <c r="F86">
        <v>2392.16</v>
      </c>
      <c r="G86">
        <v>2.319</v>
      </c>
      <c r="H86">
        <v>1.0840000000000001</v>
      </c>
      <c r="I86">
        <v>255.529</v>
      </c>
      <c r="J86">
        <v>125.83</v>
      </c>
      <c r="K86">
        <v>5567.19</v>
      </c>
    </row>
    <row r="87" spans="1:11">
      <c r="A87" s="1">
        <v>45487</v>
      </c>
      <c r="B87">
        <v>60115.19</v>
      </c>
      <c r="C87">
        <v>3303.23</v>
      </c>
      <c r="D87">
        <v>0.52929999999999999</v>
      </c>
      <c r="E87">
        <v>0.4335</v>
      </c>
      <c r="F87">
        <v>2411.4299999999998</v>
      </c>
      <c r="G87">
        <v>2.3290000000000002</v>
      </c>
      <c r="H87">
        <v>1.0907</v>
      </c>
      <c r="I87">
        <v>254.25299999999999</v>
      </c>
      <c r="J87">
        <v>129.24</v>
      </c>
      <c r="K87">
        <v>5615.35</v>
      </c>
    </row>
    <row r="88" spans="1:11">
      <c r="A88" s="1">
        <v>45494</v>
      </c>
      <c r="B88">
        <v>67741.98</v>
      </c>
      <c r="C88">
        <v>3730.6</v>
      </c>
      <c r="D88">
        <v>0.59560000000000002</v>
      </c>
      <c r="E88">
        <v>0.43409999999999999</v>
      </c>
      <c r="F88">
        <v>2400.83</v>
      </c>
      <c r="G88">
        <v>2.1280000000000001</v>
      </c>
      <c r="H88">
        <v>1.0882000000000001</v>
      </c>
      <c r="I88">
        <v>251.73699999999999</v>
      </c>
      <c r="J88">
        <v>117.93</v>
      </c>
      <c r="K88">
        <v>5505</v>
      </c>
    </row>
    <row r="89" spans="1:11">
      <c r="A89" s="1">
        <v>45501</v>
      </c>
      <c r="B89">
        <v>68007.600000000006</v>
      </c>
      <c r="C89">
        <v>3466.58</v>
      </c>
      <c r="D89">
        <v>0.6008</v>
      </c>
      <c r="E89">
        <v>0.40739999999999998</v>
      </c>
      <c r="F89">
        <v>2387.19</v>
      </c>
      <c r="G89">
        <v>2.0059999999999998</v>
      </c>
      <c r="H89">
        <v>1.0855999999999999</v>
      </c>
      <c r="I89">
        <v>247.77699999999999</v>
      </c>
      <c r="J89">
        <v>113.06</v>
      </c>
      <c r="K89">
        <v>5459.1</v>
      </c>
    </row>
    <row r="90" spans="1:11">
      <c r="A90" s="1">
        <v>45508</v>
      </c>
      <c r="B90">
        <v>59135.51</v>
      </c>
      <c r="C90">
        <v>3187.38</v>
      </c>
      <c r="D90">
        <v>0.53400000000000003</v>
      </c>
      <c r="E90">
        <v>0.34889999999999999</v>
      </c>
      <c r="F90">
        <v>2443.2399999999998</v>
      </c>
      <c r="G90">
        <v>1.9670000000000001</v>
      </c>
      <c r="H90">
        <v>1.0911</v>
      </c>
      <c r="I90">
        <v>241.94200000000001</v>
      </c>
      <c r="J90">
        <v>107.27</v>
      </c>
      <c r="K90">
        <v>5346.56</v>
      </c>
    </row>
    <row r="91" spans="1:11">
      <c r="A91" s="1">
        <v>45515</v>
      </c>
      <c r="B91">
        <v>58518.89</v>
      </c>
      <c r="C91">
        <v>2746.03</v>
      </c>
      <c r="D91">
        <v>0.55210000000000004</v>
      </c>
      <c r="E91">
        <v>0.33210000000000001</v>
      </c>
      <c r="F91">
        <v>2431.3200000000002</v>
      </c>
      <c r="G91">
        <v>2.1429999999999998</v>
      </c>
      <c r="H91">
        <v>1.0916999999999999</v>
      </c>
      <c r="I91">
        <v>242.70599999999999</v>
      </c>
      <c r="J91">
        <v>104.75</v>
      </c>
      <c r="K91">
        <v>5344.16</v>
      </c>
    </row>
    <row r="92" spans="1:11">
      <c r="A92" s="1">
        <v>45522</v>
      </c>
      <c r="B92">
        <v>59824.95</v>
      </c>
      <c r="C92">
        <v>2778.34</v>
      </c>
      <c r="D92">
        <v>0.5736</v>
      </c>
      <c r="E92">
        <v>0.33939999999999998</v>
      </c>
      <c r="F92">
        <v>2508.0100000000002</v>
      </c>
      <c r="G92">
        <v>2.1230000000000002</v>
      </c>
      <c r="H92">
        <v>1.1027</v>
      </c>
      <c r="I92">
        <v>244.83099999999999</v>
      </c>
      <c r="J92">
        <v>124.58</v>
      </c>
      <c r="K92">
        <v>5554.25</v>
      </c>
    </row>
    <row r="93" spans="1:11">
      <c r="A93" s="1">
        <v>45529</v>
      </c>
      <c r="B93">
        <v>64243.7</v>
      </c>
      <c r="C93">
        <v>2908.44</v>
      </c>
      <c r="D93">
        <v>0.60029999999999994</v>
      </c>
      <c r="E93">
        <v>0.3856</v>
      </c>
      <c r="F93">
        <v>2512.59</v>
      </c>
      <c r="G93">
        <v>2.0219999999999998</v>
      </c>
      <c r="H93">
        <v>1.1192</v>
      </c>
      <c r="I93">
        <v>244.208</v>
      </c>
      <c r="J93">
        <v>129.37</v>
      </c>
      <c r="K93">
        <v>5634.61</v>
      </c>
    </row>
    <row r="94" spans="1:11">
      <c r="A94" s="1">
        <v>45536</v>
      </c>
      <c r="B94">
        <v>58420.95</v>
      </c>
      <c r="C94">
        <v>2655.38</v>
      </c>
      <c r="D94">
        <v>0.56020000000000003</v>
      </c>
      <c r="E94">
        <v>0.33939999999999998</v>
      </c>
      <c r="F94">
        <v>2503.39</v>
      </c>
      <c r="G94">
        <v>2.1269999999999998</v>
      </c>
      <c r="H94">
        <v>1.1048</v>
      </c>
      <c r="I94">
        <v>246.096</v>
      </c>
      <c r="J94">
        <v>119.37</v>
      </c>
      <c r="K94">
        <v>5648.4</v>
      </c>
    </row>
    <row r="95" spans="1:11">
      <c r="A95" s="1">
        <v>45543</v>
      </c>
      <c r="B95">
        <v>54378.17</v>
      </c>
      <c r="C95">
        <v>2355.38</v>
      </c>
      <c r="D95">
        <v>0.52500000000000002</v>
      </c>
      <c r="E95">
        <v>0.33479999999999999</v>
      </c>
      <c r="F95">
        <v>2497.41</v>
      </c>
      <c r="G95">
        <v>2.2749999999999999</v>
      </c>
      <c r="H95">
        <v>1.1084000000000001</v>
      </c>
      <c r="I95">
        <v>242.506</v>
      </c>
      <c r="J95">
        <v>102.83</v>
      </c>
      <c r="K95">
        <v>5408.42</v>
      </c>
    </row>
    <row r="96" spans="1:11">
      <c r="A96" s="1">
        <v>45550</v>
      </c>
      <c r="B96">
        <v>59808.85</v>
      </c>
      <c r="C96">
        <v>2560.4</v>
      </c>
      <c r="D96">
        <v>0.58279999999999998</v>
      </c>
      <c r="E96">
        <v>0.3412</v>
      </c>
      <c r="F96">
        <v>2577.6999999999998</v>
      </c>
      <c r="G96">
        <v>2.3050000000000002</v>
      </c>
      <c r="H96">
        <v>1.1074999999999999</v>
      </c>
      <c r="I96">
        <v>242.023</v>
      </c>
      <c r="J96">
        <v>119.1</v>
      </c>
      <c r="K96">
        <v>5626.02</v>
      </c>
    </row>
    <row r="97" spans="1:11">
      <c r="A97" s="1">
        <v>45557</v>
      </c>
      <c r="B97">
        <v>63210.62</v>
      </c>
      <c r="C97">
        <v>2692.23</v>
      </c>
      <c r="D97">
        <v>0.59040000000000004</v>
      </c>
      <c r="E97">
        <v>0.35020000000000001</v>
      </c>
      <c r="F97">
        <v>2621.88</v>
      </c>
      <c r="G97">
        <v>2.4340000000000002</v>
      </c>
      <c r="H97">
        <v>1.1162000000000001</v>
      </c>
      <c r="I97">
        <v>245.649</v>
      </c>
      <c r="J97">
        <v>116</v>
      </c>
      <c r="K97">
        <v>5702.55</v>
      </c>
    </row>
    <row r="98" spans="1:11">
      <c r="A98" s="1">
        <v>45564</v>
      </c>
      <c r="B98">
        <v>65834.070000000007</v>
      </c>
      <c r="C98">
        <v>2859.15</v>
      </c>
      <c r="D98">
        <v>0.6421</v>
      </c>
      <c r="E98">
        <v>0.40110000000000001</v>
      </c>
      <c r="F98">
        <v>2658.24</v>
      </c>
      <c r="G98">
        <v>2.9020000000000001</v>
      </c>
      <c r="H98">
        <v>1.1162000000000001</v>
      </c>
      <c r="I98">
        <v>245.66900000000001</v>
      </c>
      <c r="J98">
        <v>121.4</v>
      </c>
      <c r="K98">
        <v>5738.17</v>
      </c>
    </row>
    <row r="99" spans="1:11">
      <c r="A99" s="1">
        <v>45571</v>
      </c>
      <c r="B99">
        <v>62621.919999999998</v>
      </c>
      <c r="C99">
        <v>2571.09</v>
      </c>
      <c r="D99">
        <v>0.53239999999999998</v>
      </c>
      <c r="E99">
        <v>0.35539999999999999</v>
      </c>
      <c r="F99">
        <v>2653.6</v>
      </c>
      <c r="G99">
        <v>2.8540000000000001</v>
      </c>
      <c r="H99">
        <v>1.0973999999999999</v>
      </c>
      <c r="I99">
        <v>248.946</v>
      </c>
      <c r="J99">
        <v>124.92</v>
      </c>
      <c r="K99">
        <v>5751.07</v>
      </c>
    </row>
    <row r="100" spans="1:11">
      <c r="A100" s="1">
        <v>45578</v>
      </c>
      <c r="B100">
        <v>62742.75</v>
      </c>
      <c r="C100">
        <v>2602.73</v>
      </c>
      <c r="D100">
        <v>0.52849999999999997</v>
      </c>
      <c r="E100">
        <v>0.34660000000000002</v>
      </c>
      <c r="F100">
        <v>2656.59</v>
      </c>
      <c r="G100">
        <v>2.6320000000000001</v>
      </c>
      <c r="H100">
        <v>1.0936999999999999</v>
      </c>
      <c r="I100">
        <v>248.577</v>
      </c>
      <c r="J100">
        <v>134.80000000000001</v>
      </c>
      <c r="K100">
        <v>5815.03</v>
      </c>
    </row>
    <row r="101" spans="1:11">
      <c r="A101" s="1">
        <v>45585</v>
      </c>
      <c r="B101">
        <v>68758.39</v>
      </c>
      <c r="C101">
        <v>2808.01</v>
      </c>
      <c r="D101">
        <v>0.54469999999999996</v>
      </c>
      <c r="E101">
        <v>0.36180000000000001</v>
      </c>
      <c r="F101">
        <v>2721.46</v>
      </c>
      <c r="G101">
        <v>2.258</v>
      </c>
      <c r="H101">
        <v>1.0867</v>
      </c>
      <c r="I101">
        <v>248.41800000000001</v>
      </c>
      <c r="J101">
        <v>138</v>
      </c>
      <c r="K101">
        <v>5864.67</v>
      </c>
    </row>
    <row r="102" spans="1:11">
      <c r="A102" s="1">
        <v>45592</v>
      </c>
      <c r="B102">
        <v>67689.070000000007</v>
      </c>
      <c r="C102">
        <v>2619.9299999999998</v>
      </c>
      <c r="D102">
        <v>0.51329999999999998</v>
      </c>
      <c r="E102">
        <v>0.33889999999999998</v>
      </c>
      <c r="F102">
        <v>2747.56</v>
      </c>
      <c r="G102">
        <v>2.56</v>
      </c>
      <c r="H102">
        <v>1.0795999999999999</v>
      </c>
      <c r="I102">
        <v>250.26</v>
      </c>
      <c r="J102">
        <v>141.54</v>
      </c>
      <c r="K102">
        <v>5808.12</v>
      </c>
    </row>
    <row r="103" spans="1:11">
      <c r="A103" s="1">
        <v>45599</v>
      </c>
      <c r="B103">
        <v>69114.12</v>
      </c>
      <c r="C103">
        <v>2659.69</v>
      </c>
      <c r="D103">
        <v>0.50319999999999998</v>
      </c>
      <c r="E103">
        <v>0.33479999999999999</v>
      </c>
      <c r="F103">
        <v>2736.53</v>
      </c>
      <c r="G103">
        <v>2.6629999999999998</v>
      </c>
      <c r="H103">
        <v>1.0833999999999999</v>
      </c>
      <c r="I103">
        <v>250.911</v>
      </c>
      <c r="J103">
        <v>135.4</v>
      </c>
      <c r="K103">
        <v>5728.8</v>
      </c>
    </row>
    <row r="104" spans="1:11">
      <c r="A104" s="1">
        <v>45606</v>
      </c>
      <c r="B104">
        <v>79927.89</v>
      </c>
      <c r="C104">
        <v>3111.9</v>
      </c>
      <c r="D104">
        <v>0.58699999999999997</v>
      </c>
      <c r="E104">
        <v>0.58819999999999995</v>
      </c>
      <c r="F104">
        <v>2684.77</v>
      </c>
      <c r="G104">
        <v>2.669</v>
      </c>
      <c r="H104">
        <v>1.0718000000000001</v>
      </c>
      <c r="I104">
        <v>252.173</v>
      </c>
      <c r="J104">
        <v>147.63</v>
      </c>
      <c r="K104">
        <v>5995.54</v>
      </c>
    </row>
    <row r="105" spans="1:11">
      <c r="A105" s="1">
        <v>45613</v>
      </c>
      <c r="B105">
        <v>89148.31</v>
      </c>
      <c r="C105">
        <v>3268.16</v>
      </c>
      <c r="D105">
        <v>1.0529999999999999</v>
      </c>
      <c r="E105">
        <v>0.70369999999999999</v>
      </c>
      <c r="F105">
        <v>2563.25</v>
      </c>
      <c r="G105">
        <v>2.823</v>
      </c>
      <c r="H105">
        <v>1.054</v>
      </c>
      <c r="I105">
        <v>253.04599999999999</v>
      </c>
      <c r="J105">
        <v>141.97999999999999</v>
      </c>
      <c r="K105">
        <v>5870.62</v>
      </c>
    </row>
    <row r="106" spans="1:11">
      <c r="A106" s="1">
        <v>45620</v>
      </c>
      <c r="B106">
        <v>97040.56</v>
      </c>
      <c r="C106">
        <v>3488.78</v>
      </c>
      <c r="D106">
        <v>1.4394</v>
      </c>
      <c r="E106">
        <v>1.0238</v>
      </c>
      <c r="F106">
        <v>2716.19</v>
      </c>
      <c r="G106">
        <v>3.129</v>
      </c>
      <c r="H106">
        <v>1.0418000000000001</v>
      </c>
      <c r="I106">
        <v>253.797</v>
      </c>
      <c r="J106">
        <v>141.94999999999999</v>
      </c>
      <c r="K106">
        <v>5969.34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659A-56BC-4D97-AABD-0B03A1F1CBF5}">
  <dimension ref="A1:E12"/>
  <sheetViews>
    <sheetView workbookViewId="0">
      <selection activeCell="I19" sqref="I19"/>
    </sheetView>
  </sheetViews>
  <sheetFormatPr defaultRowHeight="15"/>
  <cols>
    <col min="1" max="1" width="15.5703125" bestFit="1" customWidth="1"/>
    <col min="2" max="2" width="29" bestFit="1" customWidth="1"/>
    <col min="4" max="4" width="15.5703125" bestFit="1" customWidth="1"/>
    <col min="5" max="5" width="29" bestFit="1" customWidth="1"/>
  </cols>
  <sheetData>
    <row r="1" spans="1:5">
      <c r="B1" t="str">
        <f>_xll.BFieldInfo(B$2)</f>
        <v>Name</v>
      </c>
      <c r="E1" t="s">
        <v>15</v>
      </c>
    </row>
    <row r="2" spans="1:5">
      <c r="B2" t="s">
        <v>16</v>
      </c>
      <c r="E2" t="s">
        <v>16</v>
      </c>
    </row>
    <row r="3" spans="1:5">
      <c r="A3" t="s">
        <v>2</v>
      </c>
      <c r="B3" t="str">
        <f>_xll.BDP($A3,$B$2)</f>
        <v>XBT-USD Cross Rate</v>
      </c>
      <c r="D3" t="s">
        <v>2</v>
      </c>
      <c r="E3" t="s">
        <v>17</v>
      </c>
    </row>
    <row r="4" spans="1:5">
      <c r="A4" t="s">
        <v>3</v>
      </c>
      <c r="B4" t="str">
        <f>_xll.BDP($A4,$B$2)</f>
        <v>BBG ETH Index</v>
      </c>
      <c r="D4" t="s">
        <v>3</v>
      </c>
      <c r="E4" t="s">
        <v>18</v>
      </c>
    </row>
    <row r="5" spans="1:5">
      <c r="A5" t="s">
        <v>4</v>
      </c>
      <c r="B5" t="str">
        <f>_xll.BDP($A5,$B$2)</f>
        <v>XRP</v>
      </c>
      <c r="D5" t="s">
        <v>4</v>
      </c>
      <c r="E5" t="s">
        <v>19</v>
      </c>
    </row>
    <row r="6" spans="1:5">
      <c r="A6" t="s">
        <v>5</v>
      </c>
      <c r="B6" t="str">
        <f>_xll.BDP($A6,$B$2)</f>
        <v>Cardano</v>
      </c>
      <c r="D6" t="s">
        <v>5</v>
      </c>
      <c r="E6" t="s">
        <v>20</v>
      </c>
    </row>
    <row r="7" spans="1:5">
      <c r="A7" t="s">
        <v>6</v>
      </c>
      <c r="B7" t="str">
        <f>_xll.BDP($A7,$B$2)</f>
        <v>Gold Spot   $/Oz</v>
      </c>
      <c r="D7" t="s">
        <v>6</v>
      </c>
      <c r="E7" t="s">
        <v>21</v>
      </c>
    </row>
    <row r="8" spans="1:5">
      <c r="A8" t="s">
        <v>7</v>
      </c>
      <c r="B8" t="str">
        <f>_xll.BDP($A8,$B$2)</f>
        <v>Generic 1st 'NG' Future</v>
      </c>
      <c r="D8" t="s">
        <v>7</v>
      </c>
      <c r="E8" t="s">
        <v>22</v>
      </c>
    </row>
    <row r="9" spans="1:5">
      <c r="A9" t="s">
        <v>8</v>
      </c>
      <c r="B9" t="str">
        <f>_xll.BDP($A9,$B$2)</f>
        <v>EUR-USD X-RATE</v>
      </c>
      <c r="D9" t="s">
        <v>8</v>
      </c>
      <c r="E9" t="s">
        <v>23</v>
      </c>
    </row>
    <row r="10" spans="1:5">
      <c r="A10" t="s">
        <v>9</v>
      </c>
      <c r="B10" t="str">
        <f>_xll.BDP($A10,$B$2)</f>
        <v>Bloomberg Cumulative FX Carry</v>
      </c>
      <c r="D10" t="s">
        <v>9</v>
      </c>
      <c r="E10" t="s">
        <v>24</v>
      </c>
    </row>
    <row r="11" spans="1:5">
      <c r="A11" t="s">
        <v>10</v>
      </c>
      <c r="B11" t="str">
        <f>_xll.BDP($A11,$B$2)</f>
        <v>NVIDIA CORP</v>
      </c>
      <c r="D11" t="s">
        <v>10</v>
      </c>
      <c r="E11" t="s">
        <v>25</v>
      </c>
    </row>
    <row r="12" spans="1:5">
      <c r="A12" t="s">
        <v>11</v>
      </c>
      <c r="B12" t="str">
        <f>_xll.BDP($A12,$B$2)</f>
        <v>S&amp;P 500 INDEX</v>
      </c>
      <c r="D12" t="s">
        <v>11</v>
      </c>
      <c r="E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LUISS Guido Carli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 Borri</dc:creator>
  <cp:keywords/>
  <dc:description/>
  <cp:lastModifiedBy>Alessandro Di Giulio</cp:lastModifiedBy>
  <cp:revision/>
  <dcterms:created xsi:type="dcterms:W3CDTF">2024-11-26T08:16:22Z</dcterms:created>
  <dcterms:modified xsi:type="dcterms:W3CDTF">2024-11-26T08:42:48Z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eyIwIjoiRGF0YSIsIjEiOjAsIjIiOjEsIjMiOjEsIjQiOjEsIjUiOjEsIjYiOjEsIjciOjEsIjgiOjEsIjkiOjEsIjEwIjowLCIxMSI6MCwiMTIiOjB9</vt:lpwstr>
  </property>
  <property fmtid="{D5CDD505-2E9C-101B-9397-08002B2CF9AE}" pid="4" name="SpreadsheetBuilder_3">
    <vt:lpwstr>eyIwIjoiRGF0YSIsIjEiOjAsIjIiOjEsIjMiOjEsIjQiOjEsIjUiOjEsIjYiOjEsIjciOjEsIjgiOjEsIjkiOjEsIjEwIjowLCIxMSI6MCwiMTIiOjB9</vt:lpwstr>
  </property>
</Properties>
</file>