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d8f7fc848efa85af/Desktop/"/>
    </mc:Choice>
  </mc:AlternateContent>
  <xr:revisionPtr revIDLastSave="138" documentId="11_BCEC10C725FD676463B03574C39560206D688F85" xr6:coauthVersionLast="47" xr6:coauthVersionMax="47" xr10:uidLastSave="{7578D309-888E-49DA-B535-1C1E75238C0A}"/>
  <bookViews>
    <workbookView xWindow="-108" yWindow="-108" windowWidth="23256" windowHeight="12456" xr2:uid="{00000000-000D-0000-FFFF-FFFF00000000}"/>
  </bookViews>
  <sheets>
    <sheet name="Prodot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<sst xmlns="http://schemas.openxmlformats.org/spreadsheetml/2006/main" count="30" uniqueCount="20">
  <si>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</si>
  <si>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</si>
  <si>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</si>
  <si>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</si>
  <si>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</si>
  <si>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</si>
  <si>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</si>
  <si>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</si>
  <si>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</si>
  <si>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</si>
  <si>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</si>
  <si>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</si>
  <si>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</si>
  <si>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</si>
  <si>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</si>
  <si>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</si>
  <si>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</si>
  <si>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</si>
  <si>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</si>
  <si>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tot per azienda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</si>
</sst>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4" fontId="0" fillId="0" borderId="0" xfId="1" applyFont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4" fontId="0" fillId="0" borderId="0" xfId="1" applyFont="1" applyBorder="1" applyAlignment="1">
      <alignment horizont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spesa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Prodotti!$B$2</c:f>
              <c:strCache>
                <c:ptCount val="1"/>
                <c:pt idx="0">
                  <c:v>Tecnologia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Prodotti!$E$2</c:f>
              <c:numCache>
                <c:formatCode>_("€"* #,##0.00_);_("€"* \(#,##0.00\);_("€"* "-"??_);_(@_)</c:formatCode>
                <c:ptCount val="1"/>
                <c:pt idx="0">
                  <c:v>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D-4F17-9DAD-A1006FB70448}"/>
            </c:ext>
          </c:extLst>
        </c:ser>
        <c:ser>
          <c:idx val="1"/>
          <c:order val="1"/>
          <c:tx>
            <c:strRef>
              <c:f>Prodotti!$B$3</c:f>
              <c:strCache>
                <c:ptCount val="1"/>
                <c:pt idx="0">
                  <c:v>Cibo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Prodotti!$E$3</c:f>
              <c:numCache>
                <c:formatCode>_("€"* #,##0.00_);_("€"* \(#,##0.00\);_("€"* "-"??_);_(@_)</c:formatCode>
                <c:ptCount val="1"/>
                <c:pt idx="0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D-4F17-9DAD-A1006FB70448}"/>
            </c:ext>
          </c:extLst>
        </c:ser>
        <c:ser>
          <c:idx val="2"/>
          <c:order val="2"/>
          <c:tx>
            <c:strRef>
              <c:f>Prodotti!$B$4</c:f>
              <c:strCache>
                <c:ptCount val="1"/>
                <c:pt idx="0">
                  <c:v>Pannelli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Prodotti!$E$4</c:f>
              <c:numCache>
                <c:formatCode>_("€"* #,##0.00_);_("€"* \(#,##0.00\);_("€"* "-"??_);_(@_)</c:formatCode>
                <c:ptCount val="1"/>
                <c:pt idx="0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D-4F17-9DAD-A1006FB70448}"/>
            </c:ext>
          </c:extLst>
        </c:ser>
        <c:ser>
          <c:idx val="3"/>
          <c:order val="3"/>
          <c:tx>
            <c:strRef>
              <c:f>Prodotti!$B$5</c:f>
              <c:strCache>
                <c:ptCount val="1"/>
                <c:pt idx="0">
                  <c:v>Quanti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Prodotti!$E$5</c:f>
              <c:numCache>
                <c:formatCode>_("€"* #,##0.00_);_("€"* \(#,##0.00\);_("€"* "-"??_);_(@_)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D-4F17-9DAD-A1006FB70448}"/>
            </c:ext>
          </c:extLst>
        </c:ser>
        <c:ser>
          <c:idx val="4"/>
          <c:order val="4"/>
          <c:tx>
            <c:strRef>
              <c:f>Prodotti!$B$6</c:f>
              <c:strCache>
                <c:ptCount val="1"/>
                <c:pt idx="0">
                  <c:v>Infinito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Prodotti!$E$6</c:f>
              <c:numCache>
                <c:formatCode>_("€"* #,##0.00_);_("€"* \(#,##0.00\);_("€"* "-"??_);_(@_)</c:formatCode>
                <c:ptCount val="1"/>
                <c:pt idx="0">
                  <c:v>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FD-4F17-9DAD-A1006FB70448}"/>
            </c:ext>
          </c:extLst>
        </c:ser>
        <c:ser>
          <c:idx val="5"/>
          <c:order val="5"/>
          <c:tx>
            <c:strRef>
              <c:f>Prodotti!$B$7</c:f>
              <c:strCache>
                <c:ptCount val="1"/>
                <c:pt idx="0">
                  <c:v>Crema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Prodotti!$E$7</c:f>
              <c:numCache>
                <c:formatCode>_("€"* #,##0.00_);_("€"* \(#,##0.00\);_("€"* "-"??_);_(@_)</c:formatCode>
                <c:ptCount val="1"/>
                <c:pt idx="0">
                  <c:v>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FD-4F17-9DAD-A1006FB70448}"/>
            </c:ext>
          </c:extLst>
        </c:ser>
        <c:ser>
          <c:idx val="6"/>
          <c:order val="6"/>
          <c:tx>
            <c:strRef>
              <c:f>Prodotti!$B$8</c:f>
              <c:strCache>
                <c:ptCount val="1"/>
                <c:pt idx="0">
                  <c:v>Acqua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Prodotti!$E$8</c:f>
              <c:numCache>
                <c:formatCode>_("€"* #,##0.00_);_("€"* \(#,##0.00\);_("€"* "-"??_);_(@_)</c:formatCode>
                <c:ptCount val="1"/>
                <c:pt idx="0">
                  <c:v>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FD-4F17-9DAD-A1006FB70448}"/>
            </c:ext>
          </c:extLst>
        </c:ser>
        <c:ser>
          <c:idx val="7"/>
          <c:order val="7"/>
          <c:tx>
            <c:strRef>
              <c:f>Prodotti!$B$9</c:f>
              <c:strCache>
                <c:ptCount val="1"/>
                <c:pt idx="0">
                  <c:v>Orizzonte</c:v>
                </c:pt>
              </c:strCache>
            </c:strRef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Prodotti!$E$9</c:f>
              <c:numCache>
                <c:formatCode>_("€"* #,##0.00_);_("€"* \(#,##0.00\);_("€"* "-"??_);_(@_)</c:formatCode>
                <c:ptCount val="1"/>
                <c:pt idx="0">
                  <c:v>11550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FD-4F17-9DAD-A1006FB70448}"/>
            </c:ext>
          </c:extLst>
        </c:ser>
        <c:ser>
          <c:idx val="8"/>
          <c:order val="8"/>
          <c:tx>
            <c:strRef>
              <c:f>Prodotti!$B$10</c:f>
              <c:strCache>
                <c:ptCount val="1"/>
                <c:pt idx="0">
                  <c:v>Pianeta</c:v>
                </c:pt>
              </c:strCache>
            </c:strRef>
          </c:tx>
          <c:spPr>
            <a:pattFill prst="narHorz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</a:schemeClr>
              </a:innerShdw>
            </a:effectLst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Prodotti!$E$10</c:f>
              <c:numCache>
                <c:formatCode>_("€"* #,##0.00_);_("€"* \(#,##0.00\);_("€"* "-"??_);_(@_)</c:formatCode>
                <c:ptCount val="1"/>
                <c:pt idx="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FD-4F17-9DAD-A1006FB70448}"/>
            </c:ext>
          </c:extLst>
        </c:ser>
        <c:ser>
          <c:idx val="9"/>
          <c:order val="9"/>
          <c:tx>
            <c:strRef>
              <c:f>Prodotti!$B$11</c:f>
              <c:strCache>
                <c:ptCount val="1"/>
                <c:pt idx="0">
                  <c:v>Vibrazione</c:v>
                </c:pt>
              </c:strCache>
            </c:strRef>
          </c:tx>
          <c:spPr>
            <a:pattFill prst="narHorz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60000"/>
                </a:schemeClr>
              </a:innerShdw>
            </a:effectLst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Prodotti!$E$11</c:f>
              <c:numCache>
                <c:formatCode>_("€"* #,##0.00_);_("€"* \(#,##0.00\);_("€"* "-"??_);_(@_)</c:formatCode>
                <c:ptCount val="1"/>
                <c:pt idx="0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FD-4F17-9DAD-A1006FB7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06070800"/>
        <c:axId val="1906076080"/>
      </c:barChart>
      <c:catAx>
        <c:axId val="1906070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6076080"/>
        <c:crosses val="autoZero"/>
        <c:auto val="1"/>
        <c:lblAlgn val="ctr"/>
        <c:lblOffset val="100"/>
        <c:noMultiLvlLbl val="0"/>
      </c:catAx>
      <c:valAx>
        <c:axId val="1906076080"/>
        <c:scaling>
          <c:orientation val="minMax"/>
        </c:scaling>
        <c:delete val="0"/>
        <c:axPos val="l"/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607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SPESA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64B7-4948-A108-8DFCEC7644FA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4B7-4948-A108-8DFCEC7644FA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64B7-4948-A108-8DFCEC7644FA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64B7-4948-A108-8DFCEC7644FA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64B7-4948-A108-8DFCEC7644FA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64B7-4948-A108-8DFCEC7644FA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64B7-4948-A108-8DFCEC7644FA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64B7-4948-A108-8DFCEC7644FA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64B7-4948-A108-8DFCEC7644FA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64B7-4948-A108-8DFCEC7644FA}"/>
              </c:ext>
            </c:extLst>
          </c:dPt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5-469B-B572-D50CE8E52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PER AZIENDA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E314-415A-9AEC-1B549A35FD95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E314-415A-9AEC-1B549A35FD95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73E1-403C-942D-FED920D0020E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E314-415A-9AEC-1B549A35FD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Prodotti!$G$2:$G$5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Prodotti!$H$2:$H$5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4-415A-9AEC-1B549A35F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PER AZIENDA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Prodotti!$G$2</c:f>
              <c:strCache>
                <c:ptCount val="1"/>
                <c:pt idx="0">
                  <c:v>Tech Innovations Ltd.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Prodotti!$H$2</c:f>
              <c:numCache>
                <c:formatCode>_("€"* #,##0.00_);_("€"* \(#,##0.00\);_("€"* "-"??_);_(@_)</c:formatCode>
                <c:ptCount val="1"/>
                <c:pt idx="0">
                  <c:v>25575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A-4DBA-A373-E3F7B3837556}"/>
            </c:ext>
          </c:extLst>
        </c:ser>
        <c:ser>
          <c:idx val="1"/>
          <c:order val="1"/>
          <c:tx>
            <c:strRef>
              <c:f>Prodotti!$G$3</c:f>
              <c:strCache>
                <c:ptCount val="1"/>
                <c:pt idx="0">
                  <c:v>SolarTech Solutions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Prodotti!$H$3</c:f>
              <c:numCache>
                <c:formatCode>_("€"* #,##0.00_);_("€"* \(#,##0.00\);_("€"* "-"??_);_(@_)</c:formatCode>
                <c:ptCount val="1"/>
                <c:pt idx="0">
                  <c:v>31100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A-4DBA-A373-E3F7B3837556}"/>
            </c:ext>
          </c:extLst>
        </c:ser>
        <c:ser>
          <c:idx val="2"/>
          <c:order val="2"/>
          <c:tx>
            <c:strRef>
              <c:f>Prodotti!$G$4</c:f>
              <c:strCache>
                <c:ptCount val="1"/>
                <c:pt idx="0">
                  <c:v>AquaLux Dynamics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Prodotti!$H$4</c:f>
              <c:numCache>
                <c:formatCode>_("€"* #,##0.00_);_("€"* \(#,##0.00\);_("€"* "-"??_);_(@_)</c:formatCode>
                <c:ptCount val="1"/>
                <c:pt idx="0">
                  <c:v>37725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A-4DBA-A373-E3F7B3837556}"/>
            </c:ext>
          </c:extLst>
        </c:ser>
        <c:ser>
          <c:idx val="3"/>
          <c:order val="3"/>
          <c:tx>
            <c:strRef>
              <c:f>Prodotti!$G$5</c:f>
              <c:strCache>
                <c:ptCount val="1"/>
                <c:pt idx="0">
                  <c:v>EcoVibe Solutions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Prodotti!$H$5</c:f>
              <c:numCache>
                <c:formatCode>_("€"* #,##0.00_);_("€"* \(#,##0.00\);_("€"* "-"??_);_(@_)</c:formatCode>
                <c:ptCount val="1"/>
                <c:pt idx="0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AA-4DBA-A373-E3F7B38375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42506672"/>
        <c:axId val="142503312"/>
      </c:barChart>
      <c:catAx>
        <c:axId val="14250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503312"/>
        <c:crosses val="autoZero"/>
        <c:auto val="1"/>
        <c:lblAlgn val="ctr"/>
        <c:lblOffset val="100"/>
        <c:noMultiLvlLbl val="0"/>
      </c:catAx>
      <c:valAx>
        <c:axId val="142503312"/>
        <c:scaling>
          <c:orientation val="minMax"/>
        </c:scaling>
        <c:delete val="0"/>
        <c:axPos val="l"/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5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26670</xdr:rowOff>
    </xdr:from>
    <xdr:to>
      <xdr:col>3</xdr:col>
      <xdr:colOff>830040</xdr:colOff>
      <xdr:row>24</xdr:row>
      <xdr:rowOff>169230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A86537F9-655E-CE50-139A-A7E67E4C7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914400</xdr:colOff>
      <xdr:row>12</xdr:row>
      <xdr:rowOff>26670</xdr:rowOff>
    </xdr:from>
    <xdr:to>
      <xdr:col>7</xdr:col>
      <xdr:colOff>631920</xdr:colOff>
      <xdr:row>24</xdr:row>
      <xdr:rowOff>169230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B653860-33C9-2257-7297-21F1FD31A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22860</xdr:rowOff>
    </xdr:from>
    <xdr:to>
      <xdr:col>3</xdr:col>
      <xdr:colOff>830040</xdr:colOff>
      <xdr:row>39</xdr:row>
      <xdr:rowOff>165420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6FFA6F7-A49A-5CCA-04A4-FF5F13BB4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914400</xdr:colOff>
      <xdr:row>27</xdr:row>
      <xdr:rowOff>22860</xdr:rowOff>
    </xdr:from>
    <xdr:to>
      <xdr:col>7</xdr:col>
      <xdr:colOff>631920</xdr:colOff>
      <xdr:row>39</xdr:row>
      <xdr:rowOff>165420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6E3B27B-2022-516B-9AD8-881ECB883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tabSelected="1" workbookViewId="0">
      <selection activeCell="D26" sqref="D26"/>
    </sheetView>
  </sheetViews>
  <sheetFormatPr defaultColWidth="12.6640625" defaultRowHeight="15.75" customHeight="1" x14ac:dyDescent="0.25"/>
  <cols>
    <col min="1" max="1" width="18.44140625" bestFit="1" customWidth="1"/>
    <col min="2" max="6" width="16.21875" customWidth="1"/>
    <col min="7" max="7" width="18.44140625" bestFit="1" customWidth="1"/>
    <col min="8" max="8" width="15.44140625" bestFit="1" customWidth="1"/>
  </cols>
  <sheetData>
    <row r="1" spans="1:27" ht="22.2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7"/>
      <c r="G1" s="1"/>
      <c r="H1" s="1" t="s">
        <v>19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.2" x14ac:dyDescent="0.25">
      <c r="A2" s="4" t="s">
        <v>5</v>
      </c>
      <c r="B2" s="4" t="s">
        <v>6</v>
      </c>
      <c r="C2" s="4">
        <v>500</v>
      </c>
      <c r="D2" s="5">
        <v>15.75</v>
      </c>
      <c r="E2" s="6">
        <f>C2*D2</f>
        <v>7875</v>
      </c>
      <c r="F2" s="6"/>
      <c r="G2" s="4" t="s">
        <v>5</v>
      </c>
      <c r="H2" s="2">
        <f>SUMIF(A2:A11,G2,E2:E11)</f>
        <v>25575</v>
      </c>
    </row>
    <row r="3" spans="1:27" ht="13.2" x14ac:dyDescent="0.25">
      <c r="A3" s="4" t="s">
        <v>5</v>
      </c>
      <c r="B3" s="4" t="s">
        <v>7</v>
      </c>
      <c r="C3" s="4">
        <v>1200</v>
      </c>
      <c r="D3" s="5">
        <v>8.5</v>
      </c>
      <c r="E3" s="6">
        <f t="shared" ref="E3:E11" si="0">C3*D3</f>
        <v>10200</v>
      </c>
      <c r="F3" s="6"/>
      <c r="G3" s="4" t="s">
        <v>8</v>
      </c>
      <c r="H3" s="2">
        <f t="shared" ref="H3:H5" si="1">SUMIF(A3:A12,G3,E3:E12)</f>
        <v>31100</v>
      </c>
    </row>
    <row r="4" spans="1:27" ht="13.2" x14ac:dyDescent="0.25">
      <c r="A4" s="4" t="s">
        <v>8</v>
      </c>
      <c r="B4" s="4" t="s">
        <v>9</v>
      </c>
      <c r="C4" s="4">
        <v>800</v>
      </c>
      <c r="D4" s="5">
        <v>12.25</v>
      </c>
      <c r="E4" s="6">
        <f t="shared" si="0"/>
        <v>9800</v>
      </c>
      <c r="F4" s="6"/>
      <c r="G4" s="4" t="s">
        <v>12</v>
      </c>
      <c r="H4" s="2">
        <f t="shared" si="1"/>
        <v>37725</v>
      </c>
    </row>
    <row r="5" spans="1:27" ht="13.2" x14ac:dyDescent="0.25">
      <c r="A5" s="4" t="s">
        <v>5</v>
      </c>
      <c r="B5" s="4" t="s">
        <v>10</v>
      </c>
      <c r="C5" s="4">
        <v>300</v>
      </c>
      <c r="D5" s="5">
        <v>25</v>
      </c>
      <c r="E5" s="6">
        <f t="shared" si="0"/>
        <v>7500</v>
      </c>
      <c r="F5" s="6"/>
      <c r="G5" s="4" t="s">
        <v>17</v>
      </c>
      <c r="H5" s="2">
        <f t="shared" si="1"/>
        <v>13500</v>
      </c>
    </row>
    <row r="6" spans="1:27" ht="13.2" x14ac:dyDescent="0.25">
      <c r="A6" s="4" t="s">
        <v>8</v>
      </c>
      <c r="B6" s="4" t="s">
        <v>11</v>
      </c>
      <c r="C6" s="4">
        <v>1500</v>
      </c>
      <c r="D6" s="5">
        <v>6.5</v>
      </c>
      <c r="E6" s="6">
        <f t="shared" si="0"/>
        <v>9750</v>
      </c>
      <c r="F6" s="8"/>
    </row>
    <row r="7" spans="1:27" ht="13.2" x14ac:dyDescent="0.25">
      <c r="A7" s="4" t="s">
        <v>12</v>
      </c>
      <c r="B7" s="4" t="s">
        <v>13</v>
      </c>
      <c r="C7" s="4">
        <v>700</v>
      </c>
      <c r="D7" s="5">
        <v>18.75</v>
      </c>
      <c r="E7" s="6">
        <f t="shared" si="0"/>
        <v>13125</v>
      </c>
      <c r="F7" s="8"/>
    </row>
    <row r="8" spans="1:27" ht="13.2" x14ac:dyDescent="0.25">
      <c r="A8" s="4" t="s">
        <v>12</v>
      </c>
      <c r="B8" s="4" t="s">
        <v>14</v>
      </c>
      <c r="C8" s="4">
        <v>900</v>
      </c>
      <c r="D8" s="5">
        <v>14</v>
      </c>
      <c r="E8" s="6">
        <f t="shared" si="0"/>
        <v>12600</v>
      </c>
      <c r="F8" s="8"/>
    </row>
    <row r="9" spans="1:27" ht="13.2" x14ac:dyDescent="0.25">
      <c r="A9" s="4" t="s">
        <v>8</v>
      </c>
      <c r="B9" s="4" t="s">
        <v>15</v>
      </c>
      <c r="C9" s="4">
        <v>1100</v>
      </c>
      <c r="D9" s="5">
        <v>10.5</v>
      </c>
      <c r="E9" s="6">
        <f t="shared" si="0"/>
        <v>11550</v>
      </c>
      <c r="F9" s="8"/>
    </row>
    <row r="10" spans="1:27" ht="13.2" x14ac:dyDescent="0.25">
      <c r="A10" s="4" t="s">
        <v>12</v>
      </c>
      <c r="B10" s="4" t="s">
        <v>16</v>
      </c>
      <c r="C10" s="4">
        <v>600</v>
      </c>
      <c r="D10" s="5">
        <v>20</v>
      </c>
      <c r="E10" s="6">
        <f t="shared" si="0"/>
        <v>12000</v>
      </c>
      <c r="F10" s="8"/>
    </row>
    <row r="11" spans="1:27" ht="13.2" x14ac:dyDescent="0.25">
      <c r="A11" s="4" t="s">
        <v>17</v>
      </c>
      <c r="B11" s="4" t="s">
        <v>18</v>
      </c>
      <c r="C11" s="4">
        <v>1000</v>
      </c>
      <c r="D11" s="5">
        <v>13.5</v>
      </c>
      <c r="E11" s="6">
        <f t="shared" si="0"/>
        <v>13500</v>
      </c>
      <c r="F11" s="8"/>
    </row>
    <row r="27" customFormat="1" ht="15.75" customHeight="1" x14ac:dyDescent="0.25"/>
  </sheetData>
  <pageMargins left="0.19685039370078741" right="0.19685039370078741" top="0.39370078740157483" bottom="0.39370078740157483" header="0.19685039370078741" footer="0.31496062992125984"/>
  <pageSetup orientation="landscape" r:id="rId1"/>
  <headerFooter>
    <oddHeader>&amp;CSPESE RECENTI</oddHeader>
  </headerFooter>
  <rowBreaks count="1" manualBreakCount="1">
    <brk id="1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Prodotti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Grazia Marasco</cp:lastModifiedBy>
  <cp:lastPrinted>2024-11-12T19:57:12Z</cp:lastPrinted>
  <dcterms:modified xsi:type="dcterms:W3CDTF">2024-11-12T20:36:23Z</dcterms:modified>
</cp:coreProperties>
</file>