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Учёба\6 сем\ТОПО\"/>
    </mc:Choice>
  </mc:AlternateContent>
  <bookViews>
    <workbookView xWindow="0" yWindow="0" windowWidth="20490" windowHeight="7620" tabRatio="500" firstSheet="1" activeTab="1"/>
  </bookViews>
  <sheets>
    <sheet name="General Info" sheetId="2" r:id="rId1"/>
    <sheet name="Результаты(лр5)" sheetId="6" r:id="rId2"/>
    <sheet name="Отчёт(лр4)" sheetId="5" r:id="rId3"/>
    <sheet name="Check-list" sheetId="3" r:id="rId4"/>
    <sheet name="TestCases(only Smoke)" sheetId="4" r:id="rId5"/>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I8" i="6" l="1"/>
  <c r="A4" i="4" l="1"/>
  <c r="A5" i="4"/>
  <c r="A6" i="4"/>
  <c r="A7" i="4"/>
  <c r="A8" i="4" s="1"/>
  <c r="A9" i="4" s="1"/>
  <c r="A10" i="4" s="1"/>
  <c r="A11" i="4" s="1"/>
  <c r="A3" i="4"/>
  <c r="A3" i="3"/>
  <c r="A4" i="3"/>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alcChain>
</file>

<file path=xl/sharedStrings.xml><?xml version="1.0" encoding="utf-8"?>
<sst xmlns="http://schemas.openxmlformats.org/spreadsheetml/2006/main" count="342" uniqueCount="192">
  <si>
    <t>Название проекта</t>
  </si>
  <si>
    <t xml:space="preserve"> Калькулятор меню </t>
  </si>
  <si>
    <t>Номер тестируемой сборки</t>
  </si>
  <si>
    <t>1.0</t>
  </si>
  <si>
    <t>Тестовая документация</t>
  </si>
  <si>
    <t>Тестировщик</t>
  </si>
  <si>
    <t>Период времени составления
тестовой документации</t>
  </si>
  <si>
    <t>№ проверки</t>
  </si>
  <si>
    <t>Требование</t>
  </si>
  <si>
    <t>Модуль</t>
  </si>
  <si>
    <t>Подмодуль</t>
  </si>
  <si>
    <t>Проверка</t>
  </si>
  <si>
    <t>Уровень проверки</t>
  </si>
  <si>
    <t>Результат проверки</t>
  </si>
  <si>
    <t>-</t>
  </si>
  <si>
    <t>приложение</t>
  </si>
  <si>
    <t>Запуск приложения</t>
  </si>
  <si>
    <t>Smoke</t>
  </si>
  <si>
    <t>ok/passed</t>
  </si>
  <si>
    <t>Авторизация в системе</t>
  </si>
  <si>
    <t>меню</t>
  </si>
  <si>
    <t>меню на</t>
  </si>
  <si>
    <t>Просмотр меню на текущий день</t>
  </si>
  <si>
    <t>Просмотр меню на остальные дни из списка</t>
  </si>
  <si>
    <t>MAT</t>
  </si>
  <si>
    <t>not tested</t>
  </si>
  <si>
    <t xml:space="preserve">меню </t>
  </si>
  <si>
    <t>Выбор каждого дня недели</t>
  </si>
  <si>
    <t>Проверка совпадения даты и выбранного дня недели</t>
  </si>
  <si>
    <t>Проверка изменения даты при выборе дня, который уже был на этой недели</t>
  </si>
  <si>
    <t>выбор блюд</t>
  </si>
  <si>
    <t>Проверка активации и деактивации чек-боксов "Добавление блюда"</t>
  </si>
  <si>
    <t>AT</t>
  </si>
  <si>
    <t>Возможность ввода отрицательных чисел в поле "Количество"</t>
  </si>
  <si>
    <t>Сохранение активного статуса у чек-бокса "Добавление блюда" при выборе другого дня недели</t>
  </si>
  <si>
    <t>оформление заказа</t>
  </si>
  <si>
    <t>Активация кнопки "Оформить заказ" после активации как минимум одного чекбокса "Добавление блюда"</t>
  </si>
  <si>
    <t>Изменение стоимости после активации одного из чекбоксов  "Добавление блюда"</t>
  </si>
  <si>
    <t>Изменение стоимости после деактивации чекбокса "Добавление блюда"</t>
  </si>
  <si>
    <t>Поле выбора дня недели не может быть пустым</t>
  </si>
  <si>
    <t>Поле с описанием блюда не редактируемо</t>
  </si>
  <si>
    <t>Появление скролл бара, если описание блюдо по размеру больше, чем поле по умолчанию</t>
  </si>
  <si>
    <t>стоимость заказа</t>
  </si>
  <si>
    <t>Изменение поля "Итого к оплате" при любом изменении "Стоимость заказа" и "Сумма компенсаций"</t>
  </si>
  <si>
    <t>Поля «Стоимость заказа», «Сумма компенсации компанией» и «Итого к оплате» нередактируемы</t>
  </si>
  <si>
    <t>№ тест-кейса</t>
  </si>
  <si>
    <t xml:space="preserve">Название тест-кейса +
пошаговое описание </t>
  </si>
  <si>
    <t>Ожидаемые результаты по каждому шагу</t>
  </si>
  <si>
    <t>Приложение</t>
  </si>
  <si>
    <t>1. Отображается главная страница приложения "Калькулятор меню"</t>
  </si>
  <si>
    <t xml:space="preserve">1. Отображается ФИО сотрудника в шапке </t>
  </si>
  <si>
    <t>Меню</t>
  </si>
  <si>
    <t>Меню на</t>
  </si>
  <si>
    <t>Выбор блюд</t>
  </si>
  <si>
    <t>1. Поле "Количество" становится доступным для пользователя и он может вводить в него данные</t>
  </si>
  <si>
    <t>Стомость заказа</t>
  </si>
  <si>
    <t>Стоимость заказа</t>
  </si>
  <si>
    <t>Епихова Мария 910101</t>
  </si>
  <si>
    <t>Загружен ли контент: изображения, описание, цены</t>
  </si>
  <si>
    <t>Проверка зависимости выбора блюд от дня недели</t>
  </si>
  <si>
    <t>меню на/выбор блюд</t>
  </si>
  <si>
    <t>Возможность ввода символов (не являющихся числами) в поле "Количество"</t>
  </si>
  <si>
    <t>Возможность добавления нескольких блюд в заказ</t>
  </si>
  <si>
    <t>Изменение стоимости после изменения поля "Количество"</t>
  </si>
  <si>
    <t>Рассчет стоимости первого заказа, сумма заказа &gt;50р (итоговая стоимость=конечная стоимость блюд - 50)</t>
  </si>
  <si>
    <t>Рассчет стоимости второго заказа за день, сумма заказа &gt; 50р (итоговая стоимость не изменяется)</t>
  </si>
  <si>
    <t>Просмотр списка дней недели (должны быть только будние дни)</t>
  </si>
  <si>
    <t>Поля выбора даты не редактируемо</t>
  </si>
  <si>
    <t>Выбор возможен на неделю вперед от текущего дня</t>
  </si>
  <si>
    <t>Переход в модуль "Оформление заказа" после нажатия кнопки "Оформить заказ"</t>
  </si>
  <si>
    <t>ФТ-1.1</t>
  </si>
  <si>
    <t>ФТ-1.2</t>
  </si>
  <si>
    <t>ФТ-1.3</t>
  </si>
  <si>
    <t>ФТ-1.4</t>
  </si>
  <si>
    <t>ФТ-1.5</t>
  </si>
  <si>
    <t>ФТ-1.6</t>
  </si>
  <si>
    <t>ФТ-1.7</t>
  </si>
  <si>
    <t>ФТ-1.8</t>
  </si>
  <si>
    <t>ФТ-1.9</t>
  </si>
  <si>
    <t>ФТ-1.10</t>
  </si>
  <si>
    <t>ФТ-1.11</t>
  </si>
  <si>
    <t>ФТ-1.12</t>
  </si>
  <si>
    <t>ФТ-1.13</t>
  </si>
  <si>
    <t>ФТ-1.14</t>
  </si>
  <si>
    <t>ФТ-1.15</t>
  </si>
  <si>
    <t>ФТ-1.16</t>
  </si>
  <si>
    <t>ФТ-1.17</t>
  </si>
  <si>
    <t>ФТ-1.18</t>
  </si>
  <si>
    <t>ФТ-2.1</t>
  </si>
  <si>
    <t>ФТ-2.2</t>
  </si>
  <si>
    <t>ФТ-3.1</t>
  </si>
  <si>
    <t>ФТ-3.2</t>
  </si>
  <si>
    <t>ФТ-3.3</t>
  </si>
  <si>
    <t>ФТ-3.4</t>
  </si>
  <si>
    <t>ФТ-3.5</t>
  </si>
  <si>
    <t>ФТ-3.6</t>
  </si>
  <si>
    <t>ФТ-3.7</t>
  </si>
  <si>
    <t>ФТ-3.8</t>
  </si>
  <si>
    <t>ФТ-3.9</t>
  </si>
  <si>
    <t xml:space="preserve">1. Значение в поле "Количество" изменилось на 2
2. Значение в поле "Количество" изменилось на 1
3. Значение в поле "Количество" изменилось на 2                                                            </t>
  </si>
  <si>
    <t>1. Цена блюда изменила по формулам поля «Стоимость заказа», «Сумма компенсации компанией» и «Итого к оплате» (увеличились)
2. Возвращение первоначальных значений полей «Стоимость заказа», «Сумма компенсации компанией» и «Итого к оплате» (уменьшились)</t>
  </si>
  <si>
    <t xml:space="preserve">1.1 Значение поля «Стоимость заказа» изменилось по формуле (уменьшилось)
1.2 Значение поля «Сумма компенсации компанией» изменилось по формуле (уменьшилось)
1.3 Значение поля «Итого к оплате» изменилось по формуле (уменьшилось)
</t>
  </si>
  <si>
    <r>
      <t xml:space="preserve">Запуск приложения 
</t>
    </r>
    <r>
      <rPr>
        <sz val="12"/>
        <rFont val="Calibri"/>
        <family val="2"/>
        <charset val="204"/>
        <scheme val="minor"/>
      </rPr>
      <t>1. Открыть приложение по ссылке</t>
    </r>
  </si>
  <si>
    <r>
      <t xml:space="preserve">Авторизация сотрудника в системе
</t>
    </r>
    <r>
      <rPr>
        <sz val="12"/>
        <rFont val="Calibri"/>
        <family val="2"/>
        <charset val="204"/>
        <scheme val="minor"/>
      </rPr>
      <t>1. Авторизоваться в системе</t>
    </r>
  </si>
  <si>
    <r>
      <t xml:space="preserve">Загружен ли контент
</t>
    </r>
    <r>
      <rPr>
        <sz val="12"/>
        <rFont val="Calibri"/>
        <family val="2"/>
        <charset val="204"/>
        <scheme val="minor"/>
      </rPr>
      <t>1. Загружены ли изображения
2. Загружены ли тексты с описанием блюд 
3. Загружены ли цены</t>
    </r>
  </si>
  <si>
    <r>
      <t xml:space="preserve">Просмотр меню на текущий день
</t>
    </r>
    <r>
      <rPr>
        <sz val="12"/>
        <rFont val="Calibri"/>
        <family val="2"/>
        <charset val="204"/>
        <scheme val="minor"/>
      </rPr>
      <t>1. Нажать на выпадающий список
2. Выбрать в списке текущий рабочий день</t>
    </r>
  </si>
  <si>
    <r>
      <t xml:space="preserve">Возможность добавления нескольких блюд в заказ
</t>
    </r>
    <r>
      <rPr>
        <i/>
        <sz val="12"/>
        <rFont val="Calibri"/>
        <family val="2"/>
        <charset val="204"/>
        <scheme val="minor"/>
      </rPr>
      <t xml:space="preserve">Предусловия:
Один чекбокс "Добавить в заказ" уже активирован
</t>
    </r>
    <r>
      <rPr>
        <sz val="12"/>
        <rFont val="Calibri"/>
        <family val="2"/>
        <charset val="204"/>
        <scheme val="minor"/>
      </rPr>
      <t>1. Активировать ещё один чекбокс "Добавить в заказ"
2. Деактивировать выбранный ранее чекбокс "Добавить в заказ"</t>
    </r>
  </si>
  <si>
    <r>
      <t xml:space="preserve">Изменение стоимости после изменения поля "Количество"
</t>
    </r>
    <r>
      <rPr>
        <i/>
        <sz val="12"/>
        <rFont val="Calibri"/>
        <family val="2"/>
        <charset val="204"/>
        <scheme val="minor"/>
      </rPr>
      <t>Предусловия:
Чекбокс "Добавить в заказ" уже активирован
Поле "Количество" активно
Значение по умолчаю в поле "Количество" равно 1</t>
    </r>
    <r>
      <rPr>
        <b/>
        <sz val="12"/>
        <rFont val="Calibri"/>
        <family val="2"/>
        <charset val="204"/>
        <scheme val="minor"/>
      </rPr>
      <t xml:space="preserve">
</t>
    </r>
    <r>
      <rPr>
        <sz val="12"/>
        <rFont val="Calibri"/>
        <family val="2"/>
        <charset val="204"/>
        <scheme val="minor"/>
      </rPr>
      <t xml:space="preserve">1. Нажать на "+" в поле "Количество"
2. Нажать на "-" в поле "Количество"
3. Ввести вручную в поле "Количество" цифру 2
</t>
    </r>
  </si>
  <si>
    <r>
      <t xml:space="preserve">Изменение стоимости заказа после деактивации одного из чек-боксов
</t>
    </r>
    <r>
      <rPr>
        <i/>
        <sz val="12"/>
        <rFont val="Calibri"/>
        <family val="2"/>
        <charset val="204"/>
        <scheme val="minor"/>
      </rPr>
      <t>Предусловия:
2 чекбокса "Добавить в заказ" активированы
Значение в полях "Количество" равно 1</t>
    </r>
    <r>
      <rPr>
        <b/>
        <sz val="12"/>
        <rFont val="Calibri"/>
        <family val="2"/>
        <charset val="204"/>
        <scheme val="minor"/>
      </rPr>
      <t xml:space="preserve">
</t>
    </r>
    <r>
      <rPr>
        <sz val="12"/>
        <rFont val="Calibri"/>
        <family val="2"/>
        <charset val="204"/>
        <scheme val="minor"/>
      </rPr>
      <t xml:space="preserve">1. Деактивировать чек-бокс любого блюда
</t>
    </r>
  </si>
  <si>
    <t>1. Выпадение списка с днями недели с возможностью их выбора
2.1 Изменение даты, на которое составлено меню
2.2. В списке дней недели отображается текущий рабочий день недели
2.3. Появление перечня блюд на этот день</t>
  </si>
  <si>
    <t>Оформление заказа</t>
  </si>
  <si>
    <r>
      <t xml:space="preserve">Активация кнопки "Оформить заказ" после активации как минимум одного чекбокса "Добавление блюда"
</t>
    </r>
    <r>
      <rPr>
        <i/>
        <sz val="12"/>
        <rFont val="Calibri"/>
        <family val="2"/>
        <charset val="204"/>
        <scheme val="minor"/>
      </rPr>
      <t xml:space="preserve">Предусловие:
Ни один чекбокс "Добавить в заказ" не активирован
Кнопка "Оформить заказ" не активна
"Стоимость заказа" равна 0
</t>
    </r>
    <r>
      <rPr>
        <sz val="12"/>
        <rFont val="Calibri"/>
        <family val="2"/>
        <charset val="204"/>
        <scheme val="minor"/>
      </rPr>
      <t xml:space="preserve">1. Активировать какой-либо чекбокс "Добавить блюдо"
</t>
    </r>
  </si>
  <si>
    <t>1.1 Кнопка "Оформить заказ" стала активной
1.2 "Стоимость заказа" изменилась</t>
  </si>
  <si>
    <t>Рассчет стоимости первого заказа, сумма заказа &lt;= 50р (итоговая стоимость равняется 0)</t>
  </si>
  <si>
    <t>Рассчет стоимости второго заказа за день, сумма заказа &lt;= 50р (итоговая стоимость не изменяется)</t>
  </si>
  <si>
    <r>
      <t xml:space="preserve">Рассчет стоимости первого заказа, сумма заказа &lt;= 50р (итоговая стоимость равняется 0)
</t>
    </r>
    <r>
      <rPr>
        <i/>
        <sz val="12"/>
        <rFont val="Calibri"/>
        <family val="2"/>
        <charset val="204"/>
        <scheme val="minor"/>
      </rPr>
      <t>Предусловия:
Пользователь авторизован в системе
"Стоимость заказа" равна 0
"Итого к оплате" равно 0</t>
    </r>
    <r>
      <rPr>
        <sz val="12"/>
        <rFont val="Calibri"/>
        <family val="2"/>
        <charset val="204"/>
        <scheme val="minor"/>
      </rPr>
      <t xml:space="preserve">
1. Активировать чекбокс блюда, цена которого &lt;=50
2. Установить в поле "Количество" для активированного блюда значение = 1
</t>
    </r>
  </si>
  <si>
    <t xml:space="preserve">1.1 Чекбокс активирован
1.2 Поле "Количество" доступно для ввода данных
2.1 "Стоимость заказа" принимает значение цены выбранного блюда (&lt;=50) 
2.2 "Компенсация компанией" принимает значение цены выбранного блюда (&lt;=50) 
2.3 "Итого к оплате" равно 0
</t>
  </si>
  <si>
    <t>Возможность редактирования поля "Количество" только после активации чек-бокса "Добавление блюда"</t>
  </si>
  <si>
    <r>
      <t xml:space="preserve">Возможность редактирования поля "Количество" только после активации чек-бокса "Добавление блюда" 
</t>
    </r>
    <r>
      <rPr>
        <i/>
        <sz val="12"/>
        <rFont val="Calibri"/>
        <family val="2"/>
        <charset val="204"/>
        <scheme val="minor"/>
      </rPr>
      <t xml:space="preserve">Предусловия:
Поле "Количество" в меню выбора блюд неактивно
</t>
    </r>
    <r>
      <rPr>
        <sz val="12"/>
        <rFont val="Calibri"/>
        <family val="2"/>
        <charset val="204"/>
        <scheme val="minor"/>
      </rPr>
      <t>1. Активировать чекбокс "Добавить в заказ"</t>
    </r>
  </si>
  <si>
    <t>1. Изображения отображаются
2. Текcты отображаются
3. Цены отображаются</t>
  </si>
  <si>
    <t>defect</t>
  </si>
  <si>
    <t>Тестовое окружение</t>
  </si>
  <si>
    <t>Google Chrome</t>
  </si>
  <si>
    <t>Checklist, Test Cases(Smoke-проверки), Отчёт о дефектах</t>
  </si>
  <si>
    <t>01.03.2022 — 10.04.2022</t>
  </si>
  <si>
    <t>№</t>
  </si>
  <si>
    <t>Примечание</t>
  </si>
  <si>
    <t>Critical</t>
  </si>
  <si>
    <t>Приоритет</t>
  </si>
  <si>
    <t>Фактический результат</t>
  </si>
  <si>
    <t>Ожидаемый результат</t>
  </si>
  <si>
    <t>Шаги</t>
  </si>
  <si>
    <r>
      <t xml:space="preserve">ФТ-1.13
</t>
    </r>
    <r>
      <rPr>
        <b/>
        <sz val="10"/>
        <rFont val="Arial"/>
        <family val="2"/>
        <charset val="204"/>
      </rPr>
      <t xml:space="preserve">Выбор блюд
Поле "Количество":
</t>
    </r>
    <r>
      <rPr>
        <i/>
        <sz val="10"/>
        <rFont val="Arial"/>
        <family val="2"/>
        <charset val="204"/>
      </rPr>
      <t>Не запрещён ввод символов, не являющихся цифрами</t>
    </r>
    <r>
      <rPr>
        <sz val="10"/>
        <rFont val="Arial"/>
        <charset val="1"/>
      </rPr>
      <t xml:space="preserve">
</t>
    </r>
  </si>
  <si>
    <t xml:space="preserve">Major
</t>
  </si>
  <si>
    <t>1. Вывод ошибки для пользователя "Некорректный ввод. Количество должно быть положительным целым числом"
2. Очистка поля ввода</t>
  </si>
  <si>
    <t>1. Активировать чекбокс "Добавить в заказ"
2. Ввести "тло" в поле "Количество"</t>
  </si>
  <si>
    <r>
      <t>ФТ-1.15</t>
    </r>
    <r>
      <rPr>
        <b/>
        <sz val="10"/>
        <color theme="1"/>
        <rFont val="Arial"/>
        <family val="2"/>
        <charset val="204"/>
      </rPr>
      <t xml:space="preserve">
Выбор блюд
Поле "Количество":
</t>
    </r>
    <r>
      <rPr>
        <i/>
        <sz val="10"/>
        <color theme="1"/>
        <rFont val="Arial"/>
        <family val="2"/>
        <charset val="204"/>
      </rPr>
      <t>Не запрещён ввод отрицательных чисел</t>
    </r>
  </si>
  <si>
    <t xml:space="preserve">
</t>
  </si>
  <si>
    <t>1. Активировать чекбокс "Добавить в заказ"
2. Ввести "-5" в поле "Количество"</t>
  </si>
  <si>
    <t>Пользователь может ввести что-то в некорректном формате по невнимательности. Для комфорта и быстроты пользования приложением необходимо исключить возможности некорректного ввода.</t>
  </si>
  <si>
    <r>
      <t xml:space="preserve">Пользователь может ввести что-то в некорректном формате по невнимательности. Для комфорта и быстроты пользования приложением необходимо исключить возможности некорректного ввода.
</t>
    </r>
    <r>
      <rPr>
        <b/>
        <sz val="10"/>
        <rFont val="Arial"/>
        <family val="2"/>
        <charset val="204"/>
      </rPr>
      <t>! Далее неправильные данные передаются в формулу и значения «Стоимость заказа», «Сумма компенсации компанией» и «Итого к оплате» считаются неправильно</t>
    </r>
  </si>
  <si>
    <t>1. Активировать чекбокс "Добавить в заказ"
2. Ввести "2.5" в поле "Количество"</t>
  </si>
  <si>
    <t>Major</t>
  </si>
  <si>
    <r>
      <t xml:space="preserve">ФТ-2.2
</t>
    </r>
    <r>
      <rPr>
        <b/>
        <sz val="10"/>
        <rFont val="Arial"/>
        <family val="2"/>
        <charset val="204"/>
      </rPr>
      <t xml:space="preserve">Оформление заказа
Кнопка "Оформить заказ": </t>
    </r>
    <r>
      <rPr>
        <sz val="10"/>
        <rFont val="Arial"/>
        <family val="2"/>
        <charset val="204"/>
      </rPr>
      <t xml:space="preserve">
</t>
    </r>
    <r>
      <rPr>
        <i/>
        <sz val="10"/>
        <rFont val="Arial"/>
        <family val="2"/>
        <charset val="204"/>
      </rPr>
      <t>Всегда активна</t>
    </r>
  </si>
  <si>
    <r>
      <rPr>
        <i/>
        <sz val="10"/>
        <rFont val="Arial"/>
        <family val="2"/>
        <charset val="204"/>
      </rPr>
      <t>Предусловие:
Ни один чекбокс "Добавить в заказ" не активирован</t>
    </r>
    <r>
      <rPr>
        <sz val="10"/>
        <rFont val="Arial"/>
        <charset val="1"/>
      </rPr>
      <t xml:space="preserve">
1. Нажать на кнопку "Оформить заказ"
2. Активировать чекбокс "Добавить в заказ"
3. Ввести "1" в поле "Количество"
4. Нажать на кнопку "Оформить заказ"</t>
    </r>
  </si>
  <si>
    <t>1. Кнопка "Оформить заказ" всегда активна. 
2. Оба раза после нажатия осуществляется переход в модуль "Оформление заказа"</t>
  </si>
  <si>
    <t>1. При первом взаимодействии кнопка "Оформить заказ" должна быть заблокирована (т.к. ни одно блюдо не выбрано)
2. При шаге 3 кнопка "Оформить заказ" должна активироваться и осуществиться переход в модуль "Оформление заказа"</t>
  </si>
  <si>
    <t>Мы должны заблокировать кнопку до совершения целевых действий, чтобы исключить лишние ошибочные действия со стороны пользователя</t>
  </si>
  <si>
    <t>Enhancement</t>
  </si>
  <si>
    <r>
      <t xml:space="preserve">ФТ-3.1
</t>
    </r>
    <r>
      <rPr>
        <b/>
        <sz val="10"/>
        <rFont val="Arial"/>
        <family val="2"/>
        <charset val="204"/>
      </rPr>
      <t xml:space="preserve">Стоимость заказа
Поле "Количество":
</t>
    </r>
    <r>
      <rPr>
        <i/>
        <sz val="10"/>
        <rFont val="Arial"/>
        <family val="2"/>
        <charset val="204"/>
      </rPr>
      <t>Значение по умолчанию "0"</t>
    </r>
  </si>
  <si>
    <t xml:space="preserve">Для улучшения юзабилити рекомендуется значение по умолчанию в поле "Количество" сделать равным 1. Это самый частый выбор пользователя, который сократит время выполнения целевого действия. </t>
  </si>
  <si>
    <r>
      <rPr>
        <i/>
        <sz val="10"/>
        <rFont val="Arial"/>
        <family val="2"/>
        <charset val="204"/>
      </rPr>
      <t>Предусловие:
Ни один чекбокс "Добавить в заказ" не активирован</t>
    </r>
    <r>
      <rPr>
        <sz val="10"/>
        <rFont val="Arial"/>
        <family val="2"/>
        <charset val="204"/>
      </rPr>
      <t xml:space="preserve">
1. Активировать чекбокс "Добавить в заказ"
</t>
    </r>
  </si>
  <si>
    <t>1. Значение поля "Количество" по умолчанию до активации (активации чекбокса) равно 1
2. Значение поля "Количество" по умолчанию после его активации (активации чекбокса) равно 1</t>
  </si>
  <si>
    <t>1. Значение поля "Количество" по умолчанию до активации (активации чекбокса) равно 0
2. Значение поля "Количество" по умолчанию после его активации (активации чекбокса) равно 0</t>
  </si>
  <si>
    <t>1. Поле "Количество" приняло значение "-5"</t>
  </si>
  <si>
    <t>1. Поле "Количество" приняло значение "2.5"</t>
  </si>
  <si>
    <t>1. Поле "Количество" приняло символьное значение "тло"</t>
  </si>
  <si>
    <t>Project name</t>
  </si>
  <si>
    <t>version</t>
  </si>
  <si>
    <t>0.0.1</t>
  </si>
  <si>
    <t>Test Cases</t>
  </si>
  <si>
    <t>Medium</t>
  </si>
  <si>
    <t>Defect Report</t>
  </si>
  <si>
    <t>Low</t>
  </si>
  <si>
    <t>New Defects</t>
  </si>
  <si>
    <t>DETAILED</t>
  </si>
  <si>
    <t>Top 5 most important issues</t>
  </si>
  <si>
    <t>ID</t>
  </si>
  <si>
    <t>Severity</t>
  </si>
  <si>
    <t>Testing environment</t>
  </si>
  <si>
    <t>QUALITY BY TEST TYPESQUALITY BY TEST TYPES</t>
  </si>
  <si>
    <t>Recommendations</t>
  </si>
  <si>
    <t>Module</t>
  </si>
  <si>
    <t>Quality</t>
  </si>
  <si>
    <t>Comments</t>
  </si>
  <si>
    <t xml:space="preserve">Калькулятор меню </t>
  </si>
  <si>
    <t xml:space="preserve">GENERAL </t>
  </si>
  <si>
    <t>Check-list</t>
  </si>
  <si>
    <t>Test Cases, Check-list</t>
  </si>
  <si>
    <t>Test Documentation</t>
  </si>
  <si>
    <r>
      <t xml:space="preserve">URL: https://testing.bsuir.by/calculatormenu/index.php
Application service: </t>
    </r>
    <r>
      <rPr>
        <sz val="11"/>
        <color theme="0" tint="-0.499984740745262"/>
        <rFont val="Calibri"/>
        <family val="2"/>
        <charset val="204"/>
        <scheme val="minor"/>
      </rPr>
      <t>Apache 2.2.2.0</t>
    </r>
    <r>
      <rPr>
        <b/>
        <sz val="11"/>
        <color theme="0" tint="-0.499984740745262"/>
        <rFont val="Calibri"/>
        <family val="2"/>
        <charset val="204"/>
        <scheme val="minor"/>
      </rPr>
      <t xml:space="preserve">
Browser: </t>
    </r>
    <r>
      <rPr>
        <sz val="11"/>
        <color theme="0" tint="-0.499984740745262"/>
        <rFont val="Calibri"/>
        <family val="2"/>
        <charset val="204"/>
        <scheme val="minor"/>
      </rPr>
      <t>Google Chrome</t>
    </r>
  </si>
  <si>
    <r>
      <t>ФТ-1.15.1</t>
    </r>
    <r>
      <rPr>
        <b/>
        <sz val="10"/>
        <rFont val="Arial"/>
        <family val="2"/>
        <charset val="204"/>
      </rPr>
      <t xml:space="preserve">
Выбор блюд
Поле "Количество":</t>
    </r>
    <r>
      <rPr>
        <sz val="10"/>
        <rFont val="Arial"/>
        <family val="2"/>
        <charset val="204"/>
      </rPr>
      <t xml:space="preserve">
</t>
    </r>
    <r>
      <rPr>
        <i/>
        <sz val="10"/>
        <rFont val="Arial"/>
        <family val="2"/>
        <charset val="204"/>
      </rPr>
      <t>Не запрещён ввод дробных чисел</t>
    </r>
  </si>
  <si>
    <t>ФТ-1.13
ФТ-1.15
ФТ-1.15.1
ФТ-2.2
ФТ-3.1</t>
  </si>
  <si>
    <t>Major
Critical
Critical
Major
Enhancement</t>
  </si>
  <si>
    <t>High</t>
  </si>
  <si>
    <t>Замечаний нет</t>
  </si>
  <si>
    <t>2 Critical ошибки и 1 Major ошибка. Данные ошибки влекут за собой неправильную дальнейшую работу приложения, что недопустимо и должно быть немедленно исправлено</t>
  </si>
  <si>
    <t>1 Major ошибка, незначительная, но для повышения качества должна быть устранена</t>
  </si>
  <si>
    <t>1 рекомендация по улучшению юзабилити</t>
  </si>
  <si>
    <t>GUI</t>
  </si>
  <si>
    <t>Функциональные</t>
  </si>
  <si>
    <t>1. Пользователь может ввести что-то в некорректном формате по невнимательности. Для комфорта и быстроты пользования приложением необходимо исключить возможности некорректного ввода.
2. Мы должны блокировать кнопки до совершения целевых действий, чтобы исключить лишние ошибочные действия со стороны пользователя
3. Для улучшения юзабилити рекомендуется сделат значение по умолчанию "1", а не "0", т.к. это самое часто используемое значение. Таким обрабом мы сократим путь до конечного целевого действия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</si>
</sst>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0"/>
      <name val="Arial"/>
      <charset val="1"/>
    </font>
    <font>
      <sz val="14"/>
      <name val="Calibri"/>
      <charset val="1"/>
    </font>
    <font>
      <sz val="14"/>
      <name val="Calibri (Основной текст)"/>
      <charset val="1"/>
    </font>
    <font>
      <i/>
      <sz val="14"/>
      <name val="Calibri"/>
      <charset val="1"/>
    </font>
    <font>
      <b/>
      <sz val="11"/>
      <name val="Calibri"/>
      <charset val="1"/>
    </font>
    <font>
      <sz val="10"/>
      <name val="Arial"/>
      <family val="2"/>
      <charset val="204"/>
    </font>
    <font>
      <b/>
      <sz val="12"/>
      <name val="Calibri"/>
      <family val="2"/>
      <charset val="204"/>
      <scheme val="minor"/>
    </font>
    <font>
      <sz val="12"/>
      <name val="Calibri"/>
      <family val="2"/>
      <charset val="204"/>
      <scheme val="minor"/>
    </font>
    <font>
      <i/>
      <sz val="12"/>
      <name val="Calibri"/>
      <family val="2"/>
      <charset val="204"/>
      <scheme val="minor"/>
    </font>
    <font>
      <b/>
      <sz val="11"/>
      <color theme="0"/>
      <name val="Calibri"/>
      <family val="2"/>
      <charset val="204"/>
      <scheme val="minor"/>
    </font>
    <font>
      <b/>
      <sz val="10"/>
      <name val="Arial"/>
      <family val="2"/>
      <charset val="204"/>
    </font>
    <font>
      <i/>
      <sz val="10"/>
      <name val="Arial"/>
      <family val="2"/>
      <charset val="204"/>
    </font>
    <font>
      <sz val="10"/>
      <color theme="1"/>
      <name val="Arial"/>
      <family val="2"/>
      <charset val="204"/>
    </font>
    <font>
      <b/>
      <sz val="10"/>
      <color theme="1"/>
      <name val="Arial"/>
      <family val="2"/>
      <charset val="204"/>
    </font>
    <font>
      <i/>
      <sz val="10"/>
      <color theme="1"/>
      <name val="Arial"/>
      <family val="2"/>
      <charset val="204"/>
    </font>
    <font>
      <sz val="11"/>
      <color rgb="FFFF0000"/>
      <name val="Calibri"/>
      <family val="2"/>
      <charset val="204"/>
      <scheme val="minor"/>
    </font>
    <font>
      <sz val="11"/>
      <color theme="0"/>
      <name val="Calibri"/>
      <family val="2"/>
      <charset val="204"/>
      <scheme val="minor"/>
    </font>
    <font>
      <sz val="48"/>
      <color theme="0"/>
      <name val="Yu Mincho"/>
      <family val="1"/>
      <charset val="204"/>
    </font>
    <font>
      <sz val="11"/>
      <name val="Calibri"/>
      <family val="2"/>
      <scheme val="minor"/>
    </font>
    <font>
      <sz val="11"/>
      <color theme="0" tint="-0.499984740745262"/>
      <name val="Calibri"/>
      <family val="2"/>
      <scheme val="minor"/>
    </font>
    <font>
      <b/>
      <sz val="11"/>
      <color theme="0"/>
      <name val="Calibri"/>
      <family val="2"/>
      <scheme val="minor"/>
    </font>
    <font>
      <b/>
      <sz val="11"/>
      <color theme="0" tint="-0.499984740745262"/>
      <name val="Calibri"/>
      <family val="2"/>
      <scheme val="minor"/>
    </font>
    <font>
      <b/>
      <sz val="11"/>
      <color theme="0" tint="-0.499984740745262"/>
      <name val="Calibri"/>
      <family val="2"/>
      <charset val="204"/>
      <scheme val="minor"/>
    </font>
    <font>
      <sz val="11"/>
      <color theme="0" tint="-0.499984740745262"/>
      <name val="Calibri"/>
      <family val="2"/>
      <charset val="204"/>
      <scheme val="minor"/>
    </font>
    <font>
      <sz val="11"/>
      <color theme="3" tint="0.39997558519241921"/>
      <name val="Calibri"/>
      <family val="2"/>
      <scheme val="minor"/>
    </font>
    <font>
      <sz val="11"/>
      <color theme="4" tint="-0.499984740745262"/>
      <name val="Calibri"/>
      <family val="2"/>
      <scheme val="minor"/>
    </font>
  </fonts>
  <fills count="13">
    <fill>
      <patternFill patternType="none"/>
    </fill>
    <fill>
      <patternFill patternType="gray125"/>
    </fill>
    <fill>
      <patternFill patternType="solid">
        <fgColor rgb="FFFFFFFF"/>
        <bgColor rgb="FFFFFFCC"/>
      </patternFill>
    </fill>
    <fill>
      <patternFill patternType="solid">
        <fgColor rgb="FFA5A5A5"/>
      </patternFill>
    </fill>
    <fill>
      <patternFill patternType="solid">
        <fgColor theme="5" tint="0.39997558519241921"/>
        <bgColor rgb="FFFFFFCC"/>
      </patternFill>
    </fill>
    <fill>
      <patternFill patternType="solid">
        <fgColor theme="7" tint="0.59999389629810485"/>
        <bgColor rgb="FFFFFFCC"/>
      </patternFill>
    </fill>
    <fill>
      <patternFill patternType="solid">
        <fgColor theme="9" tint="0.39997558519241921"/>
        <bgColor rgb="FFFFFFCC"/>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0" tint="-0.499984740745262"/>
        <bgColor indexed="64"/>
      </patternFill>
    </fill>
  </fills>
  <borders count="34">
    <border>
      <left/>
      <right/>
      <top/>
      <bottom/>
      <diagonal/>
    </border>
    <border>
      <left style="medium">
        <color auto="1"/>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right style="thin">
        <color theme="0"/>
      </right>
      <top/>
      <bottom/>
      <diagonal/>
    </border>
    <border>
      <left style="thin">
        <color theme="0"/>
      </left>
      <right/>
      <top/>
      <bottom/>
      <diagonal/>
    </border>
    <border>
      <left/>
      <right/>
      <top/>
      <bottom style="thin">
        <color theme="0"/>
      </bottom>
      <diagonal/>
    </border>
    <border>
      <left/>
      <right style="thin">
        <color theme="0"/>
      </right>
      <top/>
      <bottom style="thin">
        <color theme="0"/>
      </bottom>
      <diagonal/>
    </border>
    <border>
      <left/>
      <right/>
      <top style="thin">
        <color theme="0"/>
      </top>
      <bottom/>
      <diagonal/>
    </border>
    <border>
      <left/>
      <right style="thin">
        <color theme="0" tint="-4.9989318521683403E-2"/>
      </right>
      <top style="thin">
        <color theme="0"/>
      </top>
      <bottom/>
      <diagonal/>
    </border>
    <border>
      <left style="thin">
        <color theme="0" tint="-4.9989318521683403E-2"/>
      </left>
      <right/>
      <top style="thin">
        <color theme="0"/>
      </top>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3" borderId="8" applyNumberFormat="0" applyAlignment="0" applyProtection="0"/>
  </cellStyleXfs>
  <cellXfs count="121">
    <xf numFmtId="0" fontId="0" fillId="0" borderId="0" xfId="0"/>
    <xf numFmtId="0" fontId="0" fillId="0" borderId="0" xfId="0" applyFont="1" applyAlignment="1" applyProtection="1"/>
    <xf numFmtId="49" fontId="1" fillId="2" borderId="1" xfId="0" applyNumberFormat="1" applyFont="1" applyFill="1" applyBorder="1" applyAlignment="1" applyProtection="1"/>
    <xf numFmtId="49" fontId="2" fillId="2" borderId="1" xfId="0" applyNumberFormat="1" applyFont="1" applyFill="1" applyBorder="1" applyAlignment="1" applyProtection="1"/>
    <xf numFmtId="0" fontId="0" fillId="0" borderId="2" xfId="0" applyFont="1" applyBorder="1" applyAlignment="1" applyProtection="1"/>
    <xf numFmtId="0" fontId="0" fillId="0" borderId="3" xfId="0" applyFont="1" applyBorder="1" applyAlignment="1" applyProtection="1"/>
    <xf numFmtId="49" fontId="1" fillId="2" borderId="4" xfId="0" applyNumberFormat="1" applyFont="1" applyFill="1" applyBorder="1" applyAlignment="1" applyProtection="1"/>
    <xf numFmtId="49" fontId="3" fillId="2" borderId="4" xfId="0" applyNumberFormat="1" applyFont="1" applyFill="1" applyBorder="1" applyAlignment="1" applyProtection="1"/>
    <xf numFmtId="49" fontId="1" fillId="2" borderId="5" xfId="0" applyNumberFormat="1" applyFont="1" applyFill="1" applyBorder="1" applyAlignment="1" applyProtection="1">
      <alignment wrapText="1"/>
    </xf>
    <xf numFmtId="49" fontId="1" fillId="2" borderId="5" xfId="0" applyNumberFormat="1" applyFont="1" applyFill="1" applyBorder="1" applyAlignment="1" applyProtection="1"/>
    <xf numFmtId="0" fontId="1" fillId="0" borderId="6" xfId="0" applyFont="1" applyBorder="1" applyAlignment="1" applyProtection="1"/>
    <xf numFmtId="0" fontId="3" fillId="0" borderId="6" xfId="0" applyFont="1" applyBorder="1" applyAlignment="1" applyProtection="1"/>
    <xf numFmtId="0" fontId="1" fillId="0" borderId="3" xfId="0" applyFont="1" applyBorder="1" applyAlignment="1" applyProtection="1"/>
    <xf numFmtId="0" fontId="3" fillId="0" borderId="3" xfId="0" applyFont="1" applyBorder="1" applyAlignment="1" applyProtection="1"/>
    <xf numFmtId="49" fontId="4" fillId="2" borderId="3" xfId="0" applyNumberFormat="1" applyFont="1" applyFill="1" applyBorder="1" applyAlignment="1" applyProtection="1">
      <alignment horizontal="center" vertical="center" wrapText="1"/>
    </xf>
    <xf numFmtId="0" fontId="0" fillId="2" borderId="3" xfId="0" applyFont="1" applyFill="1" applyBorder="1" applyAlignment="1" applyProtection="1">
      <alignment horizontal="center" vertical="center" wrapText="1"/>
    </xf>
    <xf numFmtId="49" fontId="0" fillId="2" borderId="3" xfId="0" applyNumberFormat="1" applyFont="1" applyFill="1" applyBorder="1" applyAlignment="1" applyProtection="1">
      <alignment horizontal="center" vertical="center" wrapText="1"/>
    </xf>
    <xf numFmtId="49" fontId="0" fillId="2" borderId="3" xfId="0" applyNumberFormat="1" applyFont="1" applyFill="1" applyBorder="1" applyAlignment="1" applyProtection="1">
      <alignment vertical="top" wrapText="1"/>
    </xf>
    <xf numFmtId="49" fontId="0" fillId="0" borderId="3" xfId="0" applyNumberFormat="1" applyFont="1" applyBorder="1" applyAlignment="1" applyProtection="1"/>
    <xf numFmtId="49" fontId="0" fillId="2" borderId="3" xfId="0" applyNumberFormat="1" applyFont="1" applyFill="1" applyBorder="1" applyAlignment="1" applyProtection="1">
      <alignment horizontal="center" vertical="center"/>
    </xf>
    <xf numFmtId="49" fontId="0" fillId="2" borderId="3" xfId="0" applyNumberFormat="1" applyFont="1" applyFill="1" applyBorder="1" applyAlignment="1" applyProtection="1">
      <alignment horizontal="left" vertical="center" wrapText="1"/>
    </xf>
    <xf numFmtId="49" fontId="5" fillId="0" borderId="3" xfId="0" applyNumberFormat="1" applyFont="1" applyBorder="1" applyAlignment="1" applyProtection="1"/>
    <xf numFmtId="49" fontId="6" fillId="2" borderId="3" xfId="0" applyNumberFormat="1" applyFont="1" applyFill="1" applyBorder="1" applyAlignment="1" applyProtection="1">
      <alignment horizontal="center" vertical="center" wrapText="1"/>
    </xf>
    <xf numFmtId="0" fontId="7" fillId="2" borderId="3" xfId="0" applyFont="1" applyFill="1" applyBorder="1" applyAlignment="1" applyProtection="1">
      <alignment horizontal="center" vertical="top" wrapText="1"/>
    </xf>
    <xf numFmtId="0" fontId="7" fillId="2" borderId="3" xfId="0" applyFont="1" applyFill="1" applyBorder="1" applyAlignment="1" applyProtection="1">
      <alignment horizontal="left" vertical="top" wrapText="1"/>
    </xf>
    <xf numFmtId="49" fontId="7" fillId="2" borderId="3" xfId="0" applyNumberFormat="1" applyFont="1" applyFill="1" applyBorder="1" applyAlignment="1" applyProtection="1">
      <alignment horizontal="center" vertical="top" wrapText="1"/>
    </xf>
    <xf numFmtId="49" fontId="6" fillId="2" borderId="3" xfId="0" applyNumberFormat="1" applyFont="1" applyFill="1" applyBorder="1" applyAlignment="1" applyProtection="1">
      <alignment horizontal="left" vertical="top" wrapText="1"/>
    </xf>
    <xf numFmtId="49" fontId="7" fillId="2" borderId="3" xfId="0" applyNumberFormat="1" applyFont="1" applyFill="1" applyBorder="1" applyAlignment="1" applyProtection="1">
      <alignment horizontal="left" vertical="top" wrapText="1"/>
    </xf>
    <xf numFmtId="49" fontId="7" fillId="2" borderId="3" xfId="0" applyNumberFormat="1" applyFont="1" applyFill="1" applyBorder="1" applyAlignment="1" applyProtection="1">
      <alignment vertical="top"/>
    </xf>
    <xf numFmtId="49" fontId="6" fillId="2" borderId="3" xfId="0" applyNumberFormat="1" applyFont="1" applyFill="1" applyBorder="1" applyAlignment="1" applyProtection="1">
      <alignment vertical="top" wrapText="1"/>
    </xf>
    <xf numFmtId="49" fontId="7" fillId="2" borderId="3" xfId="0" applyNumberFormat="1" applyFont="1" applyFill="1" applyBorder="1" applyAlignment="1" applyProtection="1">
      <alignment vertical="top" wrapText="1"/>
    </xf>
    <xf numFmtId="49" fontId="0" fillId="4" borderId="3" xfId="0" applyNumberFormat="1" applyFont="1" applyFill="1" applyBorder="1" applyAlignment="1" applyProtection="1">
      <alignment horizontal="center" vertical="center" wrapText="1"/>
    </xf>
    <xf numFmtId="49" fontId="0" fillId="5" borderId="3" xfId="0" applyNumberFormat="1" applyFont="1" applyFill="1" applyBorder="1" applyAlignment="1" applyProtection="1">
      <alignment horizontal="center" vertical="center" wrapText="1"/>
    </xf>
    <xf numFmtId="49" fontId="0" fillId="6" borderId="3" xfId="0" applyNumberFormat="1" applyFont="1" applyFill="1" applyBorder="1" applyAlignment="1" applyProtection="1">
      <alignment horizontal="center" vertical="center" wrapText="1"/>
    </xf>
    <xf numFmtId="0" fontId="5" fillId="7" borderId="3" xfId="0" applyFont="1" applyFill="1" applyBorder="1" applyAlignment="1">
      <alignment horizontal="left" vertical="top" wrapText="1"/>
    </xf>
    <xf numFmtId="0" fontId="9" fillId="3" borderId="7" xfId="1" applyBorder="1" applyAlignment="1">
      <alignment horizontal="center" vertical="center"/>
    </xf>
    <xf numFmtId="0" fontId="0" fillId="7" borderId="7" xfId="0" applyFill="1" applyBorder="1" applyAlignment="1">
      <alignment horizontal="center" vertical="top"/>
    </xf>
    <xf numFmtId="0" fontId="5" fillId="7" borderId="7" xfId="0" applyFont="1" applyFill="1" applyBorder="1" applyAlignment="1">
      <alignment horizontal="left" vertical="top" wrapText="1"/>
    </xf>
    <xf numFmtId="0" fontId="12" fillId="9" borderId="7" xfId="0" applyNumberFormat="1" applyFont="1" applyFill="1" applyBorder="1" applyAlignment="1" applyProtection="1">
      <alignment horizontal="left" vertical="top" wrapText="1"/>
      <protection locked="0"/>
    </xf>
    <xf numFmtId="0" fontId="5" fillId="0" borderId="7" xfId="0" applyFont="1" applyBorder="1" applyAlignment="1">
      <alignment horizontal="center" vertical="top"/>
    </xf>
    <xf numFmtId="0" fontId="12" fillId="7" borderId="7" xfId="0" applyFont="1" applyFill="1" applyBorder="1" applyAlignment="1">
      <alignment horizontal="left" vertical="top" wrapText="1"/>
    </xf>
    <xf numFmtId="0" fontId="5" fillId="8" borderId="7" xfId="0" applyNumberFormat="1" applyFont="1" applyFill="1" applyBorder="1" applyAlignment="1" applyProtection="1">
      <alignment horizontal="left" vertical="top"/>
      <protection locked="0"/>
    </xf>
    <xf numFmtId="0" fontId="5" fillId="0" borderId="7" xfId="0" applyFont="1" applyBorder="1" applyAlignment="1">
      <alignment horizontal="left" vertical="top" wrapText="1"/>
    </xf>
    <xf numFmtId="0" fontId="0" fillId="0" borderId="7" xfId="0" applyBorder="1"/>
    <xf numFmtId="0" fontId="5" fillId="9" borderId="7" xfId="0" applyNumberFormat="1" applyFont="1" applyFill="1" applyBorder="1" applyAlignment="1" applyProtection="1">
      <alignment horizontal="left" vertical="top"/>
      <protection locked="0"/>
    </xf>
    <xf numFmtId="0" fontId="5" fillId="0" borderId="7" xfId="0" applyFont="1" applyBorder="1" applyAlignment="1">
      <alignment vertical="top" wrapText="1"/>
    </xf>
    <xf numFmtId="0" fontId="5" fillId="10" borderId="7" xfId="0" applyFont="1" applyFill="1" applyBorder="1" applyAlignment="1">
      <alignment vertical="top"/>
    </xf>
    <xf numFmtId="0" fontId="5" fillId="7" borderId="9" xfId="0" applyFont="1" applyFill="1" applyBorder="1" applyAlignment="1">
      <alignment horizontal="left" vertical="top" wrapText="1"/>
    </xf>
    <xf numFmtId="0" fontId="5" fillId="7" borderId="10" xfId="0" applyFont="1" applyFill="1" applyBorder="1" applyAlignment="1">
      <alignment horizontal="left" vertical="top" wrapText="1"/>
    </xf>
    <xf numFmtId="0" fontId="0" fillId="7" borderId="11" xfId="0" applyFill="1" applyBorder="1" applyAlignment="1">
      <alignment horizontal="left" vertical="top" wrapText="1"/>
    </xf>
    <xf numFmtId="0" fontId="9" fillId="3" borderId="12" xfId="1" applyBorder="1" applyAlignment="1">
      <alignment horizontal="center" vertical="center"/>
    </xf>
    <xf numFmtId="0" fontId="9" fillId="11" borderId="0" xfId="0" applyFont="1" applyFill="1" applyBorder="1" applyAlignment="1">
      <alignment horizontal="left" vertical="center"/>
    </xf>
    <xf numFmtId="0" fontId="16" fillId="11" borderId="0" xfId="0" applyFont="1" applyFill="1" applyBorder="1" applyAlignment="1">
      <alignment horizontal="left" vertical="center"/>
    </xf>
    <xf numFmtId="0" fontId="16" fillId="11" borderId="13" xfId="0" applyFont="1" applyFill="1" applyBorder="1" applyAlignment="1">
      <alignment horizontal="left" vertical="center"/>
    </xf>
    <xf numFmtId="0" fontId="17" fillId="11" borderId="14" xfId="0" applyFont="1" applyFill="1" applyBorder="1" applyAlignment="1">
      <alignment horizontal="center"/>
    </xf>
    <xf numFmtId="0" fontId="17" fillId="11" borderId="0" xfId="0" applyFont="1" applyFill="1" applyBorder="1" applyAlignment="1">
      <alignment horizontal="center"/>
    </xf>
    <xf numFmtId="0" fontId="16" fillId="11" borderId="15" xfId="0" applyFont="1" applyFill="1" applyBorder="1" applyAlignment="1">
      <alignment horizontal="left" vertical="center"/>
    </xf>
    <xf numFmtId="0" fontId="16" fillId="11" borderId="16" xfId="0" applyFont="1" applyFill="1" applyBorder="1" applyAlignment="1">
      <alignment horizontal="left" vertical="center"/>
    </xf>
    <xf numFmtId="0" fontId="9" fillId="11" borderId="17" xfId="0" applyFont="1" applyFill="1" applyBorder="1" applyAlignment="1">
      <alignment horizontal="left"/>
    </xf>
    <xf numFmtId="0" fontId="9" fillId="11" borderId="18" xfId="0" applyFont="1" applyFill="1" applyBorder="1" applyAlignment="1">
      <alignment horizontal="left"/>
    </xf>
    <xf numFmtId="0" fontId="0" fillId="11" borderId="19" xfId="0" applyFill="1" applyBorder="1" applyAlignment="1">
      <alignment horizontal="center"/>
    </xf>
    <xf numFmtId="0" fontId="0" fillId="11" borderId="17" xfId="0" applyFill="1" applyBorder="1" applyAlignment="1">
      <alignment horizontal="center"/>
    </xf>
    <xf numFmtId="0" fontId="0" fillId="7" borderId="0" xfId="0" applyFill="1" applyAlignment="1">
      <alignment horizontal="center"/>
    </xf>
    <xf numFmtId="0" fontId="18" fillId="7" borderId="20" xfId="0" applyFont="1" applyFill="1" applyBorder="1"/>
    <xf numFmtId="0" fontId="18" fillId="7" borderId="21" xfId="0" applyFont="1" applyFill="1" applyBorder="1"/>
    <xf numFmtId="0" fontId="19" fillId="7" borderId="22" xfId="0" applyFont="1" applyFill="1" applyBorder="1" applyAlignment="1">
      <alignment horizontal="center"/>
    </xf>
    <xf numFmtId="0" fontId="19" fillId="7" borderId="0" xfId="0" applyFont="1" applyFill="1" applyBorder="1" applyAlignment="1">
      <alignment horizontal="center"/>
    </xf>
    <xf numFmtId="0" fontId="19" fillId="7" borderId="23" xfId="0" applyFont="1" applyFill="1" applyBorder="1" applyAlignment="1">
      <alignment horizontal="center"/>
    </xf>
    <xf numFmtId="0" fontId="0" fillId="7" borderId="3" xfId="0" applyFill="1" applyBorder="1"/>
    <xf numFmtId="0" fontId="0" fillId="7" borderId="3" xfId="0" applyFill="1" applyBorder="1" applyAlignment="1">
      <alignment horizontal="center"/>
    </xf>
    <xf numFmtId="0" fontId="0" fillId="7" borderId="3" xfId="0" applyFill="1" applyBorder="1" applyAlignment="1">
      <alignment horizontal="center" vertical="top"/>
    </xf>
    <xf numFmtId="0" fontId="0" fillId="7" borderId="25" xfId="0" applyFill="1" applyBorder="1" applyAlignment="1">
      <alignment horizontal="left" vertical="top" wrapText="1"/>
    </xf>
    <xf numFmtId="0" fontId="9" fillId="11" borderId="0" xfId="0" applyFont="1" applyFill="1" applyBorder="1" applyAlignment="1">
      <alignment horizontal="left"/>
    </xf>
    <xf numFmtId="0" fontId="9" fillId="11" borderId="23" xfId="0" applyFont="1" applyFill="1" applyBorder="1" applyAlignment="1">
      <alignment horizontal="left"/>
    </xf>
    <xf numFmtId="0" fontId="9" fillId="0" borderId="0" xfId="0" applyFont="1" applyFill="1" applyBorder="1" applyAlignment="1">
      <alignment horizontal="center"/>
    </xf>
    <xf numFmtId="0" fontId="9" fillId="7" borderId="0" xfId="0" applyFont="1" applyFill="1" applyBorder="1" applyAlignment="1">
      <alignment horizontal="left"/>
    </xf>
    <xf numFmtId="0" fontId="9" fillId="7" borderId="23" xfId="0" applyFont="1" applyFill="1" applyBorder="1" applyAlignment="1">
      <alignment horizontal="left"/>
    </xf>
    <xf numFmtId="0" fontId="20" fillId="12" borderId="3" xfId="0" applyFont="1" applyFill="1" applyBorder="1" applyAlignment="1">
      <alignment horizontal="center"/>
    </xf>
    <xf numFmtId="0" fontId="21" fillId="7" borderId="23" xfId="0" applyFont="1" applyFill="1" applyBorder="1" applyAlignment="1">
      <alignment horizontal="center"/>
    </xf>
    <xf numFmtId="0" fontId="22" fillId="7" borderId="3" xfId="0" applyFont="1" applyFill="1" applyBorder="1" applyAlignment="1">
      <alignment horizontal="center" vertical="center"/>
    </xf>
    <xf numFmtId="0" fontId="19" fillId="7" borderId="23" xfId="0" applyFont="1" applyFill="1" applyBorder="1" applyAlignment="1">
      <alignment horizontal="center" vertical="center"/>
    </xf>
    <xf numFmtId="0" fontId="19" fillId="7" borderId="26" xfId="0" applyFont="1" applyFill="1" applyBorder="1" applyAlignment="1">
      <alignment horizontal="center" vertical="top" wrapText="1"/>
    </xf>
    <xf numFmtId="0" fontId="19" fillId="7" borderId="3" xfId="0" applyFont="1" applyFill="1" applyBorder="1" applyAlignment="1">
      <alignment horizontal="center" vertical="top" wrapText="1"/>
    </xf>
    <xf numFmtId="0" fontId="19" fillId="7" borderId="23" xfId="0" applyFont="1" applyFill="1" applyBorder="1" applyAlignment="1">
      <alignment horizontal="center" vertical="top" wrapText="1"/>
    </xf>
    <xf numFmtId="0" fontId="19" fillId="7" borderId="27" xfId="0" applyFont="1" applyFill="1" applyBorder="1" applyAlignment="1">
      <alignment horizontal="center" vertical="top" wrapText="1"/>
    </xf>
    <xf numFmtId="0" fontId="19" fillId="7" borderId="0" xfId="0" applyFont="1" applyFill="1" applyBorder="1" applyAlignment="1">
      <alignment horizontal="center" vertical="top" wrapText="1"/>
    </xf>
    <xf numFmtId="0" fontId="9" fillId="12" borderId="3" xfId="0" applyFont="1" applyFill="1" applyBorder="1" applyAlignment="1">
      <alignment horizontal="center" vertical="top" wrapText="1"/>
    </xf>
    <xf numFmtId="0" fontId="16" fillId="12" borderId="3" xfId="0" applyFont="1" applyFill="1" applyBorder="1" applyAlignment="1">
      <alignment horizontal="center" vertical="top" wrapText="1"/>
    </xf>
    <xf numFmtId="0" fontId="22" fillId="7" borderId="3" xfId="0" applyFont="1" applyFill="1" applyBorder="1" applyAlignment="1">
      <alignment horizontal="left" vertical="top" wrapText="1"/>
    </xf>
    <xf numFmtId="0" fontId="22" fillId="7" borderId="3" xfId="0" applyFont="1" applyFill="1" applyBorder="1" applyAlignment="1">
      <alignment horizontal="left" vertical="top"/>
    </xf>
    <xf numFmtId="0" fontId="22" fillId="7" borderId="23" xfId="0" applyFont="1" applyFill="1" applyBorder="1" applyAlignment="1">
      <alignment horizontal="center"/>
    </xf>
    <xf numFmtId="0" fontId="0" fillId="7" borderId="0" xfId="0" applyFill="1"/>
    <xf numFmtId="0" fontId="0" fillId="7" borderId="0" xfId="0" applyFill="1" applyBorder="1"/>
    <xf numFmtId="0" fontId="22" fillId="7" borderId="0" xfId="0" applyFont="1" applyFill="1" applyBorder="1" applyAlignment="1">
      <alignment horizontal="center"/>
    </xf>
    <xf numFmtId="0" fontId="0" fillId="7" borderId="0" xfId="0" applyFill="1" applyBorder="1" applyAlignment="1">
      <alignment horizontal="center"/>
    </xf>
    <xf numFmtId="0" fontId="22" fillId="7" borderId="0" xfId="0" applyFont="1" applyFill="1" applyBorder="1" applyAlignment="1">
      <alignment horizontal="left"/>
    </xf>
    <xf numFmtId="0" fontId="9" fillId="12" borderId="3" xfId="0" applyFont="1" applyFill="1" applyBorder="1" applyAlignment="1">
      <alignment horizontal="center" wrapText="1"/>
    </xf>
    <xf numFmtId="0" fontId="9" fillId="7" borderId="23" xfId="0" applyFont="1" applyFill="1" applyBorder="1" applyAlignment="1"/>
    <xf numFmtId="0" fontId="22" fillId="7" borderId="3" xfId="0" applyFont="1" applyFill="1" applyBorder="1" applyAlignment="1">
      <alignment horizontal="center"/>
    </xf>
    <xf numFmtId="0" fontId="22" fillId="7" borderId="3" xfId="0" applyFont="1" applyFill="1" applyBorder="1"/>
    <xf numFmtId="0" fontId="22" fillId="7" borderId="3" xfId="0" applyFont="1" applyFill="1" applyBorder="1"/>
    <xf numFmtId="0" fontId="22" fillId="7" borderId="0" xfId="0" applyFont="1" applyFill="1" applyBorder="1" applyAlignment="1">
      <alignment horizontal="left"/>
    </xf>
    <xf numFmtId="0" fontId="23" fillId="7" borderId="3" xfId="0" applyFont="1" applyFill="1" applyBorder="1" applyAlignment="1">
      <alignment horizontal="left" vertical="top"/>
    </xf>
    <xf numFmtId="0" fontId="23" fillId="7" borderId="26" xfId="0" applyFont="1" applyFill="1" applyBorder="1" applyAlignment="1">
      <alignment horizontal="left" vertical="top" wrapText="1"/>
    </xf>
    <xf numFmtId="0" fontId="23" fillId="7" borderId="28" xfId="0" applyFont="1" applyFill="1" applyBorder="1" applyAlignment="1">
      <alignment horizontal="left" vertical="top" wrapText="1"/>
    </xf>
    <xf numFmtId="0" fontId="22" fillId="7" borderId="22" xfId="0" applyFont="1" applyFill="1" applyBorder="1"/>
    <xf numFmtId="0" fontId="22" fillId="7" borderId="0" xfId="0" applyFont="1" applyFill="1" applyBorder="1"/>
    <xf numFmtId="0" fontId="23" fillId="7" borderId="0" xfId="0" applyFont="1" applyFill="1" applyBorder="1" applyAlignment="1">
      <alignment vertical="top" wrapText="1"/>
    </xf>
    <xf numFmtId="0" fontId="24" fillId="7" borderId="3" xfId="0" applyFont="1" applyFill="1" applyBorder="1" applyAlignment="1">
      <alignment horizontal="center"/>
    </xf>
    <xf numFmtId="0" fontId="25" fillId="7" borderId="3" xfId="0" applyFont="1" applyFill="1" applyBorder="1" applyAlignment="1">
      <alignment horizontal="center"/>
    </xf>
    <xf numFmtId="0" fontId="5" fillId="7" borderId="3" xfId="0" quotePrefix="1" applyFont="1" applyFill="1" applyBorder="1" applyAlignment="1">
      <alignment horizontal="center"/>
    </xf>
    <xf numFmtId="0" fontId="5" fillId="7" borderId="24" xfId="0" applyFont="1" applyFill="1" applyBorder="1" applyAlignment="1">
      <alignment horizontal="left" vertical="top" wrapText="1"/>
    </xf>
    <xf numFmtId="0" fontId="23" fillId="7" borderId="3" xfId="0" applyFont="1" applyFill="1" applyBorder="1" applyAlignment="1">
      <alignment horizontal="left" vertical="top" wrapText="1"/>
    </xf>
    <xf numFmtId="0" fontId="15" fillId="7" borderId="26" xfId="0" applyFont="1" applyFill="1" applyBorder="1" applyAlignment="1">
      <alignment horizontal="left" vertical="top" wrapText="1"/>
    </xf>
    <xf numFmtId="0" fontId="5" fillId="0" borderId="0" xfId="0" applyFont="1"/>
    <xf numFmtId="9" fontId="0" fillId="0" borderId="0" xfId="0" applyNumberFormat="1"/>
    <xf numFmtId="0" fontId="23" fillId="7" borderId="29" xfId="0" applyFont="1" applyFill="1" applyBorder="1" applyAlignment="1">
      <alignment horizontal="left" vertical="top" wrapText="1"/>
    </xf>
    <xf numFmtId="0" fontId="23" fillId="7" borderId="30" xfId="0" applyFont="1" applyFill="1" applyBorder="1" applyAlignment="1">
      <alignment horizontal="left" vertical="top" wrapText="1"/>
    </xf>
    <xf numFmtId="0" fontId="23" fillId="7" borderId="31" xfId="0" applyFont="1" applyFill="1" applyBorder="1" applyAlignment="1">
      <alignment horizontal="left" vertical="top"/>
    </xf>
    <xf numFmtId="0" fontId="0" fillId="7" borderId="32" xfId="0" applyFill="1" applyBorder="1"/>
    <xf numFmtId="0" fontId="0" fillId="7" borderId="33" xfId="0" applyFill="1" applyBorder="1"/>
  </cellXfs>
  <cellStyles count="2">
    <cellStyle name="Контрольная ячейка" xfId="1" builtinId="23"/>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sz="1000" b="1"/>
              <a:t>Распределение</a:t>
            </a:r>
            <a:r>
              <a:rPr lang="ru-RU" sz="1000" b="1" baseline="0"/>
              <a:t> дефектов по степени критичности</a:t>
            </a:r>
            <a:endParaRPr lang="en-US" sz="1000" b="1"/>
          </a:p>
        </c:rich>
      </c:tx>
      <c:layout>
        <c:manualLayout>
          <c:xMode val="edge"/>
          <c:yMode val="edge"/>
          <c:x val="0.16642364148925828"/>
          <c:y val="4.765306765684988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manualLayout>
          <c:layoutTarget val="inner"/>
          <c:xMode val="edge"/>
          <c:yMode val="edge"/>
          <c:x val="0.12595012310767656"/>
          <c:y val="0.19400313823394705"/>
          <c:w val="0.84309012457034205"/>
          <c:h val="0.77162361130705981"/>
        </c:manualLayout>
      </c:layout>
      <c:barChart>
        <c:barDir val="col"/>
        <c:grouping val="clustered"/>
        <c:varyColors val="0"/>
        <c:ser>
          <c:idx val="0"/>
          <c:order val="0"/>
          <c:tx>
            <c:v>Enhancement</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Lit>
              <c:formatCode>General</c:formatCode>
              <c:ptCount val="1"/>
              <c:pt idx="0">
                <c:v>1</c:v>
              </c:pt>
            </c:numLit>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457-4243-A4A2-846544AA8CD3}"/>
            </c:ext>
          </c:extLst>
        </c:ser>
        <c:ser>
          <c:idx val="1"/>
          <c:order val="1"/>
          <c:tx>
            <c:v>Critical</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val>
            <c:numLit>
              <c:formatCode>General</c:formatCode>
              <c:ptCount val="1"/>
              <c:pt idx="0">
                <c:v>2</c:v>
              </c:pt>
            </c:numLit>
          </c:val>
          <c:extLst>
            <c:ext xmlns:c16="http://schemas.microsoft.com/office/drawing/2014/chart" uri="{C3380CC4-5D6E-409C-BE32-E72D297353CC}">
              <c16:uniqueId val="{00000005-0457-4243-A4A2-846544AA8CD3}"/>
            </c:ext>
          </c:extLst>
        </c:ser>
        <c:ser>
          <c:idx val="2"/>
          <c:order val="2"/>
          <c:tx>
            <c:v>Major</c:v>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val>
            <c:numLit>
              <c:formatCode>General</c:formatCode>
              <c:ptCount val="1"/>
              <c:pt idx="0">
                <c:v>2</c:v>
              </c:pt>
            </c:numLit>
          </c:val>
          <c:extLst>
            <c:ext xmlns:c16="http://schemas.microsoft.com/office/drawing/2014/chart" uri="{C3380CC4-5D6E-409C-BE32-E72D297353CC}">
              <c16:uniqueId val="{00000006-0457-4243-A4A2-846544AA8CD3}"/>
            </c:ext>
          </c:extLst>
        </c:ser>
        <c:dLbls>
          <c:showLegendKey val="0"/>
          <c:showVal val="0"/>
          <c:showCatName val="0"/>
          <c:showSerName val="0"/>
          <c:showPercent val="0"/>
          <c:showBubbleSize val="0"/>
        </c:dLbls>
        <c:gapWidth val="347"/>
        <c:axId val="200399008"/>
        <c:axId val="200399400"/>
      </c:barChart>
      <c:catAx>
        <c:axId val="20039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399400"/>
        <c:crosses val="autoZero"/>
        <c:auto val="1"/>
        <c:lblAlgn val="ctr"/>
        <c:lblOffset val="100"/>
        <c:noMultiLvlLbl val="0"/>
      </c:catAx>
      <c:valAx>
        <c:axId val="200399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399008"/>
        <c:crosses val="autoZero"/>
        <c:crossBetween val="between"/>
      </c:valAx>
      <c:spPr>
        <a:noFill/>
        <a:ln>
          <a:noFill/>
        </a:ln>
        <a:effectLst/>
      </c:spPr>
    </c:plotArea>
    <c:legend>
      <c:legendPos val="r"/>
      <c:layout>
        <c:manualLayout>
          <c:xMode val="edge"/>
          <c:yMode val="edge"/>
          <c:x val="0.10239329659310849"/>
          <c:y val="0.2329743468903184"/>
          <c:w val="0.43692884884947131"/>
          <c:h val="0.39671516523232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 дефектов по типу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CD-40EC-B60A-2BDE6E33DCF1}"/>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'Результаты(лр5)'!$B$33:$B$34</c:f>
              <c:strCache>
                <c:ptCount val="2"/>
                <c:pt idx="0">
                  <c:v>Функциональные</c:v>
                </c:pt>
                <c:pt idx="1">
                  <c:v>GUI</c:v>
                </c:pt>
              </c:strCache>
            </c:strRef>
          </c:cat>
          <c:val>
            <c:numRef>
              <c:f>'Результаты(лр5)'!$C$33:$C$34</c:f>
              <c:numCache>
                <c:formatCode>0%</c:formatCode>
                <c:ptCount val="2"/>
                <c:pt idx="0">
                  <c:v>0.75</c:v>
                </c:pt>
                <c:pt idx="1">
                  <c:v>0.25</c:v>
                </c:pt>
              </c:numCache>
            </c:numRef>
          </c:val>
          <c:extLst>
            <c:ext xmlns:c16="http://schemas.microsoft.com/office/drawing/2014/chart" uri="{C3380CC4-5D6E-409C-BE32-E72D297353CC}">
              <c16:uniqueId val="{00000000-33CD-40EC-B60A-2BDE6E33DCF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184784</xdr:colOff>
      <xdr:row>11</xdr:row>
      <xdr:rowOff>169544</xdr:rowOff>
    </xdr:from>
    <xdr:to>
      <xdr:col>6</xdr:col>
      <xdr:colOff>247649</xdr:colOff>
      <xdr:row>18</xdr:row>
      <xdr:rowOff>5715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499110</xdr:colOff>
      <xdr:row>3</xdr:row>
      <xdr:rowOff>146960</xdr:rowOff>
    </xdr:from>
    <xdr:to>
      <xdr:col>6</xdr:col>
      <xdr:colOff>238125</xdr:colOff>
      <xdr:row>10</xdr:row>
      <xdr:rowOff>76200</xdr:rowOff>
    </xdr:to>
    <xdr:sp macro="" textlink="">
      <xdr:nvSpPr>
        <xdr:cNvPr id="3" name="TextBox 2"/>
        <xdr:cNvSpPr txBox="1"/>
      </xdr:nvSpPr>
      <xdr:spPr>
        <a:xfrm>
          <a:off x="1394460" y="718460"/>
          <a:ext cx="3110865" cy="117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baseline="0">
              <a:solidFill>
                <a:schemeClr val="bg1">
                  <a:lumMod val="50000"/>
                </a:schemeClr>
              </a:solidFill>
              <a:effectLst/>
              <a:latin typeface="+mn-lt"/>
              <a:ea typeface="+mn-ea"/>
              <a:cs typeface="+mn-cs"/>
            </a:rPr>
            <a:t>Качество продукта низкое, т.к. было обнаружено несколько критичных ошибок, влияющих на корректность работы приложения, также несколько некритичных ошибок. Есть рекомендация по улучшению.</a:t>
          </a:r>
          <a:endParaRPr lang="ru-RU" sz="1100">
            <a:solidFill>
              <a:schemeClr val="bg1">
                <a:lumMod val="50000"/>
              </a:schemeClr>
            </a:solidFill>
          </a:endParaRPr>
        </a:p>
      </xdr:txBody>
    </xdr:sp>
    <xdr:clientData/>
  </xdr:twoCellAnchor>
  <xdr:twoCellAnchor editAs="oneCell">
    <xdr:from>
      <xdr:col>0</xdr:col>
      <xdr:colOff>177164</xdr:colOff>
      <xdr:row>3</xdr:row>
      <xdr:rowOff>49530</xdr:rowOff>
    </xdr:from>
    <xdr:to>
      <xdr:col>2</xdr:col>
      <xdr:colOff>380999</xdr:colOff>
      <xdr:row>9</xdr:row>
      <xdr:rowOff>101600</xdr:rowOff>
    </xdr:to>
    <xdr:pic>
      <xdr:nvPicPr>
        <xdr:cNvPr id="4" name="Рисунок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164" y="621030"/>
          <a:ext cx="1099185" cy="1137920"/>
        </a:xfrm>
        <a:prstGeom prst="rect">
          <a:avLst/>
        </a:prstGeom>
      </xdr:spPr>
    </xdr:pic>
    <xdr:clientData/>
  </xdr:twoCellAnchor>
  <xdr:twoCellAnchor>
    <xdr:from>
      <xdr:col>0</xdr:col>
      <xdr:colOff>114300</xdr:colOff>
      <xdr:row>11</xdr:row>
      <xdr:rowOff>171450</xdr:rowOff>
    </xdr:from>
    <xdr:to>
      <xdr:col>3</xdr:col>
      <xdr:colOff>857250</xdr:colOff>
      <xdr:row>18</xdr:row>
      <xdr:rowOff>19050</xdr:rowOff>
    </xdr:to>
    <xdr:graphicFrame macro="">
      <xdr:nvGraphicFramePr>
        <xdr:cNvPr id="9" name="Диаграмма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66674</xdr:colOff>
      <xdr:row>1</xdr:row>
      <xdr:rowOff>70314</xdr:rowOff>
    </xdr:from>
    <xdr:to>
      <xdr:col>6</xdr:col>
      <xdr:colOff>1429545</xdr:colOff>
      <xdr:row>1</xdr:row>
      <xdr:rowOff>695325</xdr:rowOff>
    </xdr:to>
    <xdr:pic>
      <xdr:nvPicPr>
        <xdr:cNvPr id="2" name="Рисунок 1"/>
        <xdr:cNvPicPr>
          <a:picLocks noChangeAspect="1"/>
        </xdr:cNvPicPr>
      </xdr:nvPicPr>
      <xdr:blipFill rotWithShape="1">
        <a:blip xmlns:r="http://schemas.openxmlformats.org/officeDocument/2006/relationships" r:embed="rId1"/>
        <a:srcRect l="54476" t="54465" r="34591" b="36617"/>
        <a:stretch/>
      </xdr:blipFill>
      <xdr:spPr>
        <a:xfrm>
          <a:off x="7743824" y="270339"/>
          <a:ext cx="1362871" cy="625011"/>
        </a:xfrm>
        <a:prstGeom prst="rect">
          <a:avLst/>
        </a:prstGeom>
      </xdr:spPr>
    </xdr:pic>
    <xdr:clientData/>
  </xdr:twoCellAnchor>
  <xdr:twoCellAnchor editAs="oneCell">
    <xdr:from>
      <xdr:col>6</xdr:col>
      <xdr:colOff>133350</xdr:colOff>
      <xdr:row>2</xdr:row>
      <xdr:rowOff>66675</xdr:rowOff>
    </xdr:from>
    <xdr:to>
      <xdr:col>6</xdr:col>
      <xdr:colOff>1447800</xdr:colOff>
      <xdr:row>2</xdr:row>
      <xdr:rowOff>628651</xdr:rowOff>
    </xdr:to>
    <xdr:pic>
      <xdr:nvPicPr>
        <xdr:cNvPr id="3" name="Рисунок 2"/>
        <xdr:cNvPicPr>
          <a:picLocks noChangeAspect="1"/>
        </xdr:cNvPicPr>
      </xdr:nvPicPr>
      <xdr:blipFill rotWithShape="1">
        <a:blip xmlns:r="http://schemas.openxmlformats.org/officeDocument/2006/relationships" r:embed="rId2"/>
        <a:srcRect l="54765" t="47532" r="35131" b="44785"/>
        <a:stretch/>
      </xdr:blipFill>
      <xdr:spPr>
        <a:xfrm>
          <a:off x="8286750" y="1524000"/>
          <a:ext cx="1314450" cy="561976"/>
        </a:xfrm>
        <a:prstGeom prst="rect">
          <a:avLst/>
        </a:prstGeom>
      </xdr:spPr>
    </xdr:pic>
    <xdr:clientData/>
  </xdr:twoCellAnchor>
  <xdr:twoCellAnchor editAs="oneCell">
    <xdr:from>
      <xdr:col>6</xdr:col>
      <xdr:colOff>38099</xdr:colOff>
      <xdr:row>2</xdr:row>
      <xdr:rowOff>665559</xdr:rowOff>
    </xdr:from>
    <xdr:to>
      <xdr:col>6</xdr:col>
      <xdr:colOff>2657474</xdr:colOff>
      <xdr:row>2</xdr:row>
      <xdr:rowOff>1504951</xdr:rowOff>
    </xdr:to>
    <xdr:pic>
      <xdr:nvPicPr>
        <xdr:cNvPr id="4" name="Рисунок 3"/>
        <xdr:cNvPicPr>
          <a:picLocks noChangeAspect="1"/>
        </xdr:cNvPicPr>
      </xdr:nvPicPr>
      <xdr:blipFill rotWithShape="1">
        <a:blip xmlns:r="http://schemas.openxmlformats.org/officeDocument/2006/relationships" r:embed="rId3"/>
        <a:srcRect l="53595" t="54694" r="14190" b="26945"/>
        <a:stretch/>
      </xdr:blipFill>
      <xdr:spPr>
        <a:xfrm>
          <a:off x="7715249" y="2122884"/>
          <a:ext cx="2619375" cy="839392"/>
        </a:xfrm>
        <a:prstGeom prst="rect">
          <a:avLst/>
        </a:prstGeom>
      </xdr:spPr>
    </xdr:pic>
    <xdr:clientData/>
  </xdr:twoCellAnchor>
  <xdr:twoCellAnchor editAs="oneCell">
    <xdr:from>
      <xdr:col>6</xdr:col>
      <xdr:colOff>76200</xdr:colOff>
      <xdr:row>3</xdr:row>
      <xdr:rowOff>47625</xdr:rowOff>
    </xdr:from>
    <xdr:to>
      <xdr:col>6</xdr:col>
      <xdr:colOff>1485900</xdr:colOff>
      <xdr:row>3</xdr:row>
      <xdr:rowOff>714375</xdr:rowOff>
    </xdr:to>
    <xdr:pic>
      <xdr:nvPicPr>
        <xdr:cNvPr id="5" name="Рисунок 4"/>
        <xdr:cNvPicPr>
          <a:picLocks noChangeAspect="1"/>
        </xdr:cNvPicPr>
      </xdr:nvPicPr>
      <xdr:blipFill rotWithShape="1">
        <a:blip xmlns:r="http://schemas.openxmlformats.org/officeDocument/2006/relationships" r:embed="rId4"/>
        <a:srcRect l="54106" t="15105" r="35058" b="75779"/>
        <a:stretch/>
      </xdr:blipFill>
      <xdr:spPr>
        <a:xfrm>
          <a:off x="7753350" y="4038600"/>
          <a:ext cx="1409700" cy="666750"/>
        </a:xfrm>
        <a:prstGeom prst="rect">
          <a:avLst/>
        </a:prstGeom>
      </xdr:spPr>
    </xdr:pic>
    <xdr:clientData/>
  </xdr:twoCellAnchor>
  <xdr:twoCellAnchor editAs="oneCell">
    <xdr:from>
      <xdr:col>6</xdr:col>
      <xdr:colOff>76200</xdr:colOff>
      <xdr:row>3</xdr:row>
      <xdr:rowOff>723900</xdr:rowOff>
    </xdr:from>
    <xdr:to>
      <xdr:col>6</xdr:col>
      <xdr:colOff>2714625</xdr:colOff>
      <xdr:row>3</xdr:row>
      <xdr:rowOff>1550321</xdr:rowOff>
    </xdr:to>
    <xdr:pic>
      <xdr:nvPicPr>
        <xdr:cNvPr id="6" name="Рисунок 5"/>
        <xdr:cNvPicPr>
          <a:picLocks noChangeAspect="1"/>
        </xdr:cNvPicPr>
      </xdr:nvPicPr>
      <xdr:blipFill rotWithShape="1">
        <a:blip xmlns:r="http://schemas.openxmlformats.org/officeDocument/2006/relationships" r:embed="rId5"/>
        <a:srcRect l="53667" t="59252" r="14778" b="23168"/>
        <a:stretch/>
      </xdr:blipFill>
      <xdr:spPr>
        <a:xfrm>
          <a:off x="7753350" y="4714875"/>
          <a:ext cx="2638425" cy="826421"/>
        </a:xfrm>
        <a:prstGeom prst="rect">
          <a:avLst/>
        </a:prstGeom>
      </xdr:spPr>
    </xdr:pic>
    <xdr:clientData/>
  </xdr:twoCellAnchor>
  <xdr:twoCellAnchor editAs="oneCell">
    <xdr:from>
      <xdr:col>6</xdr:col>
      <xdr:colOff>57151</xdr:colOff>
      <xdr:row>4</xdr:row>
      <xdr:rowOff>138961</xdr:rowOff>
    </xdr:from>
    <xdr:to>
      <xdr:col>6</xdr:col>
      <xdr:colOff>2651175</xdr:colOff>
      <xdr:row>4</xdr:row>
      <xdr:rowOff>1333500</xdr:rowOff>
    </xdr:to>
    <xdr:pic>
      <xdr:nvPicPr>
        <xdr:cNvPr id="7" name="Рисунок 6"/>
        <xdr:cNvPicPr>
          <a:picLocks noChangeAspect="1"/>
        </xdr:cNvPicPr>
      </xdr:nvPicPr>
      <xdr:blipFill rotWithShape="1">
        <a:blip xmlns:r="http://schemas.openxmlformats.org/officeDocument/2006/relationships" r:embed="rId6"/>
        <a:srcRect l="53154" t="54564" r="14411" b="18870"/>
        <a:stretch/>
      </xdr:blipFill>
      <xdr:spPr>
        <a:xfrm>
          <a:off x="7734301" y="6101611"/>
          <a:ext cx="2594024" cy="1194539"/>
        </a:xfrm>
        <a:prstGeom prst="rect">
          <a:avLst/>
        </a:prstGeom>
      </xdr:spPr>
    </xdr:pic>
    <xdr:clientData/>
  </xdr:twoCellAnchor>
  <xdr:twoCellAnchor editAs="oneCell">
    <xdr:from>
      <xdr:col>6</xdr:col>
      <xdr:colOff>95251</xdr:colOff>
      <xdr:row>5</xdr:row>
      <xdr:rowOff>57150</xdr:rowOff>
    </xdr:from>
    <xdr:to>
      <xdr:col>6</xdr:col>
      <xdr:colOff>1504951</xdr:colOff>
      <xdr:row>5</xdr:row>
      <xdr:rowOff>647699</xdr:rowOff>
    </xdr:to>
    <xdr:pic>
      <xdr:nvPicPr>
        <xdr:cNvPr id="8" name="Рисунок 7"/>
        <xdr:cNvPicPr>
          <a:picLocks noChangeAspect="1"/>
        </xdr:cNvPicPr>
      </xdr:nvPicPr>
      <xdr:blipFill rotWithShape="1">
        <a:blip xmlns:r="http://schemas.openxmlformats.org/officeDocument/2006/relationships" r:embed="rId7"/>
        <a:srcRect l="54326" t="63290" r="34838" b="28636"/>
        <a:stretch/>
      </xdr:blipFill>
      <xdr:spPr>
        <a:xfrm>
          <a:off x="7867651" y="8172450"/>
          <a:ext cx="1409700" cy="590549"/>
        </a:xfrm>
        <a:prstGeom prst="rect">
          <a:avLst/>
        </a:prstGeom>
      </xdr:spPr>
    </xdr:pic>
    <xdr:clientData/>
  </xdr:twoCellAnchor>
  <xdr:twoCellAnchor editAs="oneCell">
    <xdr:from>
      <xdr:col>6</xdr:col>
      <xdr:colOff>123826</xdr:colOff>
      <xdr:row>5</xdr:row>
      <xdr:rowOff>790575</xdr:rowOff>
    </xdr:from>
    <xdr:to>
      <xdr:col>6</xdr:col>
      <xdr:colOff>1514475</xdr:colOff>
      <xdr:row>5</xdr:row>
      <xdr:rowOff>1371601</xdr:rowOff>
    </xdr:to>
    <xdr:pic>
      <xdr:nvPicPr>
        <xdr:cNvPr id="9" name="Рисунок 8"/>
        <xdr:cNvPicPr>
          <a:picLocks noChangeAspect="1"/>
        </xdr:cNvPicPr>
      </xdr:nvPicPr>
      <xdr:blipFill rotWithShape="1">
        <a:blip xmlns:r="http://schemas.openxmlformats.org/officeDocument/2006/relationships" r:embed="rId8"/>
        <a:srcRect l="54399" t="63159" r="34912" b="28897"/>
        <a:stretch/>
      </xdr:blipFill>
      <xdr:spPr>
        <a:xfrm>
          <a:off x="7896226" y="8905875"/>
          <a:ext cx="1390649" cy="58102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
  <sheetViews>
    <sheetView showGridLines="0" zoomScaleNormal="100" workbookViewId="0">
      <selection activeCell="B1" sqref="B1"/>
    </sheetView>
  </sheetViews>
  <sheetFormatPr defaultColWidth="8.85546875" defaultRowHeight="12.75"/>
  <cols>
    <col min="1" max="1" width="37.42578125" style="1" customWidth="1"/>
    <col min="2" max="2" width="69.7109375" style="1" customWidth="1"/>
    <col min="3" max="1024" width="8.85546875" style="1"/>
  </cols>
  <sheetData>
    <row r="1" spans="1:5" ht="18" customHeight="1">
      <c r="A1" s="2" t="s">
        <v>0</v>
      </c>
      <c r="B1" s="3" t="s">
        <v>1</v>
      </c>
      <c r="C1" s="4"/>
      <c r="D1" s="5"/>
      <c r="E1" s="5"/>
    </row>
    <row r="2" spans="1:5" ht="18" customHeight="1">
      <c r="A2" s="6" t="s">
        <v>2</v>
      </c>
      <c r="B2" s="7" t="s">
        <v>3</v>
      </c>
      <c r="C2" s="4"/>
      <c r="D2" s="5"/>
      <c r="E2" s="5"/>
    </row>
    <row r="3" spans="1:5" ht="18" customHeight="1">
      <c r="A3" s="6" t="s">
        <v>4</v>
      </c>
      <c r="B3" s="7" t="s">
        <v>123</v>
      </c>
      <c r="C3" s="4"/>
      <c r="D3" s="5"/>
      <c r="E3" s="5"/>
    </row>
    <row r="4" spans="1:5" ht="18" customHeight="1">
      <c r="A4" s="6" t="s">
        <v>5</v>
      </c>
      <c r="B4" s="7" t="s">
        <v>57</v>
      </c>
      <c r="C4" s="4"/>
      <c r="D4" s="5"/>
      <c r="E4" s="5"/>
    </row>
    <row r="5" spans="1:5" ht="36.6" customHeight="1">
      <c r="A5" s="8" t="s">
        <v>6</v>
      </c>
      <c r="B5" s="9" t="s">
        <v>124</v>
      </c>
      <c r="C5" s="4"/>
      <c r="D5" s="5"/>
      <c r="E5" s="5"/>
    </row>
    <row r="6" spans="1:5" ht="18" customHeight="1">
      <c r="A6" s="10" t="s">
        <v>121</v>
      </c>
      <c r="B6" s="11" t="s">
        <v>122</v>
      </c>
      <c r="C6" s="5"/>
      <c r="D6" s="5"/>
      <c r="E6" s="5"/>
    </row>
    <row r="7" spans="1:5" ht="18" customHeight="1">
      <c r="A7" s="12"/>
      <c r="B7" s="13"/>
      <c r="C7" s="5"/>
      <c r="D7" s="5"/>
      <c r="E7" s="5"/>
    </row>
    <row r="8" spans="1:5" ht="13.7" customHeight="1">
      <c r="A8" s="5"/>
      <c r="B8" s="5"/>
      <c r="C8" s="5"/>
      <c r="D8" s="5"/>
      <c r="E8" s="5"/>
    </row>
    <row r="9" spans="1:5" ht="13.7" customHeight="1">
      <c r="A9" s="5"/>
      <c r="B9" s="5"/>
      <c r="C9" s="5"/>
      <c r="D9" s="5"/>
      <c r="E9" s="5"/>
    </row>
    <row r="10" spans="1:5" ht="13.7" customHeight="1">
      <c r="A10" s="5"/>
      <c r="B10" s="5"/>
      <c r="C10" s="5"/>
      <c r="D10" s="5"/>
      <c r="E10" s="5"/>
    </row>
  </sheetData>
  <pageMargins left="0.7" right="0.7" top="0.75" bottom="0.75" header="0.511811023622047" footer="0.3"/>
  <pageSetup orientation="portrait" horizontalDpi="300" verticalDpi="300"/>
  <headerFooter>
    <oddFooter>&amp;C&amp;"Helvetica Neue,Обычный"&amp;12&amp;K000000&amp;P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selection activeCell="N13" sqref="N13"/>
    </sheetView>
  </sheetViews>
  <sheetFormatPr defaultRowHeight="12.75"/>
  <cols>
    <col min="1" max="1" width="3.28515625" customWidth="1"/>
    <col min="2" max="2" width="10.140625" customWidth="1"/>
    <col min="3" max="3" width="12.42578125" customWidth="1"/>
    <col min="4" max="4" width="13.85546875" customWidth="1"/>
    <col min="5" max="5" width="12.5703125" customWidth="1"/>
    <col min="6" max="6" width="15.42578125" customWidth="1"/>
    <col min="7" max="7" width="7.140625" customWidth="1"/>
    <col min="8" max="8" width="21" customWidth="1"/>
    <col min="9" max="9" width="29.5703125" customWidth="1"/>
    <col min="10" max="10" width="6.7109375" customWidth="1"/>
  </cols>
  <sheetData>
    <row r="1" spans="1:10" ht="15">
      <c r="A1" s="51" t="s">
        <v>157</v>
      </c>
      <c r="B1" s="51"/>
      <c r="C1" s="52" t="s">
        <v>175</v>
      </c>
      <c r="D1" s="52"/>
      <c r="E1" s="52"/>
      <c r="F1" s="52"/>
      <c r="G1" s="53"/>
      <c r="H1" s="54"/>
      <c r="I1" s="55"/>
      <c r="J1" s="55"/>
    </row>
    <row r="2" spans="1:10" ht="15">
      <c r="A2" s="51" t="s">
        <v>158</v>
      </c>
      <c r="B2" s="51"/>
      <c r="C2" s="56" t="s">
        <v>159</v>
      </c>
      <c r="D2" s="56"/>
      <c r="E2" s="56"/>
      <c r="F2" s="56"/>
      <c r="G2" s="57"/>
      <c r="H2" s="54"/>
      <c r="I2" s="55"/>
      <c r="J2" s="55"/>
    </row>
    <row r="3" spans="1:10" ht="15">
      <c r="A3" s="58" t="s">
        <v>176</v>
      </c>
      <c r="B3" s="58"/>
      <c r="C3" s="58"/>
      <c r="D3" s="58"/>
      <c r="E3" s="58"/>
      <c r="F3" s="58"/>
      <c r="G3" s="59"/>
      <c r="H3" s="60"/>
      <c r="I3" s="61"/>
      <c r="J3" s="61"/>
    </row>
    <row r="4" spans="1:10" ht="15">
      <c r="A4" s="62"/>
      <c r="B4" s="62"/>
      <c r="C4" s="62"/>
      <c r="D4" s="62"/>
      <c r="E4" s="62"/>
      <c r="F4" s="62"/>
      <c r="G4" s="62"/>
      <c r="H4" s="63" t="s">
        <v>177</v>
      </c>
      <c r="I4" s="109" t="s">
        <v>163</v>
      </c>
      <c r="J4" s="109"/>
    </row>
    <row r="5" spans="1:10" ht="15">
      <c r="A5" s="62"/>
      <c r="B5" s="62"/>
      <c r="C5" s="62"/>
      <c r="D5" s="62"/>
      <c r="E5" s="62"/>
      <c r="F5" s="62"/>
      <c r="G5" s="62"/>
      <c r="H5" s="64" t="s">
        <v>160</v>
      </c>
      <c r="I5" s="108" t="s">
        <v>161</v>
      </c>
      <c r="J5" s="108"/>
    </row>
    <row r="6" spans="1:10" ht="15">
      <c r="A6" s="62"/>
      <c r="B6" s="62"/>
      <c r="C6" s="62"/>
      <c r="D6" s="62"/>
      <c r="E6" s="62"/>
      <c r="F6" s="62"/>
      <c r="G6" s="62"/>
      <c r="H6" s="64" t="s">
        <v>162</v>
      </c>
      <c r="I6" s="109" t="s">
        <v>163</v>
      </c>
      <c r="J6" s="109"/>
    </row>
    <row r="7" spans="1:10" ht="15">
      <c r="A7" s="62"/>
      <c r="B7" s="62"/>
      <c r="C7" s="62"/>
      <c r="D7" s="62"/>
      <c r="E7" s="62"/>
      <c r="F7" s="62"/>
      <c r="G7" s="62"/>
      <c r="H7" s="65"/>
      <c r="I7" s="66"/>
      <c r="J7" s="67"/>
    </row>
    <row r="8" spans="1:10">
      <c r="A8" s="62"/>
      <c r="B8" s="62"/>
      <c r="C8" s="62"/>
      <c r="D8" s="62"/>
      <c r="E8" s="62"/>
      <c r="F8" s="62"/>
      <c r="G8" s="62"/>
      <c r="H8" s="68" t="s">
        <v>164</v>
      </c>
      <c r="I8" s="110">
        <f>'Отчёт(лр4)'!A6</f>
        <v>5</v>
      </c>
      <c r="J8" s="69"/>
    </row>
    <row r="9" spans="1:10">
      <c r="A9" s="62"/>
      <c r="B9" s="62"/>
      <c r="C9" s="62"/>
      <c r="D9" s="62"/>
      <c r="E9" s="62"/>
      <c r="F9" s="62"/>
      <c r="G9" s="62"/>
      <c r="H9" s="111" t="s">
        <v>179</v>
      </c>
      <c r="I9" s="70" t="s">
        <v>178</v>
      </c>
      <c r="J9" s="70"/>
    </row>
    <row r="10" spans="1:10">
      <c r="A10" s="62"/>
      <c r="B10" s="62"/>
      <c r="C10" s="62"/>
      <c r="D10" s="62"/>
      <c r="E10" s="62"/>
      <c r="F10" s="62"/>
      <c r="G10" s="62"/>
      <c r="H10" s="71"/>
      <c r="I10" s="70"/>
      <c r="J10" s="70"/>
    </row>
    <row r="11" spans="1:10" ht="15">
      <c r="A11" s="72" t="s">
        <v>165</v>
      </c>
      <c r="B11" s="72"/>
      <c r="C11" s="72"/>
      <c r="D11" s="72"/>
      <c r="E11" s="72"/>
      <c r="F11" s="72"/>
      <c r="G11" s="72"/>
      <c r="H11" s="72"/>
      <c r="I11" s="72"/>
      <c r="J11" s="73"/>
    </row>
    <row r="12" spans="1:10" ht="15">
      <c r="A12" s="74"/>
      <c r="B12" s="74"/>
      <c r="C12" s="74"/>
      <c r="D12" s="74"/>
      <c r="E12" s="74"/>
      <c r="F12" s="74"/>
      <c r="G12" s="74"/>
      <c r="H12" s="75"/>
      <c r="I12" s="75"/>
      <c r="J12" s="76"/>
    </row>
    <row r="13" spans="1:10" ht="15">
      <c r="A13" s="74"/>
      <c r="B13" s="74"/>
      <c r="C13" s="74"/>
      <c r="D13" s="74"/>
      <c r="E13" s="74"/>
      <c r="F13" s="74"/>
      <c r="G13" s="74"/>
      <c r="H13" s="77" t="s">
        <v>166</v>
      </c>
      <c r="I13" s="77"/>
      <c r="J13" s="78"/>
    </row>
    <row r="14" spans="1:10" ht="15">
      <c r="A14" s="74"/>
      <c r="B14" s="74"/>
      <c r="C14" s="74"/>
      <c r="D14" s="74"/>
      <c r="E14" s="74"/>
      <c r="F14" s="74"/>
      <c r="G14" s="74"/>
      <c r="H14" s="79" t="s">
        <v>167</v>
      </c>
      <c r="I14" s="79" t="s">
        <v>168</v>
      </c>
      <c r="J14" s="80"/>
    </row>
    <row r="15" spans="1:10" ht="85.5" customHeight="1">
      <c r="A15" s="74"/>
      <c r="B15" s="74"/>
      <c r="C15" s="74"/>
      <c r="D15" s="74"/>
      <c r="E15" s="74"/>
      <c r="F15" s="74"/>
      <c r="G15" s="74"/>
      <c r="H15" s="81" t="s">
        <v>182</v>
      </c>
      <c r="I15" s="82" t="s">
        <v>183</v>
      </c>
      <c r="J15" s="83"/>
    </row>
    <row r="16" spans="1:10" ht="15">
      <c r="A16" s="74"/>
      <c r="B16" s="74"/>
      <c r="C16" s="74"/>
      <c r="D16" s="74"/>
      <c r="E16" s="74"/>
      <c r="F16" s="74"/>
      <c r="G16" s="74"/>
      <c r="H16" s="84"/>
      <c r="I16" s="85"/>
      <c r="J16" s="83"/>
    </row>
    <row r="17" spans="1:10" ht="15">
      <c r="A17" s="74"/>
      <c r="B17" s="74"/>
      <c r="C17" s="74"/>
      <c r="D17" s="74"/>
      <c r="E17" s="74"/>
      <c r="F17" s="74"/>
      <c r="G17" s="74"/>
      <c r="H17" s="86" t="s">
        <v>169</v>
      </c>
      <c r="I17" s="87"/>
      <c r="J17" s="83"/>
    </row>
    <row r="18" spans="1:10" ht="62.25" customHeight="1">
      <c r="A18" s="74"/>
      <c r="B18" s="74"/>
      <c r="C18" s="74"/>
      <c r="D18" s="74"/>
      <c r="E18" s="74"/>
      <c r="F18" s="74"/>
      <c r="G18" s="74"/>
      <c r="H18" s="88" t="s">
        <v>180</v>
      </c>
      <c r="I18" s="89"/>
      <c r="J18" s="90"/>
    </row>
    <row r="19" spans="1:10" ht="15">
      <c r="A19" s="91"/>
      <c r="B19" s="91"/>
      <c r="C19" s="91"/>
      <c r="D19" s="91"/>
      <c r="E19" s="91"/>
      <c r="F19" s="92"/>
      <c r="G19" s="92"/>
      <c r="H19" s="93"/>
      <c r="I19" s="93"/>
      <c r="J19" s="90"/>
    </row>
    <row r="20" spans="1:10" ht="15">
      <c r="A20" s="94"/>
      <c r="B20" s="95" t="s">
        <v>170</v>
      </c>
      <c r="C20" s="95"/>
      <c r="D20" s="95"/>
      <c r="E20" s="95"/>
      <c r="F20" s="95"/>
      <c r="G20" s="75"/>
      <c r="H20" s="96" t="s">
        <v>171</v>
      </c>
      <c r="I20" s="96"/>
      <c r="J20" s="97"/>
    </row>
    <row r="21" spans="1:10" ht="15">
      <c r="A21" s="94"/>
      <c r="B21" s="98" t="s">
        <v>172</v>
      </c>
      <c r="C21" s="98"/>
      <c r="D21" s="99" t="s">
        <v>173</v>
      </c>
      <c r="E21" s="100" t="s">
        <v>174</v>
      </c>
      <c r="F21" s="100"/>
      <c r="G21" s="101"/>
      <c r="H21" s="112" t="s">
        <v>191</v>
      </c>
      <c r="I21" s="112"/>
      <c r="J21" s="97"/>
    </row>
    <row r="22" spans="1:10" ht="19.5" customHeight="1">
      <c r="A22" s="94"/>
      <c r="B22" s="103" t="s">
        <v>52</v>
      </c>
      <c r="C22" s="104"/>
      <c r="D22" s="102" t="s">
        <v>184</v>
      </c>
      <c r="E22" s="103" t="s">
        <v>185</v>
      </c>
      <c r="F22" s="104"/>
      <c r="G22" s="101"/>
      <c r="H22" s="112"/>
      <c r="I22" s="112"/>
      <c r="J22" s="97"/>
    </row>
    <row r="23" spans="1:10" ht="108.75" customHeight="1">
      <c r="A23" s="91"/>
      <c r="B23" s="113" t="s">
        <v>53</v>
      </c>
      <c r="C23" s="104"/>
      <c r="D23" s="102" t="s">
        <v>163</v>
      </c>
      <c r="E23" s="103" t="s">
        <v>186</v>
      </c>
      <c r="F23" s="104"/>
      <c r="G23" s="105"/>
      <c r="H23" s="112"/>
      <c r="I23" s="112"/>
      <c r="J23" s="97"/>
    </row>
    <row r="24" spans="1:10" ht="68.25" customHeight="1">
      <c r="A24" s="91"/>
      <c r="B24" s="116" t="s">
        <v>110</v>
      </c>
      <c r="C24" s="117"/>
      <c r="D24" s="118" t="s">
        <v>161</v>
      </c>
      <c r="E24" s="116" t="s">
        <v>187</v>
      </c>
      <c r="F24" s="117"/>
      <c r="G24" s="106"/>
      <c r="H24" s="112"/>
      <c r="I24" s="112"/>
      <c r="J24" s="97"/>
    </row>
    <row r="25" spans="1:10" ht="37.5" customHeight="1">
      <c r="A25" s="92"/>
      <c r="B25" s="112" t="s">
        <v>56</v>
      </c>
      <c r="C25" s="112"/>
      <c r="D25" s="102" t="s">
        <v>184</v>
      </c>
      <c r="E25" s="112" t="s">
        <v>188</v>
      </c>
      <c r="F25" s="112"/>
      <c r="G25" s="106"/>
      <c r="H25" s="107"/>
      <c r="I25" s="107"/>
      <c r="J25" s="97"/>
    </row>
    <row r="26" spans="1:10" ht="15" customHeight="1">
      <c r="A26" s="119"/>
      <c r="B26" s="119"/>
      <c r="C26" s="119"/>
      <c r="D26" s="119"/>
      <c r="E26" s="119"/>
      <c r="F26" s="119"/>
      <c r="G26" s="119"/>
      <c r="H26" s="119"/>
      <c r="I26" s="119"/>
      <c r="J26" s="120"/>
    </row>
    <row r="27" spans="1:10" ht="15" customHeight="1">
      <c r="A27" s="91"/>
    </row>
    <row r="28" spans="1:10" ht="15" customHeight="1">
      <c r="A28" s="91"/>
    </row>
    <row r="33" spans="2:3">
      <c r="B33" s="114" t="s">
        <v>190</v>
      </c>
      <c r="C33" s="115">
        <v>0.75</v>
      </c>
    </row>
    <row r="34" spans="2:3">
      <c r="B34" s="114" t="s">
        <v>189</v>
      </c>
      <c r="C34" s="115">
        <v>0.25</v>
      </c>
    </row>
  </sheetData>
  <mergeCells count="34">
    <mergeCell ref="H21:I24"/>
    <mergeCell ref="A26:J26"/>
    <mergeCell ref="B24:C24"/>
    <mergeCell ref="E24:F24"/>
    <mergeCell ref="B25:C25"/>
    <mergeCell ref="E25:F25"/>
    <mergeCell ref="B21:C21"/>
    <mergeCell ref="E21:F21"/>
    <mergeCell ref="B22:C22"/>
    <mergeCell ref="E22:F22"/>
    <mergeCell ref="B23:C23"/>
    <mergeCell ref="E23:F23"/>
    <mergeCell ref="A11:I11"/>
    <mergeCell ref="A12:G18"/>
    <mergeCell ref="H13:I13"/>
    <mergeCell ref="H17:I17"/>
    <mergeCell ref="H18:I18"/>
    <mergeCell ref="B20:F20"/>
    <mergeCell ref="H20:I20"/>
    <mergeCell ref="A4:G10"/>
    <mergeCell ref="I4:J4"/>
    <mergeCell ref="I5:J5"/>
    <mergeCell ref="I6:J6"/>
    <mergeCell ref="H7:J7"/>
    <mergeCell ref="I8:J8"/>
    <mergeCell ref="H9:H10"/>
    <mergeCell ref="I9:J10"/>
    <mergeCell ref="A1:B1"/>
    <mergeCell ref="C1:G1"/>
    <mergeCell ref="H1:J2"/>
    <mergeCell ref="A2:B2"/>
    <mergeCell ref="C2:G2"/>
    <mergeCell ref="A3:G3"/>
    <mergeCell ref="H3:J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Normal="100" workbookViewId="0">
      <selection activeCell="H5" sqref="H5"/>
    </sheetView>
  </sheetViews>
  <sheetFormatPr defaultRowHeight="12.75"/>
  <cols>
    <col min="1" max="1" width="9.140625" customWidth="1"/>
    <col min="2" max="2" width="20.85546875" customWidth="1"/>
    <col min="3" max="3" width="12.5703125" customWidth="1"/>
    <col min="4" max="4" width="22.85546875" customWidth="1"/>
    <col min="5" max="5" width="22.42578125" customWidth="1"/>
    <col min="6" max="6" width="28.7109375" customWidth="1"/>
    <col min="7" max="7" width="41.140625" customWidth="1"/>
    <col min="8" max="8" width="31.7109375" customWidth="1"/>
  </cols>
  <sheetData>
    <row r="1" spans="1:8" ht="15">
      <c r="A1" s="35" t="s">
        <v>125</v>
      </c>
      <c r="B1" s="35" t="s">
        <v>10</v>
      </c>
      <c r="C1" s="35" t="s">
        <v>128</v>
      </c>
      <c r="D1" s="35" t="s">
        <v>131</v>
      </c>
      <c r="E1" s="50" t="s">
        <v>129</v>
      </c>
      <c r="F1" s="50" t="s">
        <v>130</v>
      </c>
      <c r="G1" s="35" t="s">
        <v>48</v>
      </c>
      <c r="H1" s="35" t="s">
        <v>126</v>
      </c>
    </row>
    <row r="2" spans="1:8" ht="101.25" customHeight="1">
      <c r="A2" s="36">
        <v>1</v>
      </c>
      <c r="B2" s="37" t="s">
        <v>132</v>
      </c>
      <c r="C2" s="38" t="s">
        <v>133</v>
      </c>
      <c r="D2" s="48" t="s">
        <v>135</v>
      </c>
      <c r="E2" s="34" t="s">
        <v>156</v>
      </c>
      <c r="F2" s="34" t="s">
        <v>134</v>
      </c>
      <c r="G2" s="49"/>
      <c r="H2" s="37" t="s">
        <v>139</v>
      </c>
    </row>
    <row r="3" spans="1:8" ht="176.25" customHeight="1">
      <c r="A3" s="39">
        <v>2</v>
      </c>
      <c r="B3" s="40" t="s">
        <v>136</v>
      </c>
      <c r="C3" s="41" t="s">
        <v>127</v>
      </c>
      <c r="D3" s="40" t="s">
        <v>138</v>
      </c>
      <c r="E3" s="47" t="s">
        <v>154</v>
      </c>
      <c r="F3" s="47" t="s">
        <v>134</v>
      </c>
      <c r="G3" s="37" t="s">
        <v>137</v>
      </c>
      <c r="H3" s="37" t="s">
        <v>140</v>
      </c>
    </row>
    <row r="4" spans="1:8" ht="176.25" customHeight="1">
      <c r="A4" s="39">
        <v>3</v>
      </c>
      <c r="B4" s="42" t="s">
        <v>181</v>
      </c>
      <c r="C4" s="41" t="s">
        <v>127</v>
      </c>
      <c r="D4" s="40" t="s">
        <v>141</v>
      </c>
      <c r="E4" s="37" t="s">
        <v>155</v>
      </c>
      <c r="F4" s="37" t="s">
        <v>134</v>
      </c>
      <c r="G4" s="43"/>
      <c r="H4" s="37" t="s">
        <v>140</v>
      </c>
    </row>
    <row r="5" spans="1:8" ht="169.5" customHeight="1">
      <c r="A5" s="39">
        <v>4</v>
      </c>
      <c r="B5" s="42" t="s">
        <v>143</v>
      </c>
      <c r="C5" s="44" t="s">
        <v>142</v>
      </c>
      <c r="D5" s="42" t="s">
        <v>144</v>
      </c>
      <c r="E5" s="42" t="s">
        <v>145</v>
      </c>
      <c r="F5" s="45" t="s">
        <v>146</v>
      </c>
      <c r="G5" s="43"/>
      <c r="H5" s="42" t="s">
        <v>147</v>
      </c>
    </row>
    <row r="6" spans="1:8" ht="161.25" customHeight="1">
      <c r="A6" s="39">
        <v>5</v>
      </c>
      <c r="B6" s="42" t="s">
        <v>149</v>
      </c>
      <c r="C6" s="46" t="s">
        <v>148</v>
      </c>
      <c r="D6" s="42" t="s">
        <v>151</v>
      </c>
      <c r="E6" s="42" t="s">
        <v>153</v>
      </c>
      <c r="F6" s="42" t="s">
        <v>152</v>
      </c>
      <c r="G6" s="43"/>
      <c r="H6" s="45" t="s">
        <v>150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
  <sheetViews>
    <sheetView showGridLines="0" zoomScaleNormal="100" workbookViewId="0">
      <selection activeCell="D30" sqref="D30"/>
    </sheetView>
  </sheetViews>
  <sheetFormatPr defaultColWidth="8.85546875" defaultRowHeight="12.75"/>
  <cols>
    <col min="1" max="1" width="11.140625" style="1" customWidth="1"/>
    <col min="2" max="2" width="13.7109375" style="1" customWidth="1"/>
    <col min="3" max="3" width="11.85546875" style="1" customWidth="1"/>
    <col min="4" max="4" width="20.140625" style="1" customWidth="1"/>
    <col min="5" max="5" width="97.85546875" style="1" customWidth="1"/>
    <col min="6" max="6" width="13" style="1" customWidth="1"/>
    <col min="7" max="7" width="16" style="1" customWidth="1"/>
    <col min="8" max="8" width="27.7109375" style="1" customWidth="1"/>
    <col min="9" max="9" width="14" style="1" customWidth="1"/>
    <col min="10" max="1024" width="8.85546875" style="1"/>
  </cols>
  <sheetData>
    <row r="1" spans="1:1024" ht="30.95" customHeight="1">
      <c r="A1" s="14" t="s">
        <v>7</v>
      </c>
      <c r="B1" s="14" t="s">
        <v>8</v>
      </c>
      <c r="C1" s="14" t="s">
        <v>9</v>
      </c>
      <c r="D1" s="14" t="s">
        <v>10</v>
      </c>
      <c r="E1" s="14" t="s">
        <v>11</v>
      </c>
      <c r="F1" s="14" t="s">
        <v>12</v>
      </c>
      <c r="G1" s="14" t="s">
        <v>13</v>
      </c>
      <c r="AMI1"/>
      <c r="AMJ1"/>
    </row>
    <row r="2" spans="1:1024" ht="13.7" customHeight="1">
      <c r="A2" s="15">
        <v>1</v>
      </c>
      <c r="B2" s="16" t="s">
        <v>14</v>
      </c>
      <c r="C2" s="20" t="s">
        <v>15</v>
      </c>
      <c r="D2" s="16" t="s">
        <v>14</v>
      </c>
      <c r="E2" s="17" t="s">
        <v>16</v>
      </c>
      <c r="F2" s="16" t="s">
        <v>17</v>
      </c>
      <c r="G2" s="33" t="s">
        <v>18</v>
      </c>
      <c r="AMI2"/>
      <c r="AMJ2"/>
    </row>
    <row r="3" spans="1:1024" ht="13.7" customHeight="1">
      <c r="A3" s="15">
        <f>A2+1</f>
        <v>2</v>
      </c>
      <c r="B3" s="16" t="s">
        <v>14</v>
      </c>
      <c r="C3" s="20" t="s">
        <v>15</v>
      </c>
      <c r="D3" s="15" t="s">
        <v>14</v>
      </c>
      <c r="E3" s="17" t="s">
        <v>19</v>
      </c>
      <c r="F3" s="16" t="s">
        <v>17</v>
      </c>
      <c r="G3" s="32" t="s">
        <v>25</v>
      </c>
      <c r="AMI3"/>
      <c r="AMJ3"/>
    </row>
    <row r="4" spans="1:1024" ht="13.7" customHeight="1">
      <c r="A4" s="15">
        <f t="shared" ref="A4:A33" si="0">A3+1</f>
        <v>3</v>
      </c>
      <c r="B4" s="16" t="s">
        <v>14</v>
      </c>
      <c r="C4" s="20" t="s">
        <v>15</v>
      </c>
      <c r="D4" s="15" t="s">
        <v>14</v>
      </c>
      <c r="E4" s="17" t="s">
        <v>58</v>
      </c>
      <c r="F4" s="16" t="s">
        <v>17</v>
      </c>
      <c r="G4" s="33" t="s">
        <v>18</v>
      </c>
      <c r="AMI4"/>
      <c r="AMJ4"/>
    </row>
    <row r="5" spans="1:1024" ht="13.7" customHeight="1">
      <c r="A5" s="15">
        <f t="shared" si="0"/>
        <v>4</v>
      </c>
      <c r="B5" s="18" t="s">
        <v>70</v>
      </c>
      <c r="C5" s="21" t="s">
        <v>20</v>
      </c>
      <c r="D5" s="18" t="s">
        <v>21</v>
      </c>
      <c r="E5" s="18" t="s">
        <v>22</v>
      </c>
      <c r="F5" s="16" t="s">
        <v>17</v>
      </c>
      <c r="G5" s="33" t="s">
        <v>18</v>
      </c>
      <c r="AMI5"/>
      <c r="AMJ5"/>
    </row>
    <row r="6" spans="1:1024" ht="13.7" customHeight="1">
      <c r="A6" s="15">
        <f>A5+1</f>
        <v>5</v>
      </c>
      <c r="B6" s="18" t="s">
        <v>71</v>
      </c>
      <c r="C6" s="18" t="s">
        <v>20</v>
      </c>
      <c r="D6" s="18" t="s">
        <v>21</v>
      </c>
      <c r="E6" s="18" t="s">
        <v>23</v>
      </c>
      <c r="F6" s="19" t="s">
        <v>24</v>
      </c>
      <c r="G6" s="33" t="s">
        <v>18</v>
      </c>
      <c r="AMI6"/>
      <c r="AMJ6"/>
    </row>
    <row r="7" spans="1:1024" ht="13.7" customHeight="1">
      <c r="A7" s="15">
        <f t="shared" si="0"/>
        <v>6</v>
      </c>
      <c r="B7" s="18" t="s">
        <v>72</v>
      </c>
      <c r="C7" s="18" t="s">
        <v>26</v>
      </c>
      <c r="D7" s="18" t="s">
        <v>21</v>
      </c>
      <c r="E7" s="18" t="s">
        <v>27</v>
      </c>
      <c r="F7" s="19" t="s">
        <v>24</v>
      </c>
      <c r="G7" s="33" t="s">
        <v>18</v>
      </c>
      <c r="AMI7"/>
      <c r="AMJ7"/>
    </row>
    <row r="8" spans="1:1024" ht="13.7" customHeight="1">
      <c r="A8" s="15">
        <f t="shared" si="0"/>
        <v>7</v>
      </c>
      <c r="B8" s="18" t="s">
        <v>73</v>
      </c>
      <c r="C8" s="18" t="s">
        <v>26</v>
      </c>
      <c r="D8" s="18" t="s">
        <v>21</v>
      </c>
      <c r="E8" s="18" t="s">
        <v>28</v>
      </c>
      <c r="F8" s="19" t="s">
        <v>24</v>
      </c>
      <c r="G8" s="33" t="s">
        <v>18</v>
      </c>
      <c r="AMI8"/>
      <c r="AMJ8"/>
    </row>
    <row r="9" spans="1:1024" ht="13.7" customHeight="1">
      <c r="A9" s="15">
        <f t="shared" si="0"/>
        <v>8</v>
      </c>
      <c r="B9" s="18" t="s">
        <v>74</v>
      </c>
      <c r="C9" s="18" t="s">
        <v>26</v>
      </c>
      <c r="D9" s="18" t="s">
        <v>21</v>
      </c>
      <c r="E9" s="18" t="s">
        <v>66</v>
      </c>
      <c r="F9" s="19" t="s">
        <v>32</v>
      </c>
      <c r="G9" s="33" t="s">
        <v>18</v>
      </c>
      <c r="AMI9"/>
      <c r="AMJ9"/>
    </row>
    <row r="10" spans="1:1024" ht="13.7" customHeight="1">
      <c r="A10" s="15">
        <f t="shared" si="0"/>
        <v>9</v>
      </c>
      <c r="B10" s="18" t="s">
        <v>75</v>
      </c>
      <c r="C10" s="18" t="s">
        <v>26</v>
      </c>
      <c r="D10" s="18" t="s">
        <v>21</v>
      </c>
      <c r="E10" s="18" t="s">
        <v>39</v>
      </c>
      <c r="F10" s="19" t="s">
        <v>24</v>
      </c>
      <c r="G10" s="33" t="s">
        <v>18</v>
      </c>
      <c r="AMI10"/>
      <c r="AMJ10"/>
    </row>
    <row r="11" spans="1:1024" ht="13.7" customHeight="1">
      <c r="A11" s="15">
        <f t="shared" si="0"/>
        <v>10</v>
      </c>
      <c r="B11" s="18" t="s">
        <v>76</v>
      </c>
      <c r="C11" s="18" t="s">
        <v>26</v>
      </c>
      <c r="D11" s="18" t="s">
        <v>21</v>
      </c>
      <c r="E11" s="18" t="s">
        <v>68</v>
      </c>
      <c r="F11" s="19" t="s">
        <v>32</v>
      </c>
      <c r="G11" s="33" t="s">
        <v>18</v>
      </c>
      <c r="AMI11"/>
      <c r="AMJ11"/>
    </row>
    <row r="12" spans="1:1024" ht="13.7" customHeight="1">
      <c r="A12" s="15">
        <f t="shared" si="0"/>
        <v>11</v>
      </c>
      <c r="B12" s="18" t="s">
        <v>77</v>
      </c>
      <c r="C12" s="18" t="s">
        <v>26</v>
      </c>
      <c r="D12" s="18" t="s">
        <v>21</v>
      </c>
      <c r="E12" s="18" t="s">
        <v>67</v>
      </c>
      <c r="F12" s="19" t="s">
        <v>24</v>
      </c>
      <c r="G12" s="33" t="s">
        <v>18</v>
      </c>
      <c r="AMI12"/>
      <c r="AMJ12"/>
    </row>
    <row r="13" spans="1:1024" ht="13.7" customHeight="1">
      <c r="A13" s="15">
        <f t="shared" si="0"/>
        <v>12</v>
      </c>
      <c r="B13" s="18" t="s">
        <v>78</v>
      </c>
      <c r="C13" s="18" t="s">
        <v>26</v>
      </c>
      <c r="D13" s="18" t="s">
        <v>21</v>
      </c>
      <c r="E13" s="18" t="s">
        <v>29</v>
      </c>
      <c r="F13" s="19" t="s">
        <v>24</v>
      </c>
      <c r="G13" s="32" t="s">
        <v>25</v>
      </c>
      <c r="AMI13"/>
      <c r="AMJ13"/>
    </row>
    <row r="14" spans="1:1024" ht="13.7" customHeight="1">
      <c r="A14" s="15">
        <f t="shared" si="0"/>
        <v>13</v>
      </c>
      <c r="B14" s="18" t="s">
        <v>79</v>
      </c>
      <c r="C14" s="18" t="s">
        <v>26</v>
      </c>
      <c r="D14" s="18" t="s">
        <v>60</v>
      </c>
      <c r="E14" s="18" t="s">
        <v>59</v>
      </c>
      <c r="F14" s="19" t="s">
        <v>24</v>
      </c>
      <c r="G14" s="33" t="s">
        <v>18</v>
      </c>
      <c r="AMI14"/>
      <c r="AMJ14"/>
    </row>
    <row r="15" spans="1:1024" ht="13.7" customHeight="1">
      <c r="A15" s="15">
        <f t="shared" si="0"/>
        <v>14</v>
      </c>
      <c r="B15" s="18" t="s">
        <v>80</v>
      </c>
      <c r="C15" s="18" t="s">
        <v>20</v>
      </c>
      <c r="D15" s="18" t="s">
        <v>30</v>
      </c>
      <c r="E15" s="18" t="s">
        <v>31</v>
      </c>
      <c r="F15" s="19" t="s">
        <v>24</v>
      </c>
      <c r="G15" s="33" t="s">
        <v>18</v>
      </c>
      <c r="AMI15"/>
      <c r="AMJ15"/>
    </row>
    <row r="16" spans="1:1024" ht="13.7" customHeight="1">
      <c r="A16" s="15">
        <f t="shared" si="0"/>
        <v>15</v>
      </c>
      <c r="B16" s="18" t="s">
        <v>81</v>
      </c>
      <c r="C16" s="18" t="s">
        <v>20</v>
      </c>
      <c r="D16" s="18" t="s">
        <v>30</v>
      </c>
      <c r="E16" s="18" t="s">
        <v>117</v>
      </c>
      <c r="F16" s="19" t="s">
        <v>17</v>
      </c>
      <c r="G16" s="33" t="s">
        <v>18</v>
      </c>
      <c r="AMI16"/>
      <c r="AMJ16"/>
    </row>
    <row r="17" spans="1:1024" ht="13.7" customHeight="1">
      <c r="A17" s="15">
        <f t="shared" si="0"/>
        <v>16</v>
      </c>
      <c r="B17" s="18" t="s">
        <v>82</v>
      </c>
      <c r="C17" s="18" t="s">
        <v>20</v>
      </c>
      <c r="D17" s="18" t="s">
        <v>30</v>
      </c>
      <c r="E17" s="18" t="s">
        <v>61</v>
      </c>
      <c r="F17" s="19" t="s">
        <v>32</v>
      </c>
      <c r="G17" s="31" t="s">
        <v>120</v>
      </c>
      <c r="AMI17"/>
      <c r="AMJ17"/>
    </row>
    <row r="18" spans="1:1024" ht="13.7" customHeight="1">
      <c r="A18" s="15">
        <f t="shared" si="0"/>
        <v>17</v>
      </c>
      <c r="B18" s="18" t="s">
        <v>83</v>
      </c>
      <c r="C18" s="18" t="s">
        <v>20</v>
      </c>
      <c r="D18" s="18" t="s">
        <v>30</v>
      </c>
      <c r="E18" s="21" t="s">
        <v>62</v>
      </c>
      <c r="F18" s="19" t="s">
        <v>17</v>
      </c>
      <c r="G18" s="33" t="s">
        <v>18</v>
      </c>
      <c r="AMI18"/>
      <c r="AMJ18"/>
    </row>
    <row r="19" spans="1:1024" ht="13.7" customHeight="1">
      <c r="A19" s="15">
        <f t="shared" si="0"/>
        <v>18</v>
      </c>
      <c r="B19" s="18" t="s">
        <v>84</v>
      </c>
      <c r="C19" s="18" t="s">
        <v>20</v>
      </c>
      <c r="D19" s="18" t="s">
        <v>30</v>
      </c>
      <c r="E19" s="18" t="s">
        <v>33</v>
      </c>
      <c r="F19" s="19" t="s">
        <v>32</v>
      </c>
      <c r="G19" s="31" t="s">
        <v>120</v>
      </c>
      <c r="AMI19"/>
      <c r="AMJ19"/>
    </row>
    <row r="20" spans="1:1024" ht="13.7" customHeight="1">
      <c r="A20" s="15">
        <f t="shared" si="0"/>
        <v>19</v>
      </c>
      <c r="B20" s="18" t="s">
        <v>85</v>
      </c>
      <c r="C20" s="18" t="s">
        <v>20</v>
      </c>
      <c r="D20" s="21" t="s">
        <v>30</v>
      </c>
      <c r="E20" s="18" t="s">
        <v>40</v>
      </c>
      <c r="F20" s="19" t="s">
        <v>24</v>
      </c>
      <c r="G20" s="33" t="s">
        <v>18</v>
      </c>
      <c r="AMI20"/>
      <c r="AMJ20"/>
    </row>
    <row r="21" spans="1:1024" ht="13.7" customHeight="1">
      <c r="A21" s="15">
        <f t="shared" si="0"/>
        <v>20</v>
      </c>
      <c r="B21" s="18" t="s">
        <v>86</v>
      </c>
      <c r="C21" s="18" t="s">
        <v>20</v>
      </c>
      <c r="D21" s="18" t="s">
        <v>30</v>
      </c>
      <c r="E21" s="18" t="s">
        <v>41</v>
      </c>
      <c r="F21" s="19" t="s">
        <v>17</v>
      </c>
      <c r="G21" s="32" t="s">
        <v>25</v>
      </c>
      <c r="AMI21"/>
      <c r="AMJ21"/>
    </row>
    <row r="22" spans="1:1024" ht="13.7" customHeight="1">
      <c r="A22" s="15">
        <f t="shared" si="0"/>
        <v>21</v>
      </c>
      <c r="B22" s="18" t="s">
        <v>87</v>
      </c>
      <c r="C22" s="18" t="s">
        <v>20</v>
      </c>
      <c r="D22" s="18" t="s">
        <v>30</v>
      </c>
      <c r="E22" s="18" t="s">
        <v>34</v>
      </c>
      <c r="F22" s="19" t="s">
        <v>17</v>
      </c>
      <c r="G22" s="33" t="s">
        <v>18</v>
      </c>
      <c r="AMI22"/>
      <c r="AMJ22"/>
    </row>
    <row r="23" spans="1:1024" ht="13.7" customHeight="1">
      <c r="A23" s="15">
        <f t="shared" si="0"/>
        <v>22</v>
      </c>
      <c r="B23" s="18" t="s">
        <v>88</v>
      </c>
      <c r="C23" s="18" t="s">
        <v>20</v>
      </c>
      <c r="D23" s="21" t="s">
        <v>35</v>
      </c>
      <c r="E23" s="18" t="s">
        <v>69</v>
      </c>
      <c r="F23" s="19" t="s">
        <v>24</v>
      </c>
      <c r="G23" s="33" t="s">
        <v>18</v>
      </c>
      <c r="AMI23"/>
      <c r="AMJ23"/>
    </row>
    <row r="24" spans="1:1024" ht="13.7" customHeight="1">
      <c r="A24" s="15">
        <f>A23+1</f>
        <v>23</v>
      </c>
      <c r="B24" s="21" t="s">
        <v>89</v>
      </c>
      <c r="C24" s="18" t="s">
        <v>20</v>
      </c>
      <c r="D24" s="21" t="s">
        <v>35</v>
      </c>
      <c r="E24" s="21" t="s">
        <v>36</v>
      </c>
      <c r="F24" s="19" t="s">
        <v>17</v>
      </c>
      <c r="G24" s="31" t="s">
        <v>120</v>
      </c>
      <c r="AMI24"/>
      <c r="AMJ24"/>
    </row>
    <row r="25" spans="1:1024" ht="13.7" customHeight="1">
      <c r="A25" s="15">
        <f t="shared" si="0"/>
        <v>24</v>
      </c>
      <c r="B25" s="18" t="s">
        <v>90</v>
      </c>
      <c r="C25" s="18" t="s">
        <v>20</v>
      </c>
      <c r="D25" s="18" t="s">
        <v>42</v>
      </c>
      <c r="E25" s="21" t="s">
        <v>37</v>
      </c>
      <c r="F25" s="19" t="s">
        <v>17</v>
      </c>
      <c r="G25" s="31" t="s">
        <v>120</v>
      </c>
      <c r="AMI25"/>
      <c r="AMJ25"/>
    </row>
    <row r="26" spans="1:1024" ht="13.7" customHeight="1">
      <c r="A26" s="15">
        <f t="shared" si="0"/>
        <v>25</v>
      </c>
      <c r="B26" s="18" t="s">
        <v>91</v>
      </c>
      <c r="C26" s="18" t="s">
        <v>20</v>
      </c>
      <c r="D26" s="18" t="s">
        <v>42</v>
      </c>
      <c r="E26" s="18" t="s">
        <v>38</v>
      </c>
      <c r="F26" s="19" t="s">
        <v>24</v>
      </c>
      <c r="G26" s="33" t="s">
        <v>18</v>
      </c>
      <c r="AMI26"/>
      <c r="AMJ26"/>
    </row>
    <row r="27" spans="1:1024" ht="13.7" customHeight="1">
      <c r="A27" s="15">
        <f t="shared" si="0"/>
        <v>26</v>
      </c>
      <c r="B27" s="18" t="s">
        <v>92</v>
      </c>
      <c r="C27" s="18" t="s">
        <v>20</v>
      </c>
      <c r="D27" s="18" t="s">
        <v>42</v>
      </c>
      <c r="E27" s="21" t="s">
        <v>63</v>
      </c>
      <c r="F27" s="19" t="s">
        <v>17</v>
      </c>
      <c r="G27" s="33" t="s">
        <v>18</v>
      </c>
      <c r="AMI27"/>
      <c r="AMJ27"/>
    </row>
    <row r="28" spans="1:1024" ht="13.7" customHeight="1">
      <c r="A28" s="15">
        <f t="shared" si="0"/>
        <v>27</v>
      </c>
      <c r="B28" s="18" t="s">
        <v>93</v>
      </c>
      <c r="C28" s="18" t="s">
        <v>20</v>
      </c>
      <c r="D28" s="18" t="s">
        <v>42</v>
      </c>
      <c r="E28" s="18" t="s">
        <v>113</v>
      </c>
      <c r="F28" s="19" t="s">
        <v>17</v>
      </c>
      <c r="G28" s="33" t="s">
        <v>18</v>
      </c>
      <c r="AMI28"/>
      <c r="AMJ28"/>
    </row>
    <row r="29" spans="1:1024" ht="13.7" customHeight="1">
      <c r="A29" s="15">
        <f t="shared" si="0"/>
        <v>28</v>
      </c>
      <c r="B29" s="18" t="s">
        <v>94</v>
      </c>
      <c r="C29" s="18" t="s">
        <v>20</v>
      </c>
      <c r="D29" s="18" t="s">
        <v>42</v>
      </c>
      <c r="E29" s="18" t="s">
        <v>64</v>
      </c>
      <c r="F29" s="19" t="s">
        <v>17</v>
      </c>
      <c r="G29" s="33" t="s">
        <v>18</v>
      </c>
      <c r="AMI29"/>
      <c r="AMJ29"/>
    </row>
    <row r="30" spans="1:1024" ht="13.7" customHeight="1">
      <c r="A30" s="15">
        <f t="shared" si="0"/>
        <v>29</v>
      </c>
      <c r="B30" s="18" t="s">
        <v>95</v>
      </c>
      <c r="C30" s="18" t="s">
        <v>20</v>
      </c>
      <c r="D30" s="21" t="s">
        <v>42</v>
      </c>
      <c r="E30" s="18" t="s">
        <v>114</v>
      </c>
      <c r="F30" s="19" t="s">
        <v>17</v>
      </c>
      <c r="G30" s="33" t="s">
        <v>18</v>
      </c>
      <c r="AMI30"/>
      <c r="AMJ30"/>
    </row>
    <row r="31" spans="1:1024" ht="13.7" customHeight="1">
      <c r="A31" s="15">
        <f t="shared" si="0"/>
        <v>30</v>
      </c>
      <c r="B31" s="18" t="s">
        <v>96</v>
      </c>
      <c r="C31" s="18" t="s">
        <v>20</v>
      </c>
      <c r="D31" s="18" t="s">
        <v>42</v>
      </c>
      <c r="E31" s="18" t="s">
        <v>65</v>
      </c>
      <c r="F31" s="19" t="s">
        <v>17</v>
      </c>
      <c r="G31" s="33" t="s">
        <v>18</v>
      </c>
      <c r="AMI31"/>
      <c r="AMJ31"/>
    </row>
    <row r="32" spans="1:1024" ht="13.7" customHeight="1">
      <c r="A32" s="15">
        <f t="shared" si="0"/>
        <v>31</v>
      </c>
      <c r="B32" s="18" t="s">
        <v>97</v>
      </c>
      <c r="C32" s="18" t="s">
        <v>20</v>
      </c>
      <c r="D32" s="18" t="s">
        <v>42</v>
      </c>
      <c r="E32" s="21" t="s">
        <v>43</v>
      </c>
      <c r="F32" s="19" t="s">
        <v>17</v>
      </c>
      <c r="G32" s="33" t="s">
        <v>18</v>
      </c>
      <c r="AMI32"/>
      <c r="AMJ32"/>
    </row>
    <row r="33" spans="1:1024" ht="13.7" customHeight="1">
      <c r="A33" s="15">
        <f t="shared" si="0"/>
        <v>32</v>
      </c>
      <c r="B33" s="18" t="s">
        <v>98</v>
      </c>
      <c r="C33" s="18" t="s">
        <v>20</v>
      </c>
      <c r="D33" s="18" t="s">
        <v>42</v>
      </c>
      <c r="E33" s="21" t="s">
        <v>44</v>
      </c>
      <c r="F33" s="19" t="s">
        <v>24</v>
      </c>
      <c r="G33" s="33" t="s">
        <v>18</v>
      </c>
      <c r="AMI33"/>
      <c r="AMJ33"/>
    </row>
  </sheetData>
  <pageMargins left="0.7" right="0.7" top="0.75" bottom="0.75" header="0.511811023622047" footer="0.3"/>
  <pageSetup orientation="portrait" horizontalDpi="300" verticalDpi="300"/>
  <headerFooter>
    <oddFooter>&amp;C&amp;"Helvetica Neue,Обычный"&amp;12&amp;K000000&amp;P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
  <sheetViews>
    <sheetView showGridLines="0" zoomScaleNormal="100" workbookViewId="0">
      <selection activeCell="E6" sqref="E6"/>
    </sheetView>
  </sheetViews>
  <sheetFormatPr defaultColWidth="8.85546875" defaultRowHeight="12.75"/>
  <cols>
    <col min="1" max="1" width="11.28515625" style="1" customWidth="1"/>
    <col min="2" max="2" width="12.85546875" style="1" customWidth="1"/>
    <col min="3" max="3" width="13.7109375" style="1" customWidth="1"/>
    <col min="4" max="4" width="14.5703125" style="1" customWidth="1"/>
    <col min="5" max="5" width="60.85546875" style="1" customWidth="1"/>
    <col min="6" max="6" width="74.5703125" style="1" customWidth="1"/>
    <col min="7" max="7" width="28" style="1" customWidth="1"/>
    <col min="8" max="1024" width="8.85546875" style="1"/>
  </cols>
  <sheetData>
    <row r="1" spans="1:1024" ht="28.9" customHeight="1">
      <c r="A1" s="22" t="s">
        <v>45</v>
      </c>
      <c r="B1" s="22" t="s">
        <v>8</v>
      </c>
      <c r="C1" s="22" t="s">
        <v>9</v>
      </c>
      <c r="D1" s="22" t="s">
        <v>10</v>
      </c>
      <c r="E1" s="22" t="s">
        <v>46</v>
      </c>
      <c r="F1" s="22" t="s">
        <v>47</v>
      </c>
      <c r="AMJ1"/>
    </row>
    <row r="2" spans="1:1024" ht="43.5" customHeight="1">
      <c r="A2" s="23">
        <v>1</v>
      </c>
      <c r="B2" s="24"/>
      <c r="C2" s="25" t="s">
        <v>48</v>
      </c>
      <c r="D2" s="24"/>
      <c r="E2" s="26" t="s">
        <v>102</v>
      </c>
      <c r="F2" s="27" t="s">
        <v>49</v>
      </c>
      <c r="AMJ2"/>
    </row>
    <row r="3" spans="1:1024" ht="42.75" customHeight="1">
      <c r="A3" s="23">
        <f>A2+1</f>
        <v>2</v>
      </c>
      <c r="B3" s="24"/>
      <c r="C3" s="25" t="s">
        <v>48</v>
      </c>
      <c r="D3" s="24"/>
      <c r="E3" s="26" t="s">
        <v>103</v>
      </c>
      <c r="F3" s="27" t="s">
        <v>50</v>
      </c>
      <c r="AMJ3"/>
    </row>
    <row r="4" spans="1:1024" ht="74.25" customHeight="1">
      <c r="A4" s="23">
        <f t="shared" ref="A4:A11" si="0">A3+1</f>
        <v>3</v>
      </c>
      <c r="B4" s="24"/>
      <c r="C4" s="25" t="s">
        <v>48</v>
      </c>
      <c r="D4" s="24"/>
      <c r="E4" s="26" t="s">
        <v>104</v>
      </c>
      <c r="F4" s="27" t="s">
        <v>119</v>
      </c>
      <c r="AMJ4"/>
    </row>
    <row r="5" spans="1:1024" ht="73.5" customHeight="1">
      <c r="A5" s="23">
        <f t="shared" si="0"/>
        <v>4</v>
      </c>
      <c r="B5" s="27" t="s">
        <v>70</v>
      </c>
      <c r="C5" s="25" t="s">
        <v>51</v>
      </c>
      <c r="D5" s="27" t="s">
        <v>52</v>
      </c>
      <c r="E5" s="26" t="s">
        <v>105</v>
      </c>
      <c r="F5" s="27" t="s">
        <v>109</v>
      </c>
      <c r="AMJ5"/>
    </row>
    <row r="6" spans="1:1024" ht="92.25" customHeight="1">
      <c r="A6" s="23">
        <f t="shared" si="0"/>
        <v>5</v>
      </c>
      <c r="B6" s="27" t="s">
        <v>81</v>
      </c>
      <c r="C6" s="25" t="s">
        <v>51</v>
      </c>
      <c r="D6" s="27" t="s">
        <v>53</v>
      </c>
      <c r="E6" s="26" t="s">
        <v>118</v>
      </c>
      <c r="F6" s="27" t="s">
        <v>54</v>
      </c>
      <c r="AMJ6"/>
    </row>
    <row r="7" spans="1:1024" ht="108" customHeight="1">
      <c r="A7" s="23">
        <f t="shared" si="0"/>
        <v>6</v>
      </c>
      <c r="B7" s="27" t="s">
        <v>83</v>
      </c>
      <c r="C7" s="25" t="s">
        <v>51</v>
      </c>
      <c r="D7" s="27" t="s">
        <v>53</v>
      </c>
      <c r="E7" s="26" t="s">
        <v>106</v>
      </c>
      <c r="F7" s="27" t="s">
        <v>100</v>
      </c>
      <c r="AMJ7"/>
    </row>
    <row r="8" spans="1:1024" ht="140.25" customHeight="1">
      <c r="A8" s="23">
        <f t="shared" si="0"/>
        <v>7</v>
      </c>
      <c r="B8" s="27" t="s">
        <v>92</v>
      </c>
      <c r="C8" s="25" t="s">
        <v>51</v>
      </c>
      <c r="D8" s="27" t="s">
        <v>55</v>
      </c>
      <c r="E8" s="26" t="s">
        <v>107</v>
      </c>
      <c r="F8" s="27" t="s">
        <v>99</v>
      </c>
      <c r="AMJ8"/>
    </row>
    <row r="9" spans="1:1024" ht="105.6" customHeight="1">
      <c r="A9" s="23">
        <f t="shared" si="0"/>
        <v>8</v>
      </c>
      <c r="B9" s="27" t="s">
        <v>91</v>
      </c>
      <c r="C9" s="25" t="s">
        <v>51</v>
      </c>
      <c r="D9" s="27" t="s">
        <v>56</v>
      </c>
      <c r="E9" s="26" t="s">
        <v>108</v>
      </c>
      <c r="F9" s="27" t="s">
        <v>101</v>
      </c>
      <c r="AMJ9"/>
    </row>
    <row r="10" spans="1:1024" ht="153" customHeight="1">
      <c r="A10" s="23">
        <f t="shared" si="0"/>
        <v>9</v>
      </c>
      <c r="B10" s="27" t="s">
        <v>93</v>
      </c>
      <c r="C10" s="25" t="s">
        <v>51</v>
      </c>
      <c r="D10" s="27" t="s">
        <v>56</v>
      </c>
      <c r="E10" s="26" t="s">
        <v>115</v>
      </c>
      <c r="F10" s="27" t="s">
        <v>116</v>
      </c>
      <c r="AMJ10"/>
    </row>
    <row r="11" spans="1:1024" ht="124.5" customHeight="1">
      <c r="A11" s="23">
        <f t="shared" si="0"/>
        <v>10</v>
      </c>
      <c r="B11" s="28" t="s">
        <v>89</v>
      </c>
      <c r="C11" s="25" t="s">
        <v>51</v>
      </c>
      <c r="D11" s="25" t="s">
        <v>110</v>
      </c>
      <c r="E11" s="29" t="s">
        <v>111</v>
      </c>
      <c r="F11" s="30" t="s">
        <v>112</v>
      </c>
      <c r="AMJ11"/>
    </row>
  </sheetData>
  <pageMargins left="0.7" right="0.7" top="0.75" bottom="0.75" header="0.511811023622047" footer="0.3"/>
  <pageSetup orientation="portrait" horizontalDpi="300" verticalDpi="300" r:id="rId1"/>
  <headerFooter>
    <oddFooter>&amp;C&amp;"Helvetica Neue,Обычный"&amp;12&amp;K000000&amp;P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General Info</vt:lpstr>
      <vt:lpstr>Результаты(лр5)</vt:lpstr>
      <vt:lpstr>Отчёт(лр4)</vt:lpstr>
      <vt:lpstr>Check-list</vt:lpstr>
      <vt:lpstr>TestCases(only Smoke)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user</cp:lastModifiedBy>
  <cp:revision>1</cp:revision>
  <dcterms:created xsi:type="dcterms:W3CDTF">2022-03-30T14:06:03Z</dcterms:created>
  <dcterms:modified xsi:type="dcterms:W3CDTF">2022-04-07T17:10:47Z</dcterms:modified>
  <dc:language>ru-RU</dc:language>
</cp:coreProperties>
</file>