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esktop\Git\Storytelling_SR\SOP\Utterances\"/>
    </mc:Choice>
  </mc:AlternateContent>
  <xr:revisionPtr revIDLastSave="0" documentId="13_ncr:1_{621DA41F-FCA4-4CA5-933D-0C4BB480171A}" xr6:coauthVersionLast="31" xr6:coauthVersionMax="31" xr10:uidLastSave="{00000000-0000-0000-0000-000000000000}"/>
  <bookViews>
    <workbookView xWindow="0" yWindow="0" windowWidth="28800" windowHeight="11415" activeTab="2" xr2:uid="{44FFEBE6-F1D8-41FA-8CF8-D767FF193A3D}"/>
  </bookViews>
  <sheets>
    <sheet name="Utterances" sheetId="3" r:id="rId1"/>
    <sheet name="Dropdowns Content" sheetId="4" r:id="rId2"/>
    <sheet name="Text" sheetId="5" r:id="rId3"/>
    <sheet name="Utt" sheetId="6" r:id="rId4"/>
  </sheets>
  <externalReferences>
    <externalReference r:id="rId5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194" i="3" l="1"/>
  <c r="D195" i="3"/>
  <c r="D196" i="3"/>
  <c r="D197" i="3"/>
  <c r="D198" i="3"/>
  <c r="D199" i="3"/>
  <c r="D200" i="3"/>
  <c r="D201" i="3"/>
  <c r="D193" i="3"/>
  <c r="D185" i="3"/>
  <c r="D186" i="3"/>
  <c r="D187" i="3"/>
  <c r="D188" i="3"/>
  <c r="D189" i="3"/>
  <c r="D190" i="3"/>
  <c r="D191" i="3"/>
  <c r="D192" i="3"/>
  <c r="D184" i="3"/>
  <c r="D176" i="3"/>
  <c r="D177" i="3"/>
  <c r="D178" i="3"/>
  <c r="D179" i="3"/>
  <c r="D180" i="3"/>
  <c r="D181" i="3"/>
  <c r="D182" i="3"/>
  <c r="D183" i="3"/>
  <c r="D175" i="3"/>
  <c r="D158" i="3"/>
  <c r="D159" i="3"/>
  <c r="D160" i="3"/>
  <c r="D161" i="3"/>
  <c r="D162" i="3"/>
  <c r="D163" i="3"/>
  <c r="D164" i="3"/>
  <c r="D165" i="3"/>
  <c r="D157" i="3"/>
  <c r="D167" i="3"/>
  <c r="D168" i="3"/>
  <c r="D169" i="3"/>
  <c r="D170" i="3"/>
  <c r="D171" i="3"/>
  <c r="D172" i="3"/>
  <c r="D173" i="3"/>
  <c r="D174" i="3"/>
  <c r="D166" i="3"/>
  <c r="D149" i="3"/>
  <c r="D150" i="3"/>
  <c r="D151" i="3"/>
  <c r="D152" i="3"/>
  <c r="D153" i="3"/>
  <c r="D154" i="3"/>
  <c r="D155" i="3"/>
  <c r="D156" i="3"/>
  <c r="D148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25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02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79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56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33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B151" i="4"/>
  <c r="B151" i="3" s="1"/>
  <c r="F25" i="4"/>
  <c r="B193" i="4" s="1"/>
  <c r="B193" i="3" s="1"/>
  <c r="H25" i="4"/>
  <c r="B184" i="4" s="1"/>
  <c r="B184" i="3" s="1"/>
  <c r="J25" i="4"/>
  <c r="B175" i="4" s="1"/>
  <c r="B175" i="3" s="1"/>
  <c r="F26" i="4"/>
  <c r="B194" i="4" s="1"/>
  <c r="B194" i="3" s="1"/>
  <c r="H26" i="4"/>
  <c r="B185" i="4" s="1"/>
  <c r="B185" i="3" s="1"/>
  <c r="J26" i="4"/>
  <c r="B176" i="4" s="1"/>
  <c r="B176" i="3" s="1"/>
  <c r="F27" i="4"/>
  <c r="B195" i="4" s="1"/>
  <c r="B195" i="3" s="1"/>
  <c r="H27" i="4"/>
  <c r="B186" i="4" s="1"/>
  <c r="B186" i="3" s="1"/>
  <c r="J27" i="4"/>
  <c r="B177" i="4" s="1"/>
  <c r="B177" i="3" s="1"/>
  <c r="F28" i="4"/>
  <c r="B196" i="4" s="1"/>
  <c r="B196" i="3" s="1"/>
  <c r="H28" i="4"/>
  <c r="B187" i="4" s="1"/>
  <c r="B187" i="3" s="1"/>
  <c r="J28" i="4"/>
  <c r="B178" i="4" s="1"/>
  <c r="B178" i="3" s="1"/>
  <c r="F29" i="4"/>
  <c r="B197" i="4" s="1"/>
  <c r="B197" i="3" s="1"/>
  <c r="H29" i="4"/>
  <c r="B188" i="4" s="1"/>
  <c r="B188" i="3" s="1"/>
  <c r="J29" i="4"/>
  <c r="B179" i="4" s="1"/>
  <c r="B179" i="3" s="1"/>
  <c r="F30" i="4"/>
  <c r="B198" i="4" s="1"/>
  <c r="B198" i="3" s="1"/>
  <c r="H30" i="4"/>
  <c r="B189" i="4" s="1"/>
  <c r="B189" i="3" s="1"/>
  <c r="J30" i="4"/>
  <c r="B180" i="4" s="1"/>
  <c r="B180" i="3" s="1"/>
  <c r="F31" i="4"/>
  <c r="B199" i="4" s="1"/>
  <c r="B199" i="3" s="1"/>
  <c r="H31" i="4"/>
  <c r="B190" i="4" s="1"/>
  <c r="B190" i="3" s="1"/>
  <c r="J31" i="4"/>
  <c r="B181" i="4" s="1"/>
  <c r="B181" i="3" s="1"/>
  <c r="F32" i="4"/>
  <c r="B200" i="4" s="1"/>
  <c r="B200" i="3" s="1"/>
  <c r="H32" i="4"/>
  <c r="B191" i="4" s="1"/>
  <c r="B191" i="3" s="1"/>
  <c r="J32" i="4"/>
  <c r="B182" i="4" s="1"/>
  <c r="B182" i="3" s="1"/>
  <c r="F33" i="4"/>
  <c r="B201" i="4" s="1"/>
  <c r="B201" i="3" s="1"/>
  <c r="H33" i="4"/>
  <c r="B192" i="4" s="1"/>
  <c r="B192" i="3" s="1"/>
  <c r="J33" i="4"/>
  <c r="B183" i="4" s="1"/>
  <c r="B183" i="3" s="1"/>
  <c r="O25" i="4"/>
  <c r="B157" i="4" s="1"/>
  <c r="B157" i="3" s="1"/>
  <c r="Q25" i="4"/>
  <c r="B166" i="4" s="1"/>
  <c r="B166" i="3" s="1"/>
  <c r="O26" i="4"/>
  <c r="B158" i="4" s="1"/>
  <c r="B158" i="3" s="1"/>
  <c r="Q26" i="4"/>
  <c r="B167" i="4" s="1"/>
  <c r="B167" i="3" s="1"/>
  <c r="O27" i="4"/>
  <c r="B159" i="4" s="1"/>
  <c r="B159" i="3" s="1"/>
  <c r="Q27" i="4"/>
  <c r="B168" i="4" s="1"/>
  <c r="B168" i="3" s="1"/>
  <c r="O28" i="4"/>
  <c r="B160" i="4" s="1"/>
  <c r="B160" i="3" s="1"/>
  <c r="Q28" i="4"/>
  <c r="B169" i="4" s="1"/>
  <c r="B169" i="3" s="1"/>
  <c r="O29" i="4"/>
  <c r="B161" i="4" s="1"/>
  <c r="B161" i="3" s="1"/>
  <c r="Q29" i="4"/>
  <c r="B170" i="4" s="1"/>
  <c r="B170" i="3" s="1"/>
  <c r="O30" i="4"/>
  <c r="B162" i="4" s="1"/>
  <c r="B162" i="3" s="1"/>
  <c r="Q30" i="4"/>
  <c r="B171" i="4" s="1"/>
  <c r="B171" i="3" s="1"/>
  <c r="O31" i="4"/>
  <c r="B163" i="4" s="1"/>
  <c r="B163" i="3" s="1"/>
  <c r="Q31" i="4"/>
  <c r="B172" i="4" s="1"/>
  <c r="B172" i="3" s="1"/>
  <c r="O32" i="4"/>
  <c r="B164" i="4" s="1"/>
  <c r="B164" i="3" s="1"/>
  <c r="Q32" i="4"/>
  <c r="B173" i="4" s="1"/>
  <c r="B173" i="3" s="1"/>
  <c r="O33" i="4"/>
  <c r="B165" i="4" s="1"/>
  <c r="B165" i="3" s="1"/>
  <c r="Q33" i="4"/>
  <c r="B174" i="4" s="1"/>
  <c r="B174" i="3" s="1"/>
  <c r="M25" i="4"/>
  <c r="B148" i="4" s="1"/>
  <c r="B148" i="3" s="1"/>
  <c r="M26" i="4"/>
  <c r="B149" i="4" s="1"/>
  <c r="B149" i="3" s="1"/>
  <c r="M27" i="4"/>
  <c r="B150" i="4" s="1"/>
  <c r="B150" i="3" s="1"/>
  <c r="M28" i="4"/>
  <c r="M29" i="4"/>
  <c r="B152" i="4" s="1"/>
  <c r="B152" i="3" s="1"/>
  <c r="M30" i="4"/>
  <c r="B153" i="4" s="1"/>
  <c r="B153" i="3" s="1"/>
  <c r="M31" i="4"/>
  <c r="B154" i="4" s="1"/>
  <c r="B154" i="3" s="1"/>
  <c r="M32" i="4"/>
  <c r="B155" i="4" s="1"/>
  <c r="B155" i="3" s="1"/>
  <c r="M33" i="4"/>
  <c r="B156" i="4" s="1"/>
  <c r="B156" i="3" s="1"/>
  <c r="B128" i="4"/>
  <c r="B128" i="3" s="1"/>
  <c r="B144" i="4"/>
  <c r="B144" i="3" s="1"/>
  <c r="B115" i="4"/>
  <c r="B115" i="3" s="1"/>
  <c r="F2" i="4"/>
  <c r="B126" i="4" s="1"/>
  <c r="B126" i="3" s="1"/>
  <c r="F3" i="4"/>
  <c r="B127" i="4" s="1"/>
  <c r="B127" i="3" s="1"/>
  <c r="F4" i="4"/>
  <c r="F5" i="4"/>
  <c r="B129" i="4" s="1"/>
  <c r="B129" i="3" s="1"/>
  <c r="F6" i="4"/>
  <c r="B130" i="4" s="1"/>
  <c r="B130" i="3" s="1"/>
  <c r="F7" i="4"/>
  <c r="B131" i="4" s="1"/>
  <c r="B131" i="3" s="1"/>
  <c r="F8" i="4"/>
  <c r="B132" i="4" s="1"/>
  <c r="B132" i="3" s="1"/>
  <c r="F9" i="4"/>
  <c r="B133" i="4" s="1"/>
  <c r="B133" i="3" s="1"/>
  <c r="F10" i="4"/>
  <c r="B134" i="4" s="1"/>
  <c r="B134" i="3" s="1"/>
  <c r="F11" i="4"/>
  <c r="B135" i="4" s="1"/>
  <c r="B135" i="3" s="1"/>
  <c r="F12" i="4"/>
  <c r="B136" i="4" s="1"/>
  <c r="B136" i="3" s="1"/>
  <c r="F13" i="4"/>
  <c r="B137" i="4" s="1"/>
  <c r="B137" i="3" s="1"/>
  <c r="F14" i="4"/>
  <c r="B138" i="4" s="1"/>
  <c r="B138" i="3" s="1"/>
  <c r="F15" i="4"/>
  <c r="B139" i="4" s="1"/>
  <c r="B139" i="3" s="1"/>
  <c r="F16" i="4"/>
  <c r="B140" i="4" s="1"/>
  <c r="B140" i="3" s="1"/>
  <c r="F17" i="4"/>
  <c r="B141" i="4" s="1"/>
  <c r="B141" i="3" s="1"/>
  <c r="F18" i="4"/>
  <c r="B142" i="4" s="1"/>
  <c r="B142" i="3" s="1"/>
  <c r="F19" i="4"/>
  <c r="B143" i="4" s="1"/>
  <c r="B143" i="3" s="1"/>
  <c r="F20" i="4"/>
  <c r="F21" i="4"/>
  <c r="B145" i="4" s="1"/>
  <c r="B145" i="3" s="1"/>
  <c r="F22" i="4"/>
  <c r="B146" i="4" s="1"/>
  <c r="B146" i="3" s="1"/>
  <c r="F23" i="4"/>
  <c r="B147" i="4" s="1"/>
  <c r="B147" i="3" s="1"/>
  <c r="F1" i="4"/>
  <c r="B125" i="4" s="1"/>
  <c r="B125" i="3" s="1"/>
  <c r="M2" i="4"/>
  <c r="B11" i="4" s="1"/>
  <c r="M3" i="4"/>
  <c r="B12" i="4" s="1"/>
  <c r="M4" i="4"/>
  <c r="B13" i="4" s="1"/>
  <c r="M5" i="4"/>
  <c r="B14" i="4" s="1"/>
  <c r="M6" i="4"/>
  <c r="B15" i="4" s="1"/>
  <c r="M7" i="4"/>
  <c r="B16" i="4" s="1"/>
  <c r="M8" i="4"/>
  <c r="B17" i="4" s="1"/>
  <c r="M9" i="4"/>
  <c r="B18" i="4" s="1"/>
  <c r="M10" i="4"/>
  <c r="B19" i="4" s="1"/>
  <c r="M11" i="4"/>
  <c r="B20" i="4" s="1"/>
  <c r="M12" i="4"/>
  <c r="B21" i="4" s="1"/>
  <c r="M13" i="4"/>
  <c r="B22" i="4" s="1"/>
  <c r="M14" i="4"/>
  <c r="B23" i="4" s="1"/>
  <c r="M15" i="4"/>
  <c r="B24" i="4" s="1"/>
  <c r="M16" i="4"/>
  <c r="B25" i="4" s="1"/>
  <c r="M17" i="4"/>
  <c r="B26" i="4" s="1"/>
  <c r="M18" i="4"/>
  <c r="B27" i="4" s="1"/>
  <c r="M19" i="4"/>
  <c r="B28" i="4" s="1"/>
  <c r="M20" i="4"/>
  <c r="B29" i="4" s="1"/>
  <c r="M21" i="4"/>
  <c r="B30" i="4" s="1"/>
  <c r="M22" i="4"/>
  <c r="B31" i="4" s="1"/>
  <c r="M23" i="4"/>
  <c r="B32" i="4" s="1"/>
  <c r="M1" i="4"/>
  <c r="B10" i="4" s="1"/>
  <c r="H2" i="4"/>
  <c r="B103" i="4" s="1"/>
  <c r="B103" i="3" s="1"/>
  <c r="H3" i="4"/>
  <c r="B104" i="4" s="1"/>
  <c r="B104" i="3" s="1"/>
  <c r="H4" i="4"/>
  <c r="B105" i="4" s="1"/>
  <c r="B105" i="3" s="1"/>
  <c r="H5" i="4"/>
  <c r="B106" i="4" s="1"/>
  <c r="B106" i="3" s="1"/>
  <c r="H6" i="4"/>
  <c r="B107" i="4" s="1"/>
  <c r="B107" i="3" s="1"/>
  <c r="H7" i="4"/>
  <c r="B108" i="4" s="1"/>
  <c r="B108" i="3" s="1"/>
  <c r="H8" i="4"/>
  <c r="B109" i="4" s="1"/>
  <c r="B109" i="3" s="1"/>
  <c r="H9" i="4"/>
  <c r="B110" i="4" s="1"/>
  <c r="B110" i="3" s="1"/>
  <c r="H10" i="4"/>
  <c r="B111" i="4" s="1"/>
  <c r="B111" i="3" s="1"/>
  <c r="H11" i="4"/>
  <c r="B112" i="4" s="1"/>
  <c r="B112" i="3" s="1"/>
  <c r="H12" i="4"/>
  <c r="B113" i="4" s="1"/>
  <c r="B113" i="3" s="1"/>
  <c r="H13" i="4"/>
  <c r="B114" i="4" s="1"/>
  <c r="B114" i="3" s="1"/>
  <c r="H14" i="4"/>
  <c r="H15" i="4"/>
  <c r="B116" i="4" s="1"/>
  <c r="B116" i="3" s="1"/>
  <c r="H16" i="4"/>
  <c r="B117" i="4" s="1"/>
  <c r="B117" i="3" s="1"/>
  <c r="H17" i="4"/>
  <c r="B118" i="4" s="1"/>
  <c r="B118" i="3" s="1"/>
  <c r="H18" i="4"/>
  <c r="B119" i="4" s="1"/>
  <c r="B119" i="3" s="1"/>
  <c r="H19" i="4"/>
  <c r="B120" i="4" s="1"/>
  <c r="B120" i="3" s="1"/>
  <c r="H20" i="4"/>
  <c r="B121" i="4" s="1"/>
  <c r="B121" i="3" s="1"/>
  <c r="H21" i="4"/>
  <c r="B122" i="4" s="1"/>
  <c r="B122" i="3" s="1"/>
  <c r="H22" i="4"/>
  <c r="B123" i="4" s="1"/>
  <c r="B123" i="3" s="1"/>
  <c r="H23" i="4"/>
  <c r="B124" i="4" s="1"/>
  <c r="B124" i="3" s="1"/>
  <c r="H1" i="4"/>
  <c r="B102" i="4" s="1"/>
  <c r="B102" i="3" s="1"/>
  <c r="O2" i="4"/>
  <c r="B34" i="4" s="1"/>
  <c r="O3" i="4"/>
  <c r="B35" i="4" s="1"/>
  <c r="O4" i="4"/>
  <c r="B36" i="4" s="1"/>
  <c r="O5" i="4"/>
  <c r="B37" i="4" s="1"/>
  <c r="O6" i="4"/>
  <c r="B38" i="4" s="1"/>
  <c r="O7" i="4"/>
  <c r="B39" i="4" s="1"/>
  <c r="O8" i="4"/>
  <c r="B40" i="4" s="1"/>
  <c r="O9" i="4"/>
  <c r="B41" i="4" s="1"/>
  <c r="O10" i="4"/>
  <c r="B42" i="4" s="1"/>
  <c r="O11" i="4"/>
  <c r="B43" i="4" s="1"/>
  <c r="O12" i="4"/>
  <c r="B44" i="4" s="1"/>
  <c r="O13" i="4"/>
  <c r="B45" i="4" s="1"/>
  <c r="O14" i="4"/>
  <c r="B46" i="4" s="1"/>
  <c r="O15" i="4"/>
  <c r="B47" i="4" s="1"/>
  <c r="O16" i="4"/>
  <c r="B48" i="4" s="1"/>
  <c r="O17" i="4"/>
  <c r="B49" i="4" s="1"/>
  <c r="O18" i="4"/>
  <c r="B50" i="4" s="1"/>
  <c r="O19" i="4"/>
  <c r="B51" i="4" s="1"/>
  <c r="O20" i="4"/>
  <c r="B52" i="4" s="1"/>
  <c r="O21" i="4"/>
  <c r="B53" i="4" s="1"/>
  <c r="O22" i="4"/>
  <c r="B54" i="4" s="1"/>
  <c r="O23" i="4"/>
  <c r="B55" i="4" s="1"/>
  <c r="O1" i="4"/>
  <c r="B33" i="4" s="1"/>
  <c r="J2" i="4"/>
  <c r="B80" i="4" s="1"/>
  <c r="J3" i="4"/>
  <c r="B81" i="4" s="1"/>
  <c r="J4" i="4"/>
  <c r="B82" i="4" s="1"/>
  <c r="B82" i="3" s="1"/>
  <c r="J5" i="4"/>
  <c r="B83" i="4" s="1"/>
  <c r="B83" i="3" s="1"/>
  <c r="J6" i="4"/>
  <c r="B84" i="4" s="1"/>
  <c r="B84" i="3" s="1"/>
  <c r="J7" i="4"/>
  <c r="B85" i="4" s="1"/>
  <c r="B85" i="3" s="1"/>
  <c r="J8" i="4"/>
  <c r="B86" i="4" s="1"/>
  <c r="B86" i="3" s="1"/>
  <c r="J9" i="4"/>
  <c r="B87" i="4" s="1"/>
  <c r="B87" i="3" s="1"/>
  <c r="J10" i="4"/>
  <c r="B88" i="4" s="1"/>
  <c r="B88" i="3" s="1"/>
  <c r="J11" i="4"/>
  <c r="B89" i="4" s="1"/>
  <c r="B89" i="3" s="1"/>
  <c r="J12" i="4"/>
  <c r="B90" i="4" s="1"/>
  <c r="B90" i="3" s="1"/>
  <c r="J13" i="4"/>
  <c r="B91" i="4" s="1"/>
  <c r="B91" i="3" s="1"/>
  <c r="J14" i="4"/>
  <c r="B92" i="4" s="1"/>
  <c r="B92" i="3" s="1"/>
  <c r="J15" i="4"/>
  <c r="B93" i="4" s="1"/>
  <c r="B93" i="3" s="1"/>
  <c r="J16" i="4"/>
  <c r="B94" i="4" s="1"/>
  <c r="B94" i="3" s="1"/>
  <c r="J17" i="4"/>
  <c r="B95" i="4" s="1"/>
  <c r="B95" i="3" s="1"/>
  <c r="J18" i="4"/>
  <c r="B96" i="4" s="1"/>
  <c r="B96" i="3" s="1"/>
  <c r="J19" i="4"/>
  <c r="B97" i="4" s="1"/>
  <c r="B97" i="3" s="1"/>
  <c r="J20" i="4"/>
  <c r="B98" i="4" s="1"/>
  <c r="B98" i="3" s="1"/>
  <c r="J21" i="4"/>
  <c r="B99" i="4" s="1"/>
  <c r="B99" i="3" s="1"/>
  <c r="J22" i="4"/>
  <c r="B100" i="4" s="1"/>
  <c r="B100" i="3" s="1"/>
  <c r="J23" i="4"/>
  <c r="B101" i="4" s="1"/>
  <c r="B101" i="3" s="1"/>
  <c r="J1" i="4"/>
  <c r="B79" i="4" s="1"/>
  <c r="Q2" i="4"/>
  <c r="B57" i="4" s="1"/>
  <c r="Q3" i="4"/>
  <c r="B58" i="4" s="1"/>
  <c r="Q4" i="4"/>
  <c r="B59" i="4" s="1"/>
  <c r="Q5" i="4"/>
  <c r="B60" i="4" s="1"/>
  <c r="Q6" i="4"/>
  <c r="B61" i="4" s="1"/>
  <c r="Q7" i="4"/>
  <c r="B62" i="4" s="1"/>
  <c r="Q8" i="4"/>
  <c r="B63" i="4" s="1"/>
  <c r="Q9" i="4"/>
  <c r="B64" i="4" s="1"/>
  <c r="Q10" i="4"/>
  <c r="B65" i="4" s="1"/>
  <c r="Q11" i="4"/>
  <c r="B66" i="4" s="1"/>
  <c r="Q12" i="4"/>
  <c r="B67" i="4" s="1"/>
  <c r="Q13" i="4"/>
  <c r="B68" i="4" s="1"/>
  <c r="Q14" i="4"/>
  <c r="B69" i="4" s="1"/>
  <c r="Q15" i="4"/>
  <c r="B70" i="4" s="1"/>
  <c r="Q16" i="4"/>
  <c r="B71" i="4" s="1"/>
  <c r="Q17" i="4"/>
  <c r="B72" i="4" s="1"/>
  <c r="Q18" i="4"/>
  <c r="B73" i="4" s="1"/>
  <c r="Q19" i="4"/>
  <c r="B74" i="4" s="1"/>
  <c r="Q20" i="4"/>
  <c r="B75" i="4" s="1"/>
  <c r="Q21" i="4"/>
  <c r="B76" i="4" s="1"/>
  <c r="Q22" i="4"/>
  <c r="B77" i="4" s="1"/>
  <c r="Q23" i="4"/>
  <c r="B78" i="4" s="1"/>
  <c r="Q1" i="4"/>
  <c r="B56" i="4" s="1"/>
  <c r="B47" i="3" l="1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chemeDPXML" type="4" refreshedVersion="0" background="1">
    <webPr xml="1" sourceData="1" url="C:\Users\parad\Desktop\newStoryXML\schemeDPXML.xml" htmlTables="1" htmlFormat="all"/>
  </connection>
  <connection id="2" xr16:uid="{00000000-0015-0000-FFFF-FFFF01000000}" name="schemeDPXML1" type="4" refreshedVersion="0" background="1">
    <webPr xml="1" sourceData="1" url="C:\Users\parad\Desktop\newStoryXML\schemeDPXML.xml" htmlTables="1" htmlFormat="all"/>
  </connection>
  <connection id="3" xr16:uid="{00000000-0015-0000-FFFF-FFFF02000000}" name="shit" type="4" refreshedVersion="0" background="1">
    <webPr xml="1" sourceData="1" url="C:\Users\parad\Desktop\shit.xml" htmlTables="1" htmlFormat="all"/>
  </connection>
  <connection id="4" xr16:uid="{00000000-0015-0000-FFFF-FFFF03000000}" name="shit1" type="4" refreshedVersion="0" background="1">
    <webPr xml="1" sourceData="1" url="C:\Users\parad\Desktop\shit.xml" htmlTables="1" htmlFormat="all"/>
  </connection>
  <connection id="5" xr16:uid="{00000000-0015-0000-FFFF-FFFF04000000}" name="utterances_stXML" type="4" refreshedVersion="0" background="1">
    <webPr xml="1" sourceData="1" url="C:\Users\parad\Desktop\utterances_stXML.xml" htmlTables="1" htmlFormat="all"/>
  </connection>
  <connection id="6" xr16:uid="{00000000-0015-0000-FFFF-FFFF05000000}" name="utterances_stXML1" type="4" refreshedVersion="0" background="1">
    <webPr xml="1" sourceData="1" url="C:\Users\parad\Desktop\utterances_stXML.xml" htmlTables="1" htmlFormat="all"/>
  </connection>
  <connection id="7" xr16:uid="{00000000-0015-0000-FFFF-FFFF06000000}" name="utterances_stXML2" type="4" refreshedVersion="0" background="1">
    <webPr xml="1" sourceData="1" url="C:\Users\parad\Desktop\utterances_stXML.xml" htmlTables="1" htmlFormat="all"/>
  </connection>
</connections>
</file>

<file path=xl/sharedStrings.xml><?xml version="1.0" encoding="utf-8"?>
<sst xmlns="http://schemas.openxmlformats.org/spreadsheetml/2006/main" count="691" uniqueCount="211">
  <si>
    <t>Id</t>
  </si>
  <si>
    <t>CATEGORY</t>
  </si>
  <si>
    <t>TEXT</t>
  </si>
  <si>
    <t>REPETITIONS</t>
  </si>
  <si>
    <t>Undefined</t>
  </si>
  <si>
    <t>Repetitions</t>
  </si>
  <si>
    <t>OnceInASession</t>
  </si>
  <si>
    <t>OnceAndForever</t>
  </si>
  <si>
    <t>Categories</t>
  </si>
  <si>
    <t>&lt;prosody pitch='|pitch|'&gt;&lt;prosody rate='|rate|'&gt;&lt;prosody volume='|volume|'&gt;&lt;Gaze(person3)&gt;  &lt;Gaze(person3)&gt;&lt;ANIMATE(|animation|)&gt;&lt;break time='1s'/&gt;  &lt;/prosody&gt;&lt;/prosody&gt;&lt;/prosody&gt;</t>
  </si>
  <si>
    <t>&lt;prosody pitch='|pitch|'&gt;&lt;prosody rate='|rate|'&gt;&lt;prosody volume='|volume|'&gt;&lt;Gaze(person3)&gt;  &lt;ANIMATE(sadness1)&gt;My name is Gleen I am the other counselor.  &lt;/prosody&gt;&lt;/prosody&gt;&lt;/prosody&gt;</t>
  </si>
  <si>
    <t>DP1</t>
  </si>
  <si>
    <t>phraseAgainstPref1_PT</t>
  </si>
  <si>
    <t>phraseAgainstPref2_PT</t>
  </si>
  <si>
    <t>DP2</t>
  </si>
  <si>
    <t>DP3</t>
  </si>
  <si>
    <t>DP4</t>
  </si>
  <si>
    <t>DP5</t>
  </si>
  <si>
    <t>DP6</t>
  </si>
  <si>
    <t>DP7</t>
  </si>
  <si>
    <t>DP10</t>
  </si>
  <si>
    <t>DP11</t>
  </si>
  <si>
    <t>DP12</t>
  </si>
  <si>
    <t>DP18</t>
  </si>
  <si>
    <t>DP25</t>
  </si>
  <si>
    <t>DP26</t>
  </si>
  <si>
    <t>DP27</t>
  </si>
  <si>
    <t>DP28</t>
  </si>
  <si>
    <t>DP29</t>
  </si>
  <si>
    <t>DP30</t>
  </si>
  <si>
    <t>DP31</t>
  </si>
  <si>
    <t>DP32</t>
  </si>
  <si>
    <t>DP33</t>
  </si>
  <si>
    <t>DP34</t>
  </si>
  <si>
    <t>DP35</t>
  </si>
  <si>
    <t>DP36</t>
  </si>
  <si>
    <t>phraseFavourPref_PT</t>
  </si>
  <si>
    <t>phraseAgainstPref1_EN</t>
  </si>
  <si>
    <t>phraseAgainstPref2_EN</t>
  </si>
  <si>
    <t>phraseFavourPref_EN</t>
  </si>
  <si>
    <t>id</t>
  </si>
  <si>
    <t>initial</t>
  </si>
  <si>
    <t>phraseFavour_EN</t>
  </si>
  <si>
    <t>Acredito que irás ficar muito exposto.</t>
  </si>
  <si>
    <t>Acredito que deverias falar ao público eles precisam saber.</t>
  </si>
  <si>
    <t xml:space="preserve">Esta é a melhor decisão a ser tomada. </t>
  </si>
  <si>
    <t>This is the best decision to be taken.</t>
  </si>
  <si>
    <t>DG1</t>
  </si>
  <si>
    <t>Não deverias assustar o povo.</t>
  </si>
  <si>
    <t>Estás a fazer um ótimo trabalho como líder.</t>
  </si>
  <si>
    <t>You are doing a great job as leader.</t>
  </si>
  <si>
    <t>Aconselho que não é o momento para um baile e sim preparar-se para uma batalha.</t>
  </si>
  <si>
    <t>Aconselho a organizar o baile para o povo ficar mais unido.</t>
  </si>
  <si>
    <t>Eu gosto desta decisão.</t>
  </si>
  <si>
    <t>I like this decision.</t>
  </si>
  <si>
    <t>DG2</t>
  </si>
  <si>
    <t>Não aconselho o discurso no início pois pode estragar o baile.</t>
  </si>
  <si>
    <t>Um discurso no final pode estragar o efeito feliz do baile.</t>
  </si>
  <si>
    <t>I can say that you are working hard on this.</t>
  </si>
  <si>
    <t>Acredito que ao falar primeiro podes influenciar os teus conselheiros.</t>
  </si>
  <si>
    <t>Acredito que deverias falar primeiro que todos para saberem a sua opinião.</t>
  </si>
  <si>
    <t>Keep these decisions.</t>
  </si>
  <si>
    <t>Não deverias se expor tanto e deverias se retirar do baile.</t>
  </si>
  <si>
    <t>Acredito que deverias falar com todos no baile para mostrar tranquilidade.</t>
  </si>
  <si>
    <t>Estou de acordo com esta decisão.</t>
  </si>
  <si>
    <t>I agree with this decision.</t>
  </si>
  <si>
    <t>Acredito que deverias conversar apenas com os nossos antigos aliados.</t>
  </si>
  <si>
    <t>Acredito que conversar com novos aliados trará novas ideias.</t>
  </si>
  <si>
    <t>Entendo seu ponto de vista e concordo.</t>
  </si>
  <si>
    <t>I understand your point of view and agree with it.</t>
  </si>
  <si>
    <t>Não aconselho que alguém desconhecido entre.</t>
  </si>
  <si>
    <t>Aconselho que conheças essa pessoa.</t>
  </si>
  <si>
    <t>Eu completamente concordo contigo.</t>
  </si>
  <si>
    <t>Definitely, this will help people.</t>
  </si>
  <si>
    <t>Acredito que não é o momento de interagir com o adversário.</t>
  </si>
  <si>
    <t>Acredito que deves tentar ganhar a confiança do adversário convidando-o.</t>
  </si>
  <si>
    <t>I completely agree with you.</t>
  </si>
  <si>
    <t>DG3</t>
  </si>
  <si>
    <t>O portão é mais importante.</t>
  </si>
  <si>
    <t>As paredes são mais importantes.</t>
  </si>
  <si>
    <t>Brilliant. I did not expect another decision.</t>
  </si>
  <si>
    <t>Aconselho solicitar explicações imediatamente.</t>
  </si>
  <si>
    <t>Deverias ser mais gentil e aguardar o adversário terminar de falar.</t>
  </si>
  <si>
    <t>Pessoalmente, esta é a minha decisão favorita.</t>
  </si>
  <si>
    <t>Personally, this is my favourite decision.</t>
  </si>
  <si>
    <t>Aconselho deixá-lo falar enquanto tentamos melhor perceber a tatica dele.</t>
  </si>
  <si>
    <t>Acredito que deves imediatamente fazer ele parar de falar.</t>
  </si>
  <si>
    <t>Esta decisão está completamente correta.</t>
  </si>
  <si>
    <t>This decision is correct.</t>
  </si>
  <si>
    <t>DG5</t>
  </si>
  <si>
    <t>Aconselho não ser rude neste momento.</t>
  </si>
  <si>
    <t>I strongly advise confirming this decision.</t>
  </si>
  <si>
    <t>Recomendo agir rapidamente precisamos de militares urgente.</t>
  </si>
  <si>
    <t>Deves pensar melhor nesta intenção, pois a população pode ser afetada.</t>
  </si>
  <si>
    <t>Isto definitivamente irá ajudar a população</t>
  </si>
  <si>
    <t>Wonderful. With this decision, you will save the people.</t>
  </si>
  <si>
    <t>Minha intuição diz que não há tempo para defender o acesso principal.</t>
  </si>
  <si>
    <t>Aconselho a enviar imediatamente soldados para defender o acesso.</t>
  </si>
  <si>
    <t>O sentimento de patriotismo é importante para incentivar o povo.</t>
  </si>
  <si>
    <t>Não precisamos de símbolos, mas de ações.</t>
  </si>
  <si>
    <t>Acredito que o mensageiro passou a informação correta.</t>
  </si>
  <si>
    <t>Sinto que o inimigo não perdeu tanta força como informa o mensageiro.</t>
  </si>
  <si>
    <t>Aconselho a enviar uma tropa para o ataque.</t>
  </si>
  <si>
    <t>Acredito que deves pensar no nosso exército e deixa-lo descansar.</t>
  </si>
  <si>
    <t>DG9</t>
  </si>
  <si>
    <t>Aconselho a não aceitar, pois pode ser de um inimigo.</t>
  </si>
  <si>
    <t>Não há a necessidade de recusar a bebida, ele faz parte do nosso povo.</t>
  </si>
  <si>
    <t>Aconselho a enviar uma tropa rapidamente e assim garantir a vitória.</t>
  </si>
  <si>
    <t>Cuidado pois podemos ficar sem exército suficiente para nos proteger.</t>
  </si>
  <si>
    <t>Apenas com metade não seremos vitóriosos.</t>
  </si>
  <si>
    <t>Ficaremos fracos e desprotegidos.</t>
  </si>
  <si>
    <t>Aconselho a ainda não sair das proteções da cidade.</t>
  </si>
  <si>
    <t>Aconselho a ir pessoalmente e parabenizar pela vitoria.</t>
  </si>
  <si>
    <t>Acho que não deves se expor a esse estranho.</t>
  </si>
  <si>
    <t>Acredito que deves ir pessoalmente falar com esse estranho.</t>
  </si>
  <si>
    <t>Acredito que deverias ser mais diplomático.</t>
  </si>
  <si>
    <t>Acredito que não deves mostrar diplomacia com o inimigo.</t>
  </si>
  <si>
    <t>DG10</t>
  </si>
  <si>
    <t>DG11</t>
  </si>
  <si>
    <t>Aconselho a não tentar amizade com o inimigo.</t>
  </si>
  <si>
    <t>Aconselho a não saber sobre a família.</t>
  </si>
  <si>
    <t>DG14</t>
  </si>
  <si>
    <t>Aconselho a não tocar no inimigo, pois ele pode tentar algo.</t>
  </si>
  <si>
    <t>Aconselho a ter mais diplomacia e apertar a mão do inimigo.</t>
  </si>
  <si>
    <t>DG19</t>
  </si>
  <si>
    <t>Recomendo que deves ser líder e jamais se render.</t>
  </si>
  <si>
    <t>Devias negociar pois teu povo depende de ti.</t>
  </si>
  <si>
    <t>Acredito que não deves mudar de opinião pois isso mostra fraquesa.</t>
  </si>
  <si>
    <t>Acredito que deves mudar de decisão.</t>
  </si>
  <si>
    <t>Acredito que há várias ideias para bloquear os acessos pense melhor.</t>
  </si>
  <si>
    <t>Acredito que agora não há mais como defender o acesso.</t>
  </si>
  <si>
    <t>Não deves interagir com todos do conselho apenas um deve falar.</t>
  </si>
  <si>
    <t>Deverias saber a opinião de cada um do conselho.</t>
  </si>
  <si>
    <t>&lt;prosody pitch='|pitch|'&gt;&lt;prosody rate='|rate|'&gt;&lt;prosody volume='|volume|'&gt;&lt;Gaze(person3)&gt;</t>
  </si>
  <si>
    <t>&lt;/prosody&gt;&lt;/prosody&gt;&lt;/prosody&gt;</t>
  </si>
  <si>
    <t>ANIMATION:PT</t>
  </si>
  <si>
    <t>ANIMATION:EN</t>
  </si>
  <si>
    <t>INTRO_DOM:EN</t>
  </si>
  <si>
    <t>INTRO_DOM2:EN</t>
  </si>
  <si>
    <t>INTRO_MEEK:EN</t>
  </si>
  <si>
    <t>INTRO_DOM:PT</t>
  </si>
  <si>
    <t>INTRO_DOM2:PT</t>
  </si>
  <si>
    <t>INTRO_MEEK:PT</t>
  </si>
  <si>
    <t>&lt;prosody pitch='|pitch|'&gt;&lt;prosody rate='|rate|'&gt;&lt;prosody volume='|volume|'&gt;&lt;Gaze(person3)&gt;  &lt;break time='3s'/&gt;&lt;ANIMATE(joy1)&gt; Let's begin!  &lt;/prosody&gt;&lt;/prosody&gt;&lt;/prosody&gt;</t>
  </si>
  <si>
    <t>&lt;prosody pitch='|pitch|'&gt;&lt;prosody rate='|rate|'&gt;&lt;prosody volume='|volume|'&gt;&lt;Gaze(person3)&gt; &lt;break time='3s'/&gt;&lt;ANIMATE(joy1)&gt; Vamos começar!  &lt;/prosody&gt;&lt;/prosody&gt;&lt;/prosody&gt;</t>
  </si>
  <si>
    <t>&lt;prosody pitch='|pitch|'&gt;&lt;prosody rate='|rate|'&gt;&lt;prosody volume='|volume|'&gt;&lt;Gaze(person3)&gt;  &lt;ANIMATE(joy1)&gt;Hello my name is Emys, I am your counselor. With my suggestions you will be victorious!&lt;/prosody&gt;&lt;/prosody&gt;&lt;/prosody&gt;</t>
  </si>
  <si>
    <t>&lt;prosody pitch='|pitch|'&gt;&lt;prosody rate='|rate|'&gt;&lt;prosody volume='|volume|'&gt;&lt;Gaze(person3)&gt;  &lt;ANIMATE(joy1)&gt;Olá o meu nome é Émys, serei o teu conselheiro. Com as minhas sugestões saírás victorioso!  &lt;/prosody&gt;&lt;/prosody&gt;&lt;/prosody&gt;</t>
  </si>
  <si>
    <t>&lt;prosody pitch='|pitch|'&gt;&lt;prosody rate='|rate|'&gt;&lt;prosody volume='|volume|'&gt;&lt;Gaze(person3)&gt; &lt;ANIMATE(sadness1)&gt;O meu nome é Glêen, e também sou teu conselheiro.  &lt;/prosody&gt;&lt;/prosody&gt;&lt;/prosody&gt;</t>
  </si>
  <si>
    <t>Acredito que irás ficar muito espouhsto.</t>
  </si>
  <si>
    <t>Aconselho a não fazer um baile neste momento, e sim a preparar-nos para uma batalha.</t>
  </si>
  <si>
    <t>Acredito que ao falares primeiro, podes influenciar os teus conselheiros.</t>
  </si>
  <si>
    <t>Não deverias te expôr tanto, acho que deverias te retirar do baile.</t>
  </si>
  <si>
    <t>Acredito que deverias conversar apenas com os nossos aliados mais antigos.</t>
  </si>
  <si>
    <t>Não te aconselho a deixar que alguém desconhecido entre.</t>
  </si>
  <si>
    <t>Acredito que não é o momento de intérahgir com o adversário.</t>
  </si>
  <si>
    <t>Aconselho que solicites explicações imediatamente.</t>
  </si>
  <si>
    <t>Aconselho que o deixes falar enquanto tentamos perceber melhor qual a tática dele.</t>
  </si>
  <si>
    <t>Recomendo a agir rapidamente, pois precisamos de militares com urgência.</t>
  </si>
  <si>
    <t>Acredito que o mensageiro transmitiu a informação correta.</t>
  </si>
  <si>
    <t>Aconselho a enviar um batalhão de soldados para o ataque.</t>
  </si>
  <si>
    <t>Aconselho a enviar um batalhão de soldados rapidamente para garantir a vitória.</t>
  </si>
  <si>
    <t>Com apenas metade dos soldados não acho que seremos vitoriósos.</t>
  </si>
  <si>
    <t>Aconselho a não sair da protéção da cidade por enquanto.</t>
  </si>
  <si>
    <t>Acho que não deves te expor a este estranho.</t>
  </si>
  <si>
    <t>Recomendo que mantenhas a tua liderança e  jámais te rendas.</t>
  </si>
  <si>
    <t>Na minha opinião não deves mudar de opinião, pois isso demostra fraquesa.</t>
  </si>
  <si>
    <t>Não deves interagir com todos os conselheiros apenas um deve falar.</t>
  </si>
  <si>
    <t>Não deverias assustar o teu povo.</t>
  </si>
  <si>
    <t>Não recomendo que discurses no início do baile, pois podes estragar o mesmo.</t>
  </si>
  <si>
    <t>O portão é o mais importante.</t>
  </si>
  <si>
    <t>Aconselho a não sejas rude.</t>
  </si>
  <si>
    <t>Recomendo que não aceites, pois pode ser de um inimigo.</t>
  </si>
  <si>
    <t>Aconselho a que não faças amizade com o inimigo.</t>
  </si>
  <si>
    <t>Recomendo a que não toques no inimigo, pois ele pode tentar algo.</t>
  </si>
  <si>
    <t>Aconselho a quenão aceites, pois pode ser de um inimigo.</t>
  </si>
  <si>
    <t>Acredito que deverias falar em público, pois o teu povo precisa saber o que se passa.</t>
  </si>
  <si>
    <t>Aconselho a que organizes um baile para o teu povo ficar mais unido.</t>
  </si>
  <si>
    <t>Acredito que deverias expressar primeiro a tua opinião.</t>
  </si>
  <si>
    <t>Acredito que deverias falar com todos no baile para mostrar que estás tranquilo com a situação.</t>
  </si>
  <si>
    <t>Aconselho que coñeças o mensageiro.</t>
  </si>
  <si>
    <t>Deverias ser mais gentil, e esperar que o adversário termine de falar.</t>
  </si>
  <si>
    <t>Acredito que deves fazer o adversário parar de falar imediatamente.</t>
  </si>
  <si>
    <t>Deves pensar melhor nesta intenção, pois a população pode ser afectada com a tua decisão.</t>
  </si>
  <si>
    <t>A minha intuição diz-me que não há tempo para defender a rua principal.</t>
  </si>
  <si>
    <t>Aconselho a enviar imediatamente soldados para defender a rua.</t>
  </si>
  <si>
    <t>Sinto que o inimigo não perdeu tanta força como informou o mensageiro.</t>
  </si>
  <si>
    <t>Acredito que deves pensar no nosso exército e deixá-lo descansar.</t>
  </si>
  <si>
    <t>Cuidado, pois podemos ficar sem soldados suficientes para nos proteger.</t>
  </si>
  <si>
    <t>Assim ficaremos fracos e desprutegidos.</t>
  </si>
  <si>
    <t>Aconselho a ires pessoalmente e congratulá-lo pela vitória.</t>
  </si>
  <si>
    <t>Acredito que deves ir pessoalmente falar com o estranho.</t>
  </si>
  <si>
    <t>Acredito que não deves mostrar diplomacia para com o inimigo.</t>
  </si>
  <si>
    <t>Devias negociar, pois o teu povo depende de ti.</t>
  </si>
  <si>
    <t>Acredito que há várias maneiras para bloquear as ruas, devias pensar melhor.</t>
  </si>
  <si>
    <t>Acredito que agora não há mais nada a fazer para defender a rua.</t>
  </si>
  <si>
    <t>Agora não precisamos de símbolos, mas sim de ações.</t>
  </si>
  <si>
    <t>Deverias saber a opinião de cada um dos membros do  conselho.</t>
  </si>
  <si>
    <t>Um discurso no final do baile, pode estragar o efeito de felicidade do mesmo.</t>
  </si>
  <si>
    <t>As murálhas são o mais importante.</t>
  </si>
  <si>
    <t>Aconselho a não seres rude agora.</t>
  </si>
  <si>
    <t>Não há a necessidade de recusar a bebida, o serviçal faz parte do nosso povo.</t>
  </si>
  <si>
    <t>Aconselho a que não questiones sobre a família.</t>
  </si>
  <si>
    <t>Aconselho a teres mais diplomacia, e apertes a mão ao inimigo.</t>
  </si>
  <si>
    <t>Mantém, essas decisões.</t>
  </si>
  <si>
    <t>Entendo o teu ponto de vista e concordo.</t>
  </si>
  <si>
    <t>Eu concordo, completamente contigo.</t>
  </si>
  <si>
    <t>Explêndido. Com esta decisão vais salvar a população.</t>
  </si>
  <si>
    <t>Posso dizer que estás a trabalhar muito nisto.</t>
  </si>
  <si>
    <t>Posso dizer que estás trabalhando muito nisto.</t>
  </si>
  <si>
    <t>Brilhante. Não esperava outra decisão.</t>
  </si>
  <si>
    <t>Eu recomendo fortemente a confirmação desta decisão.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</si>
</sst>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44546A"/>
      <name val="Arial"/>
    </font>
    <font>
      <sz val="10"/>
      <name val="Arial"/>
    </font>
    <font>
      <b/>
      <sz val="10"/>
      <name val="Arial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3" fillId="0" borderId="0" xfId="0" applyFont="1"/>
    <xf numFmtId="0" fontId="2" fillId="0" borderId="0" xfId="0" applyFont="1"/>
    <xf numFmtId="0" fontId="3" fillId="0" borderId="0" xfId="0" applyFont="1" applyAlignment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4" fillId="0" borderId="0" xfId="0" applyFont="1"/>
    <xf numFmtId="0" fontId="4" fillId="0" borderId="0" xfId="0" applyFont="1" applyFill="1"/>
  </cellXfs>
  <cellStyles count="1">
    <cellStyle name="Normal" xfId="0" builtinId="0"/>
  </cellStyles>
  <dxfs count="4"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546A"/>
        <name val="Arial"/>
        <scheme val="none"/>
      </font>
      <fill>
        <patternFill patternType="solid">
          <fgColor rgb="FFBDD6EE"/>
          <bgColor rgb="FFBDD6EE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5">
    <xsd:schema xmlns:xsd="http://www.w3.org/2001/XMLSchema" xmlns="">
      <xsd:element nillable="true" name="Story">
        <xsd:complexType>
          <xsd:sequence minOccurs="0">
            <xsd:element minOccurs="0" maxOccurs="unbounded" nillable="true" name="Utterances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initial" form="unqualified"/>
                  <xsd:element minOccurs="0" nillable="true" type="xsd:string" name="text" form="unqualified"/>
                  <xsd:element minOccurs="0" nillable="true" type="xsd:string" name="before" form="unqualified"/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Story">
        <xsd:complexType>
          <xsd:sequence minOccurs="0">
            <xsd:element minOccurs="0" maxOccurs="unbounded" nillable="true" name="DP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initial" form="unqualified"/>
                  <xsd:element minOccurs="0" nillable="true" type="xsd:string" name="pref" form="unqualified"/>
                  <xsd:element minOccurs="0" nillable="true" type="xsd:string" name="pref1" form="unqualified"/>
                  <xsd:element minOccurs="0" nillable="true" type="xsd:string" name="pref2" form="unqualified"/>
                  <xsd:element minOccurs="0" nillable="true" type="xsd:string" name="textP1" form="unqualified"/>
                  <xsd:element minOccurs="0" nillable="true" type="xsd:string" name="textP2" form="unqualified"/>
                  <xsd:element minOccurs="0" nillable="true" type="xsd:double" name="valueP11" form="unqualified"/>
                  <xsd:element minOccurs="0" nillable="true" type="xsd:double" name="valueP12" form="unqualified"/>
                  <xsd:element minOccurs="0" nillable="true" type="xsd:integer" name="nextSt1" form="unqualified"/>
                  <xsd:element minOccurs="0" nillable="true" type="xsd:integer" name="nextSt2" form="unqualified"/>
                  <xsd:element minOccurs="0" nillable="true" type="xsd:double" name="valueP21" form="unqualified"/>
                  <xsd:element minOccurs="0" nillable="true" type="xsd:double" name="valueP22" form="unqualified"/>
                  <xsd:element minOccurs="0" nillable="true" type="xsd:integer" name="refMBTIQ" form="unqualified"/>
                </xsd:sequence>
              </xsd:complexType>
            </xsd:element>
          </xsd:sequence>
        </xsd:complexType>
      </xsd:element>
    </xsd:schema>
  </Schema>
  <Map ID="5" Name="Story_Map" RootElement="Story" SchemaID="Schema5" ShowImportExportValidationErrors="false" AutoFit="true" Append="false" PreserveSortAFLayout="true" PreserveFormat="true">
    <DataBinding FileBinding="true" ConnectionID="4" DataBindingLoadMode="1"/>
  </Map>
  <Map ID="7" Name="Story_Map1" RootElement="Story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e/Desktop/SERA/Skene/Utterances/Suec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erances"/>
      <sheetName val="Dropdowns Conten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D1A8C-990F-4699-B406-B044F8F8DCF1}" name="Table1" displayName="Table1" ref="A1:D220" totalsRowShown="0" headerRowDxfId="3">
  <autoFilter ref="A1:D220" xr:uid="{11638E6A-CE2D-4FFB-8001-F34F4D0EAD09}"/>
  <tableColumns count="4">
    <tableColumn id="1" xr3:uid="{51ABBAA3-678B-4371-94F8-061775CDF9D1}" name="Id" dataDxfId="2"/>
    <tableColumn id="3" xr3:uid="{740F8191-BDD7-474A-A392-A27C421C223A}" name="CATEGORY" dataDxfId="1"/>
    <tableColumn id="4" xr3:uid="{00555465-9C0F-49E1-91F7-1634C416E0C1}" name="REPETITIONS" dataDxfId="0"/>
    <tableColumn id="2" xr3:uid="{DB4AC550-EB61-4BF5-9EF3-DDACC6FACBA0}" name="TEX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75B4E4-8947-450F-839A-C6CBD680AB85}" name="Table2" displayName="Table2" ref="A1:H33" totalsRowShown="0">
  <autoFilter ref="A1:H33" xr:uid="{095F47D2-596A-4070-8296-23FD302633C8}"/>
  <sortState ref="A2:H33">
    <sortCondition ref="A1:A33"/>
  </sortState>
  <tableColumns count="8">
    <tableColumn id="1" xr3:uid="{A3513777-EA50-4D8D-9819-E06515FEC0E0}" name="id"/>
    <tableColumn id="2" xr3:uid="{C0176C66-03B0-45EA-B9C7-C2920A04B1E1}" name="initial"/>
    <tableColumn id="10" xr3:uid="{45CEBBBB-28A6-4DC3-90DF-A1F73F28735C}" name="phraseAgainstPref1_PT"/>
    <tableColumn id="11" xr3:uid="{767F5CA3-05D6-4AB6-B899-D4B21C886AD2}" name="phraseAgainstPref2_PT"/>
    <tableColumn id="12" xr3:uid="{1C19CCD3-85EE-45CF-BD0F-1BBF78FB2B01}" name="phraseFavourPref_PT"/>
    <tableColumn id="13" xr3:uid="{490E06EB-CAEA-4AA5-A956-C4E2ED1E04A5}" name="phraseAgainstPref1_EN"/>
    <tableColumn id="14" xr3:uid="{7AE755D0-D775-47BC-902F-135E4DC125E6}" name="phraseAgainstPref2_EN"/>
    <tableColumn id="15" xr3:uid="{D586BEC8-7B1C-4A6D-A69E-099A3CA56A26}" name="phraseFavour_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99C3-7B7D-494D-9389-830F8CDC6B9F}">
  <dimension ref="A1:F220"/>
  <sheetViews>
    <sheetView workbookViewId="0">
      <selection activeCell="D9" sqref="D9"/>
    </sheetView>
  </sheetViews>
  <sheetFormatPr defaultRowHeight="15" x14ac:dyDescent="0.25"/>
  <cols>
    <col min="1" max="1" width="7.28515625" bestFit="1" customWidth="1"/>
    <col min="2" max="2" width="44.28515625" customWidth="1"/>
    <col min="3" max="3" width="15.140625" customWidth="1"/>
    <col min="4" max="4" width="219" bestFit="1" customWidth="1"/>
  </cols>
  <sheetData>
    <row r="1" spans="1:6" s="5" customFormat="1" ht="15.75" customHeight="1" x14ac:dyDescent="0.25">
      <c r="A1" s="3" t="s">
        <v>0</v>
      </c>
      <c r="B1" s="3" t="s">
        <v>1</v>
      </c>
      <c r="C1" s="3" t="s">
        <v>3</v>
      </c>
      <c r="D1" s="3" t="s">
        <v>2</v>
      </c>
      <c r="E1" s="3"/>
      <c r="F1" s="4"/>
    </row>
    <row r="2" spans="1:6" x14ac:dyDescent="0.25">
      <c r="A2" s="1">
        <v>1</v>
      </c>
      <c r="B2" s="2" t="s">
        <v>135</v>
      </c>
      <c r="C2" s="6" t="s">
        <v>4</v>
      </c>
      <c r="D2" t="s">
        <v>9</v>
      </c>
    </row>
    <row r="3" spans="1:6" x14ac:dyDescent="0.25">
      <c r="A3" s="1">
        <v>2</v>
      </c>
      <c r="B3" s="2" t="s">
        <v>136</v>
      </c>
      <c r="C3" s="6" t="s">
        <v>4</v>
      </c>
      <c r="D3" t="s">
        <v>9</v>
      </c>
    </row>
    <row r="4" spans="1:6" x14ac:dyDescent="0.25">
      <c r="A4" s="1">
        <v>3</v>
      </c>
      <c r="B4" s="1" t="s">
        <v>137</v>
      </c>
      <c r="C4" s="6" t="s">
        <v>4</v>
      </c>
      <c r="D4" t="s">
        <v>145</v>
      </c>
    </row>
    <row r="5" spans="1:6" x14ac:dyDescent="0.25">
      <c r="A5" s="1">
        <v>4</v>
      </c>
      <c r="B5" s="1" t="s">
        <v>138</v>
      </c>
      <c r="C5" s="6" t="s">
        <v>4</v>
      </c>
      <c r="D5" t="s">
        <v>143</v>
      </c>
    </row>
    <row r="6" spans="1:6" x14ac:dyDescent="0.25">
      <c r="A6" s="1">
        <v>5</v>
      </c>
      <c r="B6" s="1" t="s">
        <v>139</v>
      </c>
      <c r="C6" s="6" t="s">
        <v>4</v>
      </c>
      <c r="D6" t="s">
        <v>10</v>
      </c>
    </row>
    <row r="7" spans="1:6" x14ac:dyDescent="0.25">
      <c r="A7" s="1">
        <v>6</v>
      </c>
      <c r="B7" s="1" t="s">
        <v>140</v>
      </c>
      <c r="C7" s="6" t="s">
        <v>4</v>
      </c>
      <c r="D7" t="s">
        <v>146</v>
      </c>
    </row>
    <row r="8" spans="1:6" x14ac:dyDescent="0.25">
      <c r="A8" s="1">
        <v>7</v>
      </c>
      <c r="B8" s="1" t="s">
        <v>141</v>
      </c>
      <c r="C8" s="6" t="s">
        <v>4</v>
      </c>
      <c r="D8" t="s">
        <v>144</v>
      </c>
    </row>
    <row r="9" spans="1:6" x14ac:dyDescent="0.25">
      <c r="A9" s="1">
        <v>8</v>
      </c>
      <c r="B9" s="1" t="s">
        <v>142</v>
      </c>
      <c r="C9" s="6" t="s">
        <v>4</v>
      </c>
      <c r="D9" t="s">
        <v>147</v>
      </c>
    </row>
    <row r="10" spans="1:6" x14ac:dyDescent="0.25">
      <c r="A10" s="1">
        <v>9</v>
      </c>
      <c r="B10" s="12" t="str">
        <f>'Dropdowns Content'!B10</f>
        <v>DP1:phraseAgainstPref1_PT</v>
      </c>
      <c r="C10" s="6" t="s">
        <v>4</v>
      </c>
      <c r="D10" t="str">
        <f>_xlfn.CONCAT(Utt!$A$1,Text!C2,Utt!$C$1)</f>
        <v>&lt;prosody pitch='|pitch|'&gt;&lt;prosody rate='|rate|'&gt;&lt;prosody volume='|volume|'&gt;&lt;Gaze(person3)&gt;Acredito que irás ficar muito espouhsto.&lt;/prosody&gt;&lt;/prosody&gt;&lt;/prosody&gt;</v>
      </c>
    </row>
    <row r="11" spans="1:6" x14ac:dyDescent="0.25">
      <c r="A11" s="1">
        <v>10</v>
      </c>
      <c r="B11" s="12" t="str">
        <f>'Dropdowns Content'!B11</f>
        <v>DP2:phraseAgainstPref1_PT</v>
      </c>
      <c r="C11" s="6" t="s">
        <v>4</v>
      </c>
      <c r="D11" t="str">
        <f>_xlfn.CONCAT(Utt!$A$1,Text!C3,Utt!$C$1)</f>
        <v>&lt;prosody pitch='|pitch|'&gt;&lt;prosody rate='|rate|'&gt;&lt;prosody volume='|volume|'&gt;&lt;Gaze(person3)&gt;Aconselho a não fazer um baile neste momento, e sim a preparar-nos para uma batalha.&lt;/prosody&gt;&lt;/prosody&gt;&lt;/prosody&gt;</v>
      </c>
    </row>
    <row r="12" spans="1:6" x14ac:dyDescent="0.25">
      <c r="A12" s="1">
        <v>11</v>
      </c>
      <c r="B12" s="12" t="str">
        <f>'Dropdowns Content'!B12</f>
        <v>DP3:phraseAgainstPref1_PT</v>
      </c>
      <c r="C12" s="6" t="s">
        <v>4</v>
      </c>
      <c r="D12" t="str">
        <f>_xlfn.CONCAT(Utt!$A$1,Text!C4,Utt!$C$1)</f>
        <v>&lt;prosody pitch='|pitch|'&gt;&lt;prosody rate='|rate|'&gt;&lt;prosody volume='|volume|'&gt;&lt;Gaze(person3)&gt;Acredito que ao falares primeiro, podes influenciar os teus conselheiros.&lt;/prosody&gt;&lt;/prosody&gt;&lt;/prosody&gt;</v>
      </c>
    </row>
    <row r="13" spans="1:6" x14ac:dyDescent="0.25">
      <c r="A13" s="1">
        <v>12</v>
      </c>
      <c r="B13" s="12" t="str">
        <f>'Dropdowns Content'!B13</f>
        <v>DP4:phraseAgainstPref1_PT</v>
      </c>
      <c r="C13" s="6" t="s">
        <v>4</v>
      </c>
      <c r="D13" t="str">
        <f>_xlfn.CONCAT(Utt!$A$1,Text!C5,Utt!$C$1)</f>
        <v>&lt;prosody pitch='|pitch|'&gt;&lt;prosody rate='|rate|'&gt;&lt;prosody volume='|volume|'&gt;&lt;Gaze(person3)&gt;Não deverias te expôr tanto, acho que deverias te retirar do baile.&lt;/prosody&gt;&lt;/prosody&gt;&lt;/prosody&gt;</v>
      </c>
    </row>
    <row r="14" spans="1:6" x14ac:dyDescent="0.25">
      <c r="A14" s="1">
        <v>13</v>
      </c>
      <c r="B14" s="12" t="str">
        <f>'Dropdowns Content'!B14</f>
        <v>DP5:phraseAgainstPref1_PT</v>
      </c>
      <c r="C14" s="6" t="s">
        <v>4</v>
      </c>
      <c r="D14" t="str">
        <f>_xlfn.CONCAT(Utt!$A$1,Text!C6,Utt!$C$1)</f>
        <v>&lt;prosody pitch='|pitch|'&gt;&lt;prosody rate='|rate|'&gt;&lt;prosody volume='|volume|'&gt;&lt;Gaze(person3)&gt;Acredito que deverias conversar apenas com os nossos aliados mais antigos.&lt;/prosody&gt;&lt;/prosody&gt;&lt;/prosody&gt;</v>
      </c>
    </row>
    <row r="15" spans="1:6" x14ac:dyDescent="0.25">
      <c r="A15" s="1">
        <v>14</v>
      </c>
      <c r="B15" s="12" t="str">
        <f>'Dropdowns Content'!B15</f>
        <v>DP6:phraseAgainstPref1_PT</v>
      </c>
      <c r="C15" s="6" t="s">
        <v>4</v>
      </c>
      <c r="D15" t="str">
        <f>_xlfn.CONCAT(Utt!$A$1,Text!C7,Utt!$C$1)</f>
        <v>&lt;prosody pitch='|pitch|'&gt;&lt;prosody rate='|rate|'&gt;&lt;prosody volume='|volume|'&gt;&lt;Gaze(person3)&gt;Não te aconselho a deixar que alguém desconhecido entre.&lt;/prosody&gt;&lt;/prosody&gt;&lt;/prosody&gt;</v>
      </c>
    </row>
    <row r="16" spans="1:6" x14ac:dyDescent="0.25">
      <c r="A16" s="1">
        <v>15</v>
      </c>
      <c r="B16" s="12" t="str">
        <f>'Dropdowns Content'!B16</f>
        <v>DP7:phraseAgainstPref1_PT</v>
      </c>
      <c r="C16" s="6" t="s">
        <v>4</v>
      </c>
      <c r="D16" t="str">
        <f>_xlfn.CONCAT(Utt!$A$1,Text!C8,Utt!$C$1)</f>
        <v>&lt;prosody pitch='|pitch|'&gt;&lt;prosody rate='|rate|'&gt;&lt;prosody volume='|volume|'&gt;&lt;Gaze(person3)&gt;Acredito que não é o momento de intérahgir com o adversário.&lt;/prosody&gt;&lt;/prosody&gt;&lt;/prosody&gt;</v>
      </c>
    </row>
    <row r="17" spans="1:4" x14ac:dyDescent="0.25">
      <c r="A17" s="1">
        <v>16</v>
      </c>
      <c r="B17" s="12" t="str">
        <f>'Dropdowns Content'!B17</f>
        <v>DP10:phraseAgainstPref1_PT</v>
      </c>
      <c r="C17" s="6" t="s">
        <v>4</v>
      </c>
      <c r="D17" t="str">
        <f>_xlfn.CONCAT(Utt!$A$1,Text!C9,Utt!$C$1)</f>
        <v>&lt;prosody pitch='|pitch|'&gt;&lt;prosody rate='|rate|'&gt;&lt;prosody volume='|volume|'&gt;&lt;Gaze(person3)&gt;Aconselho que solicites explicações imediatamente.&lt;/prosody&gt;&lt;/prosody&gt;&lt;/prosody&gt;</v>
      </c>
    </row>
    <row r="18" spans="1:4" x14ac:dyDescent="0.25">
      <c r="A18" s="1">
        <v>17</v>
      </c>
      <c r="B18" s="12" t="str">
        <f>'Dropdowns Content'!B18</f>
        <v>DP11:phraseAgainstPref1_PT</v>
      </c>
      <c r="C18" s="6" t="s">
        <v>4</v>
      </c>
      <c r="D18" t="str">
        <f>_xlfn.CONCAT(Utt!$A$1,Text!C10,Utt!$C$1)</f>
        <v>&lt;prosody pitch='|pitch|'&gt;&lt;prosody rate='|rate|'&gt;&lt;prosody volume='|volume|'&gt;&lt;Gaze(person3)&gt;Aconselho que o deixes falar enquanto tentamos perceber melhor qual a tática dele.&lt;/prosody&gt;&lt;/prosody&gt;&lt;/prosody&gt;</v>
      </c>
    </row>
    <row r="19" spans="1:4" x14ac:dyDescent="0.25">
      <c r="A19" s="1">
        <v>18</v>
      </c>
      <c r="B19" s="12" t="str">
        <f>'Dropdowns Content'!B19</f>
        <v>DP12:phraseAgainstPref1_PT</v>
      </c>
      <c r="C19" s="6" t="s">
        <v>4</v>
      </c>
      <c r="D19" t="str">
        <f>_xlfn.CONCAT(Utt!$A$1,Text!C11,Utt!$C$1)</f>
        <v>&lt;prosody pitch='|pitch|'&gt;&lt;prosody rate='|rate|'&gt;&lt;prosody volume='|volume|'&gt;&lt;Gaze(person3)&gt;Recomendo a agir rapidamente, pois precisamos de militares com urgência.&lt;/prosody&gt;&lt;/prosody&gt;&lt;/prosody&gt;</v>
      </c>
    </row>
    <row r="20" spans="1:4" x14ac:dyDescent="0.25">
      <c r="A20" s="1">
        <v>19</v>
      </c>
      <c r="B20" s="12" t="str">
        <f>'Dropdowns Content'!B20</f>
        <v>DP18:phraseAgainstPref1_PT</v>
      </c>
      <c r="C20" s="6" t="s">
        <v>4</v>
      </c>
      <c r="D20" t="str">
        <f>_xlfn.CONCAT(Utt!$A$1,Text!C12,Utt!$C$1)</f>
        <v>&lt;prosody pitch='|pitch|'&gt;&lt;prosody rate='|rate|'&gt;&lt;prosody volume='|volume|'&gt;&lt;Gaze(person3)&gt;A minha intuição diz-me que não há tempo para defender a rua principal.&lt;/prosody&gt;&lt;/prosody&gt;&lt;/prosody&gt;</v>
      </c>
    </row>
    <row r="21" spans="1:4" x14ac:dyDescent="0.25">
      <c r="A21" s="1">
        <v>20</v>
      </c>
      <c r="B21" s="12" t="str">
        <f>'Dropdowns Content'!B21</f>
        <v>DP25:phraseAgainstPref1_PT</v>
      </c>
      <c r="C21" s="6" t="s">
        <v>4</v>
      </c>
      <c r="D21" t="str">
        <f>_xlfn.CONCAT(Utt!$A$1,Text!C13,Utt!$C$1)</f>
        <v>&lt;prosody pitch='|pitch|'&gt;&lt;prosody rate='|rate|'&gt;&lt;prosody volume='|volume|'&gt;&lt;Gaze(person3)&gt;Acredito que o mensageiro transmitiu a informação correta.&lt;/prosody&gt;&lt;/prosody&gt;&lt;/prosody&gt;</v>
      </c>
    </row>
    <row r="22" spans="1:4" x14ac:dyDescent="0.25">
      <c r="A22" s="1">
        <v>21</v>
      </c>
      <c r="B22" s="12" t="str">
        <f>'Dropdowns Content'!B22</f>
        <v>DP26:phraseAgainstPref1_PT</v>
      </c>
      <c r="C22" s="6" t="s">
        <v>4</v>
      </c>
      <c r="D22" t="str">
        <f>_xlfn.CONCAT(Utt!$A$1,Text!C14,Utt!$C$1)</f>
        <v>&lt;prosody pitch='|pitch|'&gt;&lt;prosody rate='|rate|'&gt;&lt;prosody volume='|volume|'&gt;&lt;Gaze(person3)&gt;Aconselho a enviar um batalhão de soldados para o ataque.&lt;/prosody&gt;&lt;/prosody&gt;&lt;/prosody&gt;</v>
      </c>
    </row>
    <row r="23" spans="1:4" x14ac:dyDescent="0.25">
      <c r="A23" s="1">
        <v>22</v>
      </c>
      <c r="B23" s="12" t="str">
        <f>'Dropdowns Content'!B23</f>
        <v>DP27:phraseAgainstPref1_PT</v>
      </c>
      <c r="C23" s="6" t="s">
        <v>4</v>
      </c>
      <c r="D23" t="str">
        <f>_xlfn.CONCAT(Utt!$A$1,Text!C15,Utt!$C$1)</f>
        <v>&lt;prosody pitch='|pitch|'&gt;&lt;prosody rate='|rate|'&gt;&lt;prosody volume='|volume|'&gt;&lt;Gaze(person3)&gt;Aconselho a enviar um batalhão de soldados rapidamente para garantir a vitória.&lt;/prosody&gt;&lt;/prosody&gt;&lt;/prosody&gt;</v>
      </c>
    </row>
    <row r="24" spans="1:4" x14ac:dyDescent="0.25">
      <c r="A24" s="1">
        <v>23</v>
      </c>
      <c r="B24" s="12" t="str">
        <f>'Dropdowns Content'!B24</f>
        <v>DP28:phraseAgainstPref1_PT</v>
      </c>
      <c r="C24" s="6" t="s">
        <v>4</v>
      </c>
      <c r="D24" t="str">
        <f>_xlfn.CONCAT(Utt!$A$1,Text!C16,Utt!$C$1)</f>
        <v>&lt;prosody pitch='|pitch|'&gt;&lt;prosody rate='|rate|'&gt;&lt;prosody volume='|volume|'&gt;&lt;Gaze(person3)&gt;Com apenas metade dos soldados não acho que seremos vitoriósos.&lt;/prosody&gt;&lt;/prosody&gt;&lt;/prosody&gt;</v>
      </c>
    </row>
    <row r="25" spans="1:4" x14ac:dyDescent="0.25">
      <c r="A25" s="1">
        <v>24</v>
      </c>
      <c r="B25" s="12" t="str">
        <f>'Dropdowns Content'!B25</f>
        <v>DP29:phraseAgainstPref1_PT</v>
      </c>
      <c r="C25" s="6" t="s">
        <v>4</v>
      </c>
      <c r="D25" t="str">
        <f>_xlfn.CONCAT(Utt!$A$1,Text!C17,Utt!$C$1)</f>
        <v>&lt;prosody pitch='|pitch|'&gt;&lt;prosody rate='|rate|'&gt;&lt;prosody volume='|volume|'&gt;&lt;Gaze(person3)&gt;Aconselho a não sair da protéção da cidade por enquanto.&lt;/prosody&gt;&lt;/prosody&gt;&lt;/prosody&gt;</v>
      </c>
    </row>
    <row r="26" spans="1:4" x14ac:dyDescent="0.25">
      <c r="A26" s="1">
        <v>25</v>
      </c>
      <c r="B26" s="12" t="str">
        <f>'Dropdowns Content'!B26</f>
        <v>DP30:phraseAgainstPref1_PT</v>
      </c>
      <c r="C26" s="6" t="s">
        <v>4</v>
      </c>
      <c r="D26" t="str">
        <f>_xlfn.CONCAT(Utt!$A$1,Text!C18,Utt!$C$1)</f>
        <v>&lt;prosody pitch='|pitch|'&gt;&lt;prosody rate='|rate|'&gt;&lt;prosody volume='|volume|'&gt;&lt;Gaze(person3)&gt;Acho que não deves te expor a este estranho.&lt;/prosody&gt;&lt;/prosody&gt;&lt;/prosody&gt;</v>
      </c>
    </row>
    <row r="27" spans="1:4" x14ac:dyDescent="0.25">
      <c r="A27" s="1">
        <v>26</v>
      </c>
      <c r="B27" s="12" t="str">
        <f>'Dropdowns Content'!B27</f>
        <v>DP31:phraseAgainstPref1_PT</v>
      </c>
      <c r="C27" s="6" t="s">
        <v>4</v>
      </c>
      <c r="D27" t="str">
        <f>_xlfn.CONCAT(Utt!$A$1,Text!C19,Utt!$C$1)</f>
        <v>&lt;prosody pitch='|pitch|'&gt;&lt;prosody rate='|rate|'&gt;&lt;prosody volume='|volume|'&gt;&lt;Gaze(person3)&gt;Acredito que deverias ser mais diplomático.&lt;/prosody&gt;&lt;/prosody&gt;&lt;/prosody&gt;</v>
      </c>
    </row>
    <row r="28" spans="1:4" x14ac:dyDescent="0.25">
      <c r="A28" s="1">
        <v>27</v>
      </c>
      <c r="B28" s="12" t="str">
        <f>'Dropdowns Content'!B28</f>
        <v>DP32:phraseAgainstPref1_PT</v>
      </c>
      <c r="C28" s="6" t="s">
        <v>4</v>
      </c>
      <c r="D28" t="str">
        <f>_xlfn.CONCAT(Utt!$A$1,Text!C20,Utt!$C$1)</f>
        <v>&lt;prosody pitch='|pitch|'&gt;&lt;prosody rate='|rate|'&gt;&lt;prosody volume='|volume|'&gt;&lt;Gaze(person3)&gt;Recomendo que mantenhas a tua liderança e  jámais te rendas.&lt;/prosody&gt;&lt;/prosody&gt;&lt;/prosody&gt;</v>
      </c>
    </row>
    <row r="29" spans="1:4" x14ac:dyDescent="0.25">
      <c r="A29" s="1">
        <v>28</v>
      </c>
      <c r="B29" s="12" t="str">
        <f>'Dropdowns Content'!B29</f>
        <v>DP33:phraseAgainstPref1_PT</v>
      </c>
      <c r="C29" s="6" t="s">
        <v>4</v>
      </c>
      <c r="D29" t="str">
        <f>_xlfn.CONCAT(Utt!$A$1,Text!C21,Utt!$C$1)</f>
        <v>&lt;prosody pitch='|pitch|'&gt;&lt;prosody rate='|rate|'&gt;&lt;prosody volume='|volume|'&gt;&lt;Gaze(person3)&gt;Na minha opinião não deves mudar de opinião, pois isso demostra fraquesa.&lt;/prosody&gt;&lt;/prosody&gt;&lt;/prosody&gt;</v>
      </c>
    </row>
    <row r="30" spans="1:4" x14ac:dyDescent="0.25">
      <c r="A30" s="1">
        <v>29</v>
      </c>
      <c r="B30" s="12" t="str">
        <f>'Dropdowns Content'!B30</f>
        <v>DP34:phraseAgainstPref1_PT</v>
      </c>
      <c r="C30" s="6" t="s">
        <v>4</v>
      </c>
      <c r="D30" t="str">
        <f>_xlfn.CONCAT(Utt!$A$1,Text!C22,Utt!$C$1)</f>
        <v>&lt;prosody pitch='|pitch|'&gt;&lt;prosody rate='|rate|'&gt;&lt;prosody volume='|volume|'&gt;&lt;Gaze(person3)&gt;Acredito que há várias maneiras para bloquear as ruas, devias pensar melhor.&lt;/prosody&gt;&lt;/prosody&gt;&lt;/prosody&gt;</v>
      </c>
    </row>
    <row r="31" spans="1:4" x14ac:dyDescent="0.25">
      <c r="A31" s="1">
        <v>30</v>
      </c>
      <c r="B31" s="12" t="str">
        <f>'Dropdowns Content'!B31</f>
        <v>DP35:phraseAgainstPref1_PT</v>
      </c>
      <c r="C31" s="6" t="s">
        <v>4</v>
      </c>
      <c r="D31" t="str">
        <f>_xlfn.CONCAT(Utt!$A$1,Text!C23,Utt!$C$1)</f>
        <v>&lt;prosody pitch='|pitch|'&gt;&lt;prosody rate='|rate|'&gt;&lt;prosody volume='|volume|'&gt;&lt;Gaze(person3)&gt;O sentimento de patriotismo é importante para incentivar o povo.&lt;/prosody&gt;&lt;/prosody&gt;&lt;/prosody&gt;</v>
      </c>
    </row>
    <row r="32" spans="1:4" x14ac:dyDescent="0.25">
      <c r="A32" s="1">
        <v>31</v>
      </c>
      <c r="B32" s="12" t="str">
        <f>'Dropdowns Content'!B32</f>
        <v>DP36:phraseAgainstPref1_PT</v>
      </c>
      <c r="C32" s="6" t="s">
        <v>4</v>
      </c>
      <c r="D32" t="str">
        <f>_xlfn.CONCAT(Utt!$A$1,Text!C24,Utt!$C$1)</f>
        <v>&lt;prosody pitch='|pitch|'&gt;&lt;prosody rate='|rate|'&gt;&lt;prosody volume='|volume|'&gt;&lt;Gaze(person3)&gt;Não deves interagir com todos os conselheiros apenas um deve falar.&lt;/prosody&gt;&lt;/prosody&gt;&lt;/prosody&gt;</v>
      </c>
    </row>
    <row r="33" spans="1:4" x14ac:dyDescent="0.25">
      <c r="A33" s="1">
        <v>32</v>
      </c>
      <c r="B33" s="12" t="str">
        <f>'Dropdowns Content'!B33</f>
        <v>DP1:phraseAgainstPref2_PT</v>
      </c>
      <c r="C33" s="6" t="s">
        <v>4</v>
      </c>
      <c r="D33" t="str">
        <f>_xlfn.CONCAT(Utt!$A$1,Text!D2,Utt!$C$1)</f>
        <v>&lt;prosody pitch='|pitch|'&gt;&lt;prosody rate='|rate|'&gt;&lt;prosody volume='|volume|'&gt;&lt;Gaze(person3)&gt;Acredito que deverias falar em público, pois o teu povo precisa saber o que se passa.&lt;/prosody&gt;&lt;/prosody&gt;&lt;/prosody&gt;</v>
      </c>
    </row>
    <row r="34" spans="1:4" x14ac:dyDescent="0.25">
      <c r="A34" s="1">
        <v>33</v>
      </c>
      <c r="B34" s="12" t="str">
        <f>'Dropdowns Content'!B34</f>
        <v>DP2:phraseAgainstPref2_PT</v>
      </c>
      <c r="C34" s="6" t="s">
        <v>4</v>
      </c>
      <c r="D34" t="str">
        <f>_xlfn.CONCAT(Utt!$A$1,Text!D3,Utt!$C$1)</f>
        <v>&lt;prosody pitch='|pitch|'&gt;&lt;prosody rate='|rate|'&gt;&lt;prosody volume='|volume|'&gt;&lt;Gaze(person3)&gt;Aconselho a que organizes um baile para o teu povo ficar mais unido.&lt;/prosody&gt;&lt;/prosody&gt;&lt;/prosody&gt;</v>
      </c>
    </row>
    <row r="35" spans="1:4" x14ac:dyDescent="0.25">
      <c r="A35" s="1">
        <v>34</v>
      </c>
      <c r="B35" s="12" t="str">
        <f>'Dropdowns Content'!B35</f>
        <v>DP3:phraseAgainstPref2_PT</v>
      </c>
      <c r="C35" s="6" t="s">
        <v>4</v>
      </c>
      <c r="D35" t="str">
        <f>_xlfn.CONCAT(Utt!$A$1,Text!D4,Utt!$C$1)</f>
        <v>&lt;prosody pitch='|pitch|'&gt;&lt;prosody rate='|rate|'&gt;&lt;prosody volume='|volume|'&gt;&lt;Gaze(person3)&gt;Acredito que deverias expressar primeiro a tua opinião.&lt;/prosody&gt;&lt;/prosody&gt;&lt;/prosody&gt;</v>
      </c>
    </row>
    <row r="36" spans="1:4" x14ac:dyDescent="0.25">
      <c r="A36" s="1">
        <v>35</v>
      </c>
      <c r="B36" s="12" t="str">
        <f>'Dropdowns Content'!B36</f>
        <v>DP4:phraseAgainstPref2_PT</v>
      </c>
      <c r="C36" s="6" t="s">
        <v>4</v>
      </c>
      <c r="D36" t="str">
        <f>_xlfn.CONCAT(Utt!$A$1,Text!D5,Utt!$C$1)</f>
        <v>&lt;prosody pitch='|pitch|'&gt;&lt;prosody rate='|rate|'&gt;&lt;prosody volume='|volume|'&gt;&lt;Gaze(person3)&gt;Acredito que deverias falar com todos no baile para mostrar que estás tranquilo com a situação.&lt;/prosody&gt;&lt;/prosody&gt;&lt;/prosody&gt;</v>
      </c>
    </row>
    <row r="37" spans="1:4" x14ac:dyDescent="0.25">
      <c r="A37" s="1">
        <v>36</v>
      </c>
      <c r="B37" s="12" t="str">
        <f>'Dropdowns Content'!B37</f>
        <v>DP5:phraseAgainstPref2_PT</v>
      </c>
      <c r="C37" s="6" t="s">
        <v>4</v>
      </c>
      <c r="D37" t="str">
        <f>_xlfn.CONCAT(Utt!$A$1,Text!D6,Utt!$C$1)</f>
        <v>&lt;prosody pitch='|pitch|'&gt;&lt;prosody rate='|rate|'&gt;&lt;prosody volume='|volume|'&gt;&lt;Gaze(person3)&gt;Acredito que conversar com novos aliados trará novas ideias.&lt;/prosody&gt;&lt;/prosody&gt;&lt;/prosody&gt;</v>
      </c>
    </row>
    <row r="38" spans="1:4" x14ac:dyDescent="0.25">
      <c r="A38" s="1">
        <v>37</v>
      </c>
      <c r="B38" s="12" t="str">
        <f>'Dropdowns Content'!B38</f>
        <v>DP6:phraseAgainstPref2_PT</v>
      </c>
      <c r="C38" s="6" t="s">
        <v>4</v>
      </c>
      <c r="D38" t="str">
        <f>_xlfn.CONCAT(Utt!$A$1,Text!D7,Utt!$C$1)</f>
        <v>&lt;prosody pitch='|pitch|'&gt;&lt;prosody rate='|rate|'&gt;&lt;prosody volume='|volume|'&gt;&lt;Gaze(person3)&gt;Aconselho que coñeças o mensageiro.&lt;/prosody&gt;&lt;/prosody&gt;&lt;/prosody&gt;</v>
      </c>
    </row>
    <row r="39" spans="1:4" x14ac:dyDescent="0.25">
      <c r="A39" s="1">
        <v>38</v>
      </c>
      <c r="B39" s="12" t="str">
        <f>'Dropdowns Content'!B39</f>
        <v>DP7:phraseAgainstPref2_PT</v>
      </c>
      <c r="C39" s="6" t="s">
        <v>4</v>
      </c>
      <c r="D39" t="str">
        <f>_xlfn.CONCAT(Utt!$A$1,Text!D8,Utt!$C$1)</f>
        <v>&lt;prosody pitch='|pitch|'&gt;&lt;prosody rate='|rate|'&gt;&lt;prosody volume='|volume|'&gt;&lt;Gaze(person3)&gt;Acredito que deves tentar ganhar a confiança do adversário convidando-o.&lt;/prosody&gt;&lt;/prosody&gt;&lt;/prosody&gt;</v>
      </c>
    </row>
    <row r="40" spans="1:4" x14ac:dyDescent="0.25">
      <c r="A40" s="1">
        <v>39</v>
      </c>
      <c r="B40" s="12" t="str">
        <f>'Dropdowns Content'!B40</f>
        <v>DP10:phraseAgainstPref2_PT</v>
      </c>
      <c r="C40" s="6" t="s">
        <v>4</v>
      </c>
      <c r="D40" t="str">
        <f>_xlfn.CONCAT(Utt!$A$1,Text!D9,Utt!$C$1)</f>
        <v>&lt;prosody pitch='|pitch|'&gt;&lt;prosody rate='|rate|'&gt;&lt;prosody volume='|volume|'&gt;&lt;Gaze(person3)&gt;Deverias ser mais gentil, e esperar que o adversário termine de falar.&lt;/prosody&gt;&lt;/prosody&gt;&lt;/prosody&gt;</v>
      </c>
    </row>
    <row r="41" spans="1:4" x14ac:dyDescent="0.25">
      <c r="A41" s="1">
        <v>40</v>
      </c>
      <c r="B41" s="12" t="str">
        <f>'Dropdowns Content'!B41</f>
        <v>DP11:phraseAgainstPref2_PT</v>
      </c>
      <c r="C41" s="6" t="s">
        <v>4</v>
      </c>
      <c r="D41" t="str">
        <f>_xlfn.CONCAT(Utt!$A$1,Text!D10,Utt!$C$1)</f>
        <v>&lt;prosody pitch='|pitch|'&gt;&lt;prosody rate='|rate|'&gt;&lt;prosody volume='|volume|'&gt;&lt;Gaze(person3)&gt;Acredito que deves fazer o adversário parar de falar imediatamente.&lt;/prosody&gt;&lt;/prosody&gt;&lt;/prosody&gt;</v>
      </c>
    </row>
    <row r="42" spans="1:4" x14ac:dyDescent="0.25">
      <c r="A42" s="1">
        <v>41</v>
      </c>
      <c r="B42" s="12" t="str">
        <f>'Dropdowns Content'!B42</f>
        <v>DP12:phraseAgainstPref2_PT</v>
      </c>
      <c r="C42" s="6" t="s">
        <v>4</v>
      </c>
      <c r="D42" t="str">
        <f>_xlfn.CONCAT(Utt!$A$1,Text!D11,Utt!$C$1)</f>
        <v>&lt;prosody pitch='|pitch|'&gt;&lt;prosody rate='|rate|'&gt;&lt;prosody volume='|volume|'&gt;&lt;Gaze(person3)&gt;Deves pensar melhor nesta intenção, pois a população pode ser afectada com a tua decisão.&lt;/prosody&gt;&lt;/prosody&gt;&lt;/prosody&gt;</v>
      </c>
    </row>
    <row r="43" spans="1:4" x14ac:dyDescent="0.25">
      <c r="A43" s="1">
        <v>42</v>
      </c>
      <c r="B43" s="12" t="str">
        <f>'Dropdowns Content'!B43</f>
        <v>DP18:phraseAgainstPref2_PT</v>
      </c>
      <c r="C43" s="6" t="s">
        <v>4</v>
      </c>
      <c r="D43" t="str">
        <f>_xlfn.CONCAT(Utt!$A$1,Text!D12,Utt!$C$1)</f>
        <v>&lt;prosody pitch='|pitch|'&gt;&lt;prosody rate='|rate|'&gt;&lt;prosody volume='|volume|'&gt;&lt;Gaze(person3)&gt;Aconselho a enviar imediatamente soldados para defender a rua.&lt;/prosody&gt;&lt;/prosody&gt;&lt;/prosody&gt;</v>
      </c>
    </row>
    <row r="44" spans="1:4" x14ac:dyDescent="0.25">
      <c r="A44" s="1">
        <v>43</v>
      </c>
      <c r="B44" s="12" t="str">
        <f>'Dropdowns Content'!B44</f>
        <v>DP25:phraseAgainstPref2_PT</v>
      </c>
      <c r="C44" s="6" t="s">
        <v>4</v>
      </c>
      <c r="D44" t="str">
        <f>_xlfn.CONCAT(Utt!$A$1,Text!D13,Utt!$C$1)</f>
        <v>&lt;prosody pitch='|pitch|'&gt;&lt;prosody rate='|rate|'&gt;&lt;prosody volume='|volume|'&gt;&lt;Gaze(person3)&gt;Sinto que o inimigo não perdeu tanta força como informou o mensageiro.&lt;/prosody&gt;&lt;/prosody&gt;&lt;/prosody&gt;</v>
      </c>
    </row>
    <row r="45" spans="1:4" x14ac:dyDescent="0.25">
      <c r="A45" s="1">
        <v>44</v>
      </c>
      <c r="B45" s="12" t="str">
        <f>'Dropdowns Content'!B45</f>
        <v>DP26:phraseAgainstPref2_PT</v>
      </c>
      <c r="C45" s="6" t="s">
        <v>4</v>
      </c>
      <c r="D45" t="str">
        <f>_xlfn.CONCAT(Utt!$A$1,Text!D14,Utt!$C$1)</f>
        <v>&lt;prosody pitch='|pitch|'&gt;&lt;prosody rate='|rate|'&gt;&lt;prosody volume='|volume|'&gt;&lt;Gaze(person3)&gt;Acredito que deves pensar no nosso exército e deixá-lo descansar.&lt;/prosody&gt;&lt;/prosody&gt;&lt;/prosody&gt;</v>
      </c>
    </row>
    <row r="46" spans="1:4" x14ac:dyDescent="0.25">
      <c r="A46" s="1">
        <v>45</v>
      </c>
      <c r="B46" s="12" t="str">
        <f>'Dropdowns Content'!B46</f>
        <v>DP27:phraseAgainstPref2_PT</v>
      </c>
      <c r="C46" s="6" t="s">
        <v>4</v>
      </c>
      <c r="D46" t="str">
        <f>_xlfn.CONCAT(Utt!$A$1,Text!D15,Utt!$C$1)</f>
        <v>&lt;prosody pitch='|pitch|'&gt;&lt;prosody rate='|rate|'&gt;&lt;prosody volume='|volume|'&gt;&lt;Gaze(person3)&gt;Cuidado, pois podemos ficar sem soldados suficientes para nos proteger.&lt;/prosody&gt;&lt;/prosody&gt;&lt;/prosody&gt;</v>
      </c>
    </row>
    <row r="47" spans="1:4" x14ac:dyDescent="0.25">
      <c r="A47" s="1">
        <v>46</v>
      </c>
      <c r="B47" s="12" t="str">
        <f>'Dropdowns Content'!B47</f>
        <v>DP28:phraseAgainstPref2_PT</v>
      </c>
      <c r="C47" s="6" t="s">
        <v>4</v>
      </c>
      <c r="D47" t="str">
        <f>_xlfn.CONCAT(Utt!$A$1,Text!D16,Utt!$C$1)</f>
        <v>&lt;prosody pitch='|pitch|'&gt;&lt;prosody rate='|rate|'&gt;&lt;prosody volume='|volume|'&gt;&lt;Gaze(person3)&gt;Assim ficaremos fracos e desprutegidos.&lt;/prosody&gt;&lt;/prosody&gt;&lt;/prosody&gt;</v>
      </c>
    </row>
    <row r="48" spans="1:4" x14ac:dyDescent="0.25">
      <c r="A48" s="1">
        <v>47</v>
      </c>
      <c r="B48" s="12" t="str">
        <f>'Dropdowns Content'!B48</f>
        <v>DP29:phraseAgainstPref2_PT</v>
      </c>
      <c r="C48" s="6" t="s">
        <v>4</v>
      </c>
      <c r="D48" t="str">
        <f>_xlfn.CONCAT(Utt!$A$1,Text!D17,Utt!$C$1)</f>
        <v>&lt;prosody pitch='|pitch|'&gt;&lt;prosody rate='|rate|'&gt;&lt;prosody volume='|volume|'&gt;&lt;Gaze(person3)&gt;Aconselho a ires pessoalmente e congratulá-lo pela vitória.&lt;/prosody&gt;&lt;/prosody&gt;&lt;/prosody&gt;</v>
      </c>
    </row>
    <row r="49" spans="1:4" x14ac:dyDescent="0.25">
      <c r="A49" s="1">
        <v>48</v>
      </c>
      <c r="B49" s="12" t="str">
        <f>'Dropdowns Content'!B49</f>
        <v>DP30:phraseAgainstPref2_PT</v>
      </c>
      <c r="C49" s="6" t="s">
        <v>4</v>
      </c>
      <c r="D49" t="str">
        <f>_xlfn.CONCAT(Utt!$A$1,Text!D18,Utt!$C$1)</f>
        <v>&lt;prosody pitch='|pitch|'&gt;&lt;prosody rate='|rate|'&gt;&lt;prosody volume='|volume|'&gt;&lt;Gaze(person3)&gt;Acredito que deves ir pessoalmente falar com o estranho.&lt;/prosody&gt;&lt;/prosody&gt;&lt;/prosody&gt;</v>
      </c>
    </row>
    <row r="50" spans="1:4" x14ac:dyDescent="0.25">
      <c r="A50" s="1">
        <v>49</v>
      </c>
      <c r="B50" s="12" t="str">
        <f>'Dropdowns Content'!B50</f>
        <v>DP31:phraseAgainstPref2_PT</v>
      </c>
      <c r="C50" s="6" t="s">
        <v>4</v>
      </c>
      <c r="D50" t="str">
        <f>_xlfn.CONCAT(Utt!$A$1,Text!D19,Utt!$C$1)</f>
        <v>&lt;prosody pitch='|pitch|'&gt;&lt;prosody rate='|rate|'&gt;&lt;prosody volume='|volume|'&gt;&lt;Gaze(person3)&gt;Acredito que não deves mostrar diplomacia para com o inimigo.&lt;/prosody&gt;&lt;/prosody&gt;&lt;/prosody&gt;</v>
      </c>
    </row>
    <row r="51" spans="1:4" x14ac:dyDescent="0.25">
      <c r="A51" s="1">
        <v>50</v>
      </c>
      <c r="B51" s="12" t="str">
        <f>'Dropdowns Content'!B51</f>
        <v>DP32:phraseAgainstPref2_PT</v>
      </c>
      <c r="C51" s="6" t="s">
        <v>4</v>
      </c>
      <c r="D51" t="str">
        <f>_xlfn.CONCAT(Utt!$A$1,Text!D20,Utt!$C$1)</f>
        <v>&lt;prosody pitch='|pitch|'&gt;&lt;prosody rate='|rate|'&gt;&lt;prosody volume='|volume|'&gt;&lt;Gaze(person3)&gt;Devias negociar, pois o teu povo depende de ti.&lt;/prosody&gt;&lt;/prosody&gt;&lt;/prosody&gt;</v>
      </c>
    </row>
    <row r="52" spans="1:4" x14ac:dyDescent="0.25">
      <c r="A52" s="1">
        <v>51</v>
      </c>
      <c r="B52" s="12" t="str">
        <f>'Dropdowns Content'!B52</f>
        <v>DP33:phraseAgainstPref2_PT</v>
      </c>
      <c r="C52" s="6" t="s">
        <v>4</v>
      </c>
      <c r="D52" t="str">
        <f>_xlfn.CONCAT(Utt!$A$1,Text!D21,Utt!$C$1)</f>
        <v>&lt;prosody pitch='|pitch|'&gt;&lt;prosody rate='|rate|'&gt;&lt;prosody volume='|volume|'&gt;&lt;Gaze(person3)&gt;Acredito que deves mudar de decisão.&lt;/prosody&gt;&lt;/prosody&gt;&lt;/prosody&gt;</v>
      </c>
    </row>
    <row r="53" spans="1:4" x14ac:dyDescent="0.25">
      <c r="A53" s="1">
        <v>52</v>
      </c>
      <c r="B53" s="12" t="str">
        <f>'Dropdowns Content'!B53</f>
        <v>DP34:phraseAgainstPref2_PT</v>
      </c>
      <c r="C53" s="6" t="s">
        <v>4</v>
      </c>
      <c r="D53" t="str">
        <f>_xlfn.CONCAT(Utt!$A$1,Text!D22,Utt!$C$1)</f>
        <v>&lt;prosody pitch='|pitch|'&gt;&lt;prosody rate='|rate|'&gt;&lt;prosody volume='|volume|'&gt;&lt;Gaze(person3)&gt;Acredito que agora não há mais nada a fazer para defender a rua.&lt;/prosody&gt;&lt;/prosody&gt;&lt;/prosody&gt;</v>
      </c>
    </row>
    <row r="54" spans="1:4" x14ac:dyDescent="0.25">
      <c r="A54" s="1">
        <v>53</v>
      </c>
      <c r="B54" s="12" t="str">
        <f>'Dropdowns Content'!B54</f>
        <v>DP35:phraseAgainstPref2_PT</v>
      </c>
      <c r="C54" s="6" t="s">
        <v>4</v>
      </c>
      <c r="D54" t="str">
        <f>_xlfn.CONCAT(Utt!$A$1,Text!D23,Utt!$C$1)</f>
        <v>&lt;prosody pitch='|pitch|'&gt;&lt;prosody rate='|rate|'&gt;&lt;prosody volume='|volume|'&gt;&lt;Gaze(person3)&gt;Agora não precisamos de símbolos, mas sim de ações.&lt;/prosody&gt;&lt;/prosody&gt;&lt;/prosody&gt;</v>
      </c>
    </row>
    <row r="55" spans="1:4" x14ac:dyDescent="0.25">
      <c r="A55" s="1">
        <v>54</v>
      </c>
      <c r="B55" s="12" t="str">
        <f>'Dropdowns Content'!B55</f>
        <v>DP36:phraseAgainstPref2_PT</v>
      </c>
      <c r="C55" s="6" t="s">
        <v>4</v>
      </c>
      <c r="D55" t="str">
        <f>_xlfn.CONCAT(Utt!$A$1,Text!D24,Utt!$C$1)</f>
        <v>&lt;prosody pitch='|pitch|'&gt;&lt;prosody rate='|rate|'&gt;&lt;prosody volume='|volume|'&gt;&lt;Gaze(person3)&gt;Deverias saber a opinião de cada um dos membros do  conselho.&lt;/prosody&gt;&lt;/prosody&gt;&lt;/prosody&gt;</v>
      </c>
    </row>
    <row r="56" spans="1:4" x14ac:dyDescent="0.25">
      <c r="A56" s="1">
        <v>55</v>
      </c>
      <c r="B56" s="12" t="str">
        <f>'Dropdowns Content'!B56</f>
        <v>DP1:phraseFavourPref_PT</v>
      </c>
      <c r="C56" s="6" t="s">
        <v>4</v>
      </c>
      <c r="D56" t="str">
        <f>_xlfn.CONCAT(Utt!$A$1,Text!E2,Utt!$C$1)</f>
        <v>&lt;prosody pitch='|pitch|'&gt;&lt;prosody rate='|rate|'&gt;&lt;prosody volume='|volume|'&gt;&lt;Gaze(person3)&gt;Esta é a melhor decisão a ser tomada. &lt;/prosody&gt;&lt;/prosody&gt;&lt;/prosody&gt;</v>
      </c>
    </row>
    <row r="57" spans="1:4" x14ac:dyDescent="0.25">
      <c r="A57" s="1">
        <v>56</v>
      </c>
      <c r="B57" s="12" t="str">
        <f>'Dropdowns Content'!B57</f>
        <v>DP2:phraseFavourPref_PT</v>
      </c>
      <c r="C57" s="6" t="s">
        <v>4</v>
      </c>
      <c r="D57" t="str">
        <f>_xlfn.CONCAT(Utt!$A$1,Text!E3,Utt!$C$1)</f>
        <v>&lt;prosody pitch='|pitch|'&gt;&lt;prosody rate='|rate|'&gt;&lt;prosody volume='|volume|'&gt;&lt;Gaze(person3)&gt;Eu gosto desta decisão.&lt;/prosody&gt;&lt;/prosody&gt;&lt;/prosody&gt;</v>
      </c>
    </row>
    <row r="58" spans="1:4" x14ac:dyDescent="0.25">
      <c r="A58" s="1">
        <v>57</v>
      </c>
      <c r="B58" s="12" t="str">
        <f>'Dropdowns Content'!B58</f>
        <v>DP3:phraseFavourPref_PT</v>
      </c>
      <c r="C58" s="6" t="s">
        <v>4</v>
      </c>
      <c r="D58" t="str">
        <f>_xlfn.CONCAT(Utt!$A$1,Text!E4,Utt!$C$1)</f>
        <v>&lt;prosody pitch='|pitch|'&gt;&lt;prosody rate='|rate|'&gt;&lt;prosody volume='|volume|'&gt;&lt;Gaze(person3)&gt;Mantém, essas decisões.&lt;/prosody&gt;&lt;/prosody&gt;&lt;/prosody&gt;</v>
      </c>
    </row>
    <row r="59" spans="1:4" x14ac:dyDescent="0.25">
      <c r="A59" s="1">
        <v>58</v>
      </c>
      <c r="B59" s="12" t="str">
        <f>'Dropdowns Content'!B59</f>
        <v>DP4:phraseFavourPref_PT</v>
      </c>
      <c r="C59" s="6" t="s">
        <v>4</v>
      </c>
      <c r="D59" t="str">
        <f>_xlfn.CONCAT(Utt!$A$1,Text!E5,Utt!$C$1)</f>
        <v>&lt;prosody pitch='|pitch|'&gt;&lt;prosody rate='|rate|'&gt;&lt;prosody volume='|volume|'&gt;&lt;Gaze(person3)&gt;Estou de acordo com esta decisão.&lt;/prosody&gt;&lt;/prosody&gt;&lt;/prosody&gt;</v>
      </c>
    </row>
    <row r="60" spans="1:4" x14ac:dyDescent="0.25">
      <c r="A60" s="1">
        <v>59</v>
      </c>
      <c r="B60" s="12" t="str">
        <f>'Dropdowns Content'!B60</f>
        <v>DP5:phraseFavourPref_PT</v>
      </c>
      <c r="C60" s="6" t="s">
        <v>4</v>
      </c>
      <c r="D60" t="str">
        <f>_xlfn.CONCAT(Utt!$A$1,Text!E6,Utt!$C$1)</f>
        <v>&lt;prosody pitch='|pitch|'&gt;&lt;prosody rate='|rate|'&gt;&lt;prosody volume='|volume|'&gt;&lt;Gaze(person3)&gt;Entendo o teu ponto de vista e concordo.&lt;/prosody&gt;&lt;/prosody&gt;&lt;/prosody&gt;</v>
      </c>
    </row>
    <row r="61" spans="1:4" x14ac:dyDescent="0.25">
      <c r="A61" s="1">
        <v>60</v>
      </c>
      <c r="B61" s="12" t="str">
        <f>'Dropdowns Content'!B61</f>
        <v>DP6:phraseFavourPref_PT</v>
      </c>
      <c r="C61" s="6" t="s">
        <v>4</v>
      </c>
      <c r="D61" t="str">
        <f>_xlfn.CONCAT(Utt!$A$1,Text!E7,Utt!$C$1)</f>
        <v>&lt;prosody pitch='|pitch|'&gt;&lt;prosody rate='|rate|'&gt;&lt;prosody volume='|volume|'&gt;&lt;Gaze(person3)&gt;Eu concordo, completamente contigo.&lt;/prosody&gt;&lt;/prosody&gt;&lt;/prosody&gt;</v>
      </c>
    </row>
    <row r="62" spans="1:4" x14ac:dyDescent="0.25">
      <c r="A62" s="1">
        <v>61</v>
      </c>
      <c r="B62" s="12" t="str">
        <f>'Dropdowns Content'!B62</f>
        <v>DP7:phraseFavourPref_PT</v>
      </c>
      <c r="C62" s="6" t="s">
        <v>4</v>
      </c>
      <c r="D62" t="str">
        <f>_xlfn.CONCAT(Utt!$A$1,Text!E8,Utt!$C$1)</f>
        <v>&lt;prosody pitch='|pitch|'&gt;&lt;prosody rate='|rate|'&gt;&lt;prosody volume='|volume|'&gt;&lt;Gaze(person3)&gt;Explêndido. Com esta decisão vais salvar a população.&lt;/prosody&gt;&lt;/prosody&gt;&lt;/prosody&gt;</v>
      </c>
    </row>
    <row r="63" spans="1:4" x14ac:dyDescent="0.25">
      <c r="A63" s="1">
        <v>62</v>
      </c>
      <c r="B63" s="12" t="str">
        <f>'Dropdowns Content'!B63</f>
        <v>DP10:phraseFavourPref_PT</v>
      </c>
      <c r="C63" s="6" t="s">
        <v>4</v>
      </c>
      <c r="D63" t="str">
        <f>_xlfn.CONCAT(Utt!$A$1,Text!E9,Utt!$C$1)</f>
        <v>&lt;prosody pitch='|pitch|'&gt;&lt;prosody rate='|rate|'&gt;&lt;prosody volume='|volume|'&gt;&lt;Gaze(person3)&gt;Pessoalmente, esta é a minha decisão favorita.&lt;/prosody&gt;&lt;/prosody&gt;&lt;/prosody&gt;</v>
      </c>
    </row>
    <row r="64" spans="1:4" x14ac:dyDescent="0.25">
      <c r="A64" s="1">
        <v>63</v>
      </c>
      <c r="B64" s="12" t="str">
        <f>'Dropdowns Content'!B64</f>
        <v>DP11:phraseFavourPref_PT</v>
      </c>
      <c r="C64" s="6" t="s">
        <v>4</v>
      </c>
      <c r="D64" t="str">
        <f>_xlfn.CONCAT(Utt!$A$1,Text!E10,Utt!$C$1)</f>
        <v>&lt;prosody pitch='|pitch|'&gt;&lt;prosody rate='|rate|'&gt;&lt;prosody volume='|volume|'&gt;&lt;Gaze(person3)&gt;Esta decisão está completamente correta.&lt;/prosody&gt;&lt;/prosody&gt;&lt;/prosody&gt;</v>
      </c>
    </row>
    <row r="65" spans="1:4" x14ac:dyDescent="0.25">
      <c r="A65" s="1">
        <v>64</v>
      </c>
      <c r="B65" s="12" t="str">
        <f>'Dropdowns Content'!B65</f>
        <v>DP12:phraseFavourPref_PT</v>
      </c>
      <c r="C65" s="6" t="s">
        <v>4</v>
      </c>
      <c r="D65" t="str">
        <f>_xlfn.CONCAT(Utt!$A$1,Text!E11,Utt!$C$1)</f>
        <v>&lt;prosody pitch='|pitch|'&gt;&lt;prosody rate='|rate|'&gt;&lt;prosody volume='|volume|'&gt;&lt;Gaze(person3)&gt;Isto definitivamente irá ajudar a população&lt;/prosody&gt;&lt;/prosody&gt;&lt;/prosody&gt;</v>
      </c>
    </row>
    <row r="66" spans="1:4" x14ac:dyDescent="0.25">
      <c r="A66" s="1">
        <v>65</v>
      </c>
      <c r="B66" s="12" t="str">
        <f>'Dropdowns Content'!B66</f>
        <v>DP18:phraseFavourPref_PT</v>
      </c>
      <c r="C66" s="6" t="s">
        <v>4</v>
      </c>
      <c r="D66" t="str">
        <f>_xlfn.CONCAT(Utt!$A$1,Text!E12,Utt!$C$1)</f>
        <v>&lt;prosody pitch='|pitch|'&gt;&lt;prosody rate='|rate|'&gt;&lt;prosody volume='|volume|'&gt;&lt;Gaze(person3)&gt;Isto definitivamente irá ajudar a população&lt;/prosody&gt;&lt;/prosody&gt;&lt;/prosody&gt;</v>
      </c>
    </row>
    <row r="67" spans="1:4" x14ac:dyDescent="0.25">
      <c r="A67" s="1">
        <v>66</v>
      </c>
      <c r="B67" s="12" t="str">
        <f>'Dropdowns Content'!B67</f>
        <v>DP25:phraseFavourPref_PT</v>
      </c>
      <c r="C67" s="6" t="s">
        <v>4</v>
      </c>
      <c r="D67" t="str">
        <f>_xlfn.CONCAT(Utt!$A$1,Text!E13,Utt!$C$1)</f>
        <v>&lt;prosody pitch='|pitch|'&gt;&lt;prosody rate='|rate|'&gt;&lt;prosody volume='|volume|'&gt;&lt;Gaze(person3)&gt;Eu gosto desta decisão.&lt;/prosody&gt;&lt;/prosody&gt;&lt;/prosody&gt;</v>
      </c>
    </row>
    <row r="68" spans="1:4" x14ac:dyDescent="0.25">
      <c r="A68" s="1">
        <v>67</v>
      </c>
      <c r="B68" s="12" t="str">
        <f>'Dropdowns Content'!B68</f>
        <v>DP26:phraseFavourPref_PT</v>
      </c>
      <c r="C68" s="6" t="s">
        <v>4</v>
      </c>
      <c r="D68" t="str">
        <f>_xlfn.CONCAT(Utt!$A$1,Text!E14,Utt!$C$1)</f>
        <v>&lt;prosody pitch='|pitch|'&gt;&lt;prosody rate='|rate|'&gt;&lt;prosody volume='|volume|'&gt;&lt;Gaze(person3)&gt;Posso dizer que estás a trabalhar muito nisto.&lt;/prosody&gt;&lt;/prosody&gt;&lt;/prosody&gt;</v>
      </c>
    </row>
    <row r="69" spans="1:4" x14ac:dyDescent="0.25">
      <c r="A69" s="1">
        <v>68</v>
      </c>
      <c r="B69" s="12" t="str">
        <f>'Dropdowns Content'!B69</f>
        <v>DP27:phraseFavourPref_PT</v>
      </c>
      <c r="C69" s="6" t="s">
        <v>4</v>
      </c>
      <c r="D69" t="str">
        <f>_xlfn.CONCAT(Utt!$A$1,Text!E15,Utt!$C$1)</f>
        <v>&lt;prosody pitch='|pitch|'&gt;&lt;prosody rate='|rate|'&gt;&lt;prosody volume='|volume|'&gt;&lt;Gaze(person3)&gt;Estou de acordo com esta decisão.&lt;/prosody&gt;&lt;/prosody&gt;&lt;/prosody&gt;</v>
      </c>
    </row>
    <row r="70" spans="1:4" x14ac:dyDescent="0.25">
      <c r="A70" s="1">
        <v>69</v>
      </c>
      <c r="B70" s="12" t="str">
        <f>'Dropdowns Content'!B70</f>
        <v>DP28:phraseFavourPref_PT</v>
      </c>
      <c r="C70" s="6" t="s">
        <v>4</v>
      </c>
      <c r="D70" t="str">
        <f>_xlfn.CONCAT(Utt!$A$1,Text!E16,Utt!$C$1)</f>
        <v>&lt;prosody pitch='|pitch|'&gt;&lt;prosody rate='|rate|'&gt;&lt;prosody volume='|volume|'&gt;&lt;Gaze(person3)&gt;Entendo o teu ponto de vista e concordo.&lt;/prosody&gt;&lt;/prosody&gt;&lt;/prosody&gt;</v>
      </c>
    </row>
    <row r="71" spans="1:4" x14ac:dyDescent="0.25">
      <c r="A71" s="1">
        <v>70</v>
      </c>
      <c r="B71" s="12" t="str">
        <f>'Dropdowns Content'!B71</f>
        <v>DP29:phraseFavourPref_PT</v>
      </c>
      <c r="C71" s="6" t="s">
        <v>4</v>
      </c>
      <c r="D71" t="str">
        <f>_xlfn.CONCAT(Utt!$A$1,Text!E17,Utt!$C$1)</f>
        <v>&lt;prosody pitch='|pitch|'&gt;&lt;prosody rate='|rate|'&gt;&lt;prosody volume='|volume|'&gt;&lt;Gaze(person3)&gt;Eu completamente concordo contigo.&lt;/prosody&gt;&lt;/prosody&gt;&lt;/prosody&gt;</v>
      </c>
    </row>
    <row r="72" spans="1:4" x14ac:dyDescent="0.25">
      <c r="A72" s="1">
        <v>71</v>
      </c>
      <c r="B72" s="12" t="str">
        <f>'Dropdowns Content'!B72</f>
        <v>DP30:phraseFavourPref_PT</v>
      </c>
      <c r="C72" s="6" t="s">
        <v>4</v>
      </c>
      <c r="D72" t="str">
        <f>_xlfn.CONCAT(Utt!$A$1,Text!E18,Utt!$C$1)</f>
        <v>&lt;prosody pitch='|pitch|'&gt;&lt;prosody rate='|rate|'&gt;&lt;prosody volume='|volume|'&gt;&lt;Gaze(person3)&gt;Explêndido. Com esta decisão vais salvar a população.&lt;/prosody&gt;&lt;/prosody&gt;&lt;/prosody&gt;</v>
      </c>
    </row>
    <row r="73" spans="1:4" x14ac:dyDescent="0.25">
      <c r="A73" s="1">
        <v>72</v>
      </c>
      <c r="B73" s="12" t="str">
        <f>'Dropdowns Content'!B73</f>
        <v>DP31:phraseFavourPref_PT</v>
      </c>
      <c r="C73" s="6" t="s">
        <v>4</v>
      </c>
      <c r="D73" t="str">
        <f>_xlfn.CONCAT(Utt!$A$1,Text!E19,Utt!$C$1)</f>
        <v>&lt;prosody pitch='|pitch|'&gt;&lt;prosody rate='|rate|'&gt;&lt;prosody volume='|volume|'&gt;&lt;Gaze(person3)&gt;Brilhante. Não esperava outra decisão.&lt;/prosody&gt;&lt;/prosody&gt;&lt;/prosody&gt;</v>
      </c>
    </row>
    <row r="74" spans="1:4" x14ac:dyDescent="0.25">
      <c r="A74" s="1">
        <v>73</v>
      </c>
      <c r="B74" s="12" t="str">
        <f>'Dropdowns Content'!B74</f>
        <v>DP32:phraseFavourPref_PT</v>
      </c>
      <c r="C74" s="6" t="s">
        <v>4</v>
      </c>
      <c r="D74" t="str">
        <f>_xlfn.CONCAT(Utt!$A$1,Text!E20,Utt!$C$1)</f>
        <v>&lt;prosody pitch='|pitch|'&gt;&lt;prosody rate='|rate|'&gt;&lt;prosody volume='|volume|'&gt;&lt;Gaze(person3)&gt;Estou de acordo com esta decisão.&lt;/prosody&gt;&lt;/prosody&gt;&lt;/prosody&gt;</v>
      </c>
    </row>
    <row r="75" spans="1:4" x14ac:dyDescent="0.25">
      <c r="A75" s="1">
        <v>74</v>
      </c>
      <c r="B75" s="12" t="str">
        <f>'Dropdowns Content'!B75</f>
        <v>DP33:phraseFavourPref_PT</v>
      </c>
      <c r="C75" s="6" t="s">
        <v>4</v>
      </c>
      <c r="D75" t="str">
        <f>_xlfn.CONCAT(Utt!$A$1,Text!E21,Utt!$C$1)</f>
        <v>&lt;prosody pitch='|pitch|'&gt;&lt;prosody rate='|rate|'&gt;&lt;prosody volume='|volume|'&gt;&lt;Gaze(person3)&gt;Entendo seu ponto de vista e concordo.&lt;/prosody&gt;&lt;/prosody&gt;&lt;/prosody&gt;</v>
      </c>
    </row>
    <row r="76" spans="1:4" x14ac:dyDescent="0.25">
      <c r="A76" s="1">
        <v>75</v>
      </c>
      <c r="B76" s="12" t="str">
        <f>'Dropdowns Content'!B76</f>
        <v>DP34:phraseFavourPref_PT</v>
      </c>
      <c r="C76" s="6" t="s">
        <v>4</v>
      </c>
      <c r="D76" t="str">
        <f>_xlfn.CONCAT(Utt!$A$1,Text!E22,Utt!$C$1)</f>
        <v>&lt;prosody pitch='|pitch|'&gt;&lt;prosody rate='|rate|'&gt;&lt;prosody volume='|volume|'&gt;&lt;Gaze(person3)&gt;Eu concordo, completamente contigo.&lt;/prosody&gt;&lt;/prosody&gt;&lt;/prosody&gt;</v>
      </c>
    </row>
    <row r="77" spans="1:4" x14ac:dyDescent="0.25">
      <c r="A77" s="1">
        <v>76</v>
      </c>
      <c r="B77" s="12" t="str">
        <f>'Dropdowns Content'!B77</f>
        <v>DP35:phraseFavourPref_PT</v>
      </c>
      <c r="C77" s="6" t="s">
        <v>4</v>
      </c>
      <c r="D77" t="str">
        <f>_xlfn.CONCAT(Utt!$A$1,Text!E23,Utt!$C$1)</f>
        <v>&lt;prosody pitch='|pitch|'&gt;&lt;prosody rate='|rate|'&gt;&lt;prosody volume='|volume|'&gt;&lt;Gaze(person3)&gt;Estás a fazer um ótimo trabalho como líder.&lt;/prosody&gt;&lt;/prosody&gt;&lt;/prosody&gt;</v>
      </c>
    </row>
    <row r="78" spans="1:4" x14ac:dyDescent="0.25">
      <c r="A78" s="1">
        <v>77</v>
      </c>
      <c r="B78" s="12" t="str">
        <f>'Dropdowns Content'!B78</f>
        <v>DP36:phraseFavourPref_PT</v>
      </c>
      <c r="C78" s="6" t="s">
        <v>4</v>
      </c>
      <c r="D78" t="str">
        <f>_xlfn.CONCAT(Utt!$A$1,Text!E24,Utt!$C$1)</f>
        <v>&lt;prosody pitch='|pitch|'&gt;&lt;prosody rate='|rate|'&gt;&lt;prosody volume='|volume|'&gt;&lt;Gaze(person3)&gt;Explêndido. Com esta decisão vais salvar a população.&lt;/prosody&gt;&lt;/prosody&gt;&lt;/prosody&gt;</v>
      </c>
    </row>
    <row r="79" spans="1:4" x14ac:dyDescent="0.25">
      <c r="A79" s="1">
        <v>78</v>
      </c>
      <c r="B79" s="12" t="str">
        <f>'Dropdowns Content'!B79</f>
        <v>DP1:phraseAgainstPref1_EN</v>
      </c>
      <c r="C79" s="6" t="s">
        <v>4</v>
      </c>
      <c r="D79" t="str">
        <f>_xlfn.CONCAT(Utt!$A$1,Text!F2,Utt!$C$1)</f>
        <v>&lt;prosody pitch='|pitch|'&gt;&lt;prosody rate='|rate|'&gt;&lt;prosody volume='|volume|'&gt;&lt;Gaze(person3)&gt;Acredito que irás ficar muito exposto.&lt;/prosody&gt;&lt;/prosody&gt;&lt;/prosody&gt;</v>
      </c>
    </row>
    <row r="80" spans="1:4" x14ac:dyDescent="0.25">
      <c r="A80" s="1">
        <v>79</v>
      </c>
      <c r="B80" s="12" t="str">
        <f>'Dropdowns Content'!B80</f>
        <v>DP2:phraseAgainstPref1_EN</v>
      </c>
      <c r="C80" s="6" t="s">
        <v>4</v>
      </c>
      <c r="D80" t="str">
        <f>_xlfn.CONCAT(Utt!$A$1,Text!F3,Utt!$C$1)</f>
        <v>&lt;prosody pitch='|pitch|'&gt;&lt;prosody rate='|rate|'&gt;&lt;prosody volume='|volume|'&gt;&lt;Gaze(person3)&gt;Aconselho que não é o momento para um baile e sim preparar-se para uma batalha.&lt;/prosody&gt;&lt;/prosody&gt;&lt;/prosody&gt;</v>
      </c>
    </row>
    <row r="81" spans="1:4" x14ac:dyDescent="0.25">
      <c r="A81" s="1">
        <v>80</v>
      </c>
      <c r="B81" s="12" t="str">
        <f>'Dropdowns Content'!B81</f>
        <v>DP3:phraseAgainstPref1_EN</v>
      </c>
      <c r="C81" s="6" t="s">
        <v>4</v>
      </c>
      <c r="D81" t="str">
        <f>_xlfn.CONCAT(Utt!$A$1,Text!F4,Utt!$C$1)</f>
        <v>&lt;prosody pitch='|pitch|'&gt;&lt;prosody rate='|rate|'&gt;&lt;prosody volume='|volume|'&gt;&lt;Gaze(person3)&gt;Acredito que ao falar primeiro podes influenciar os teus conselheiros.&lt;/prosody&gt;&lt;/prosody&gt;&lt;/prosody&gt;</v>
      </c>
    </row>
    <row r="82" spans="1:4" x14ac:dyDescent="0.25">
      <c r="A82" s="1">
        <v>81</v>
      </c>
      <c r="B82" s="12" t="str">
        <f>'Dropdowns Content'!B82</f>
        <v>DP4:phraseAgainstPref1_EN</v>
      </c>
      <c r="C82" s="6" t="s">
        <v>4</v>
      </c>
      <c r="D82" t="str">
        <f>_xlfn.CONCAT(Utt!$A$1,Text!F5,Utt!$C$1)</f>
        <v>&lt;prosody pitch='|pitch|'&gt;&lt;prosody rate='|rate|'&gt;&lt;prosody volume='|volume|'&gt;&lt;Gaze(person3)&gt;Não deverias se expor tanto e deverias se retirar do baile.&lt;/prosody&gt;&lt;/prosody&gt;&lt;/prosody&gt;</v>
      </c>
    </row>
    <row r="83" spans="1:4" x14ac:dyDescent="0.25">
      <c r="A83" s="1">
        <v>82</v>
      </c>
      <c r="B83" s="12" t="str">
        <f>'Dropdowns Content'!B83</f>
        <v>DP5:phraseAgainstPref1_EN</v>
      </c>
      <c r="C83" s="6" t="s">
        <v>4</v>
      </c>
      <c r="D83" t="str">
        <f>_xlfn.CONCAT(Utt!$A$1,Text!F6,Utt!$C$1)</f>
        <v>&lt;prosody pitch='|pitch|'&gt;&lt;prosody rate='|rate|'&gt;&lt;prosody volume='|volume|'&gt;&lt;Gaze(person3)&gt;Acredito que deverias conversar apenas com os nossos antigos aliados.&lt;/prosody&gt;&lt;/prosody&gt;&lt;/prosody&gt;</v>
      </c>
    </row>
    <row r="84" spans="1:4" x14ac:dyDescent="0.25">
      <c r="A84" s="1">
        <v>83</v>
      </c>
      <c r="B84" s="12" t="str">
        <f>'Dropdowns Content'!B84</f>
        <v>DP6:phraseAgainstPref1_EN</v>
      </c>
      <c r="C84" s="6" t="s">
        <v>4</v>
      </c>
      <c r="D84" t="str">
        <f>_xlfn.CONCAT(Utt!$A$1,Text!F7,Utt!$C$1)</f>
        <v>&lt;prosody pitch='|pitch|'&gt;&lt;prosody rate='|rate|'&gt;&lt;prosody volume='|volume|'&gt;&lt;Gaze(person3)&gt;Não aconselho que alguém desconhecido entre.&lt;/prosody&gt;&lt;/prosody&gt;&lt;/prosody&gt;</v>
      </c>
    </row>
    <row r="85" spans="1:4" x14ac:dyDescent="0.25">
      <c r="A85" s="1">
        <v>84</v>
      </c>
      <c r="B85" s="12" t="str">
        <f>'Dropdowns Content'!B85</f>
        <v>DP7:phraseAgainstPref1_EN</v>
      </c>
      <c r="C85" s="6" t="s">
        <v>4</v>
      </c>
      <c r="D85" t="str">
        <f>_xlfn.CONCAT(Utt!$A$1,Text!F8,Utt!$C$1)</f>
        <v>&lt;prosody pitch='|pitch|'&gt;&lt;prosody rate='|rate|'&gt;&lt;prosody volume='|volume|'&gt;&lt;Gaze(person3)&gt;Acredito que não é o momento de interagir com o adversário.&lt;/prosody&gt;&lt;/prosody&gt;&lt;/prosody&gt;</v>
      </c>
    </row>
    <row r="86" spans="1:4" x14ac:dyDescent="0.25">
      <c r="A86" s="1">
        <v>85</v>
      </c>
      <c r="B86" s="12" t="str">
        <f>'Dropdowns Content'!B86</f>
        <v>DP10:phraseAgainstPref1_EN</v>
      </c>
      <c r="C86" s="6" t="s">
        <v>4</v>
      </c>
      <c r="D86" t="str">
        <f>_xlfn.CONCAT(Utt!$A$1,Text!F9,Utt!$C$1)</f>
        <v>&lt;prosody pitch='|pitch|'&gt;&lt;prosody rate='|rate|'&gt;&lt;prosody volume='|volume|'&gt;&lt;Gaze(person3)&gt;Aconselho solicitar explicações imediatamente.&lt;/prosody&gt;&lt;/prosody&gt;&lt;/prosody&gt;</v>
      </c>
    </row>
    <row r="87" spans="1:4" x14ac:dyDescent="0.25">
      <c r="A87" s="1">
        <v>86</v>
      </c>
      <c r="B87" s="12" t="str">
        <f>'Dropdowns Content'!B87</f>
        <v>DP11:phraseAgainstPref1_EN</v>
      </c>
      <c r="C87" s="6" t="s">
        <v>4</v>
      </c>
      <c r="D87" t="str">
        <f>_xlfn.CONCAT(Utt!$A$1,Text!F10,Utt!$C$1)</f>
        <v>&lt;prosody pitch='|pitch|'&gt;&lt;prosody rate='|rate|'&gt;&lt;prosody volume='|volume|'&gt;&lt;Gaze(person3)&gt;Aconselho deixá-lo falar enquanto tentamos melhor perceber a tatica dele.&lt;/prosody&gt;&lt;/prosody&gt;&lt;/prosody&gt;</v>
      </c>
    </row>
    <row r="88" spans="1:4" x14ac:dyDescent="0.25">
      <c r="A88" s="1">
        <v>87</v>
      </c>
      <c r="B88" s="12" t="str">
        <f>'Dropdowns Content'!B88</f>
        <v>DP12:phraseAgainstPref1_EN</v>
      </c>
      <c r="C88" s="6" t="s">
        <v>4</v>
      </c>
      <c r="D88" t="str">
        <f>_xlfn.CONCAT(Utt!$A$1,Text!F11,Utt!$C$1)</f>
        <v>&lt;prosody pitch='|pitch|'&gt;&lt;prosody rate='|rate|'&gt;&lt;prosody volume='|volume|'&gt;&lt;Gaze(person3)&gt;Recomendo agir rapidamente precisamos de militares urgente.&lt;/prosody&gt;&lt;/prosody&gt;&lt;/prosody&gt;</v>
      </c>
    </row>
    <row r="89" spans="1:4" x14ac:dyDescent="0.25">
      <c r="A89" s="1">
        <v>88</v>
      </c>
      <c r="B89" s="12" t="str">
        <f>'Dropdowns Content'!B89</f>
        <v>DP18:phraseAgainstPref1_EN</v>
      </c>
      <c r="C89" s="6" t="s">
        <v>4</v>
      </c>
      <c r="D89" t="str">
        <f>_xlfn.CONCAT(Utt!$A$1,Text!F12,Utt!$C$1)</f>
        <v>&lt;prosody pitch='|pitch|'&gt;&lt;prosody rate='|rate|'&gt;&lt;prosody volume='|volume|'&gt;&lt;Gaze(person3)&gt;Minha intuição diz que não há tempo para defender o acesso principal.&lt;/prosody&gt;&lt;/prosody&gt;&lt;/prosody&gt;</v>
      </c>
    </row>
    <row r="90" spans="1:4" x14ac:dyDescent="0.25">
      <c r="A90" s="1">
        <v>89</v>
      </c>
      <c r="B90" s="12" t="str">
        <f>'Dropdowns Content'!B90</f>
        <v>DP25:phraseAgainstPref1_EN</v>
      </c>
      <c r="C90" s="6" t="s">
        <v>4</v>
      </c>
      <c r="D90" t="str">
        <f>_xlfn.CONCAT(Utt!$A$1,Text!F13,Utt!$C$1)</f>
        <v>&lt;prosody pitch='|pitch|'&gt;&lt;prosody rate='|rate|'&gt;&lt;prosody volume='|volume|'&gt;&lt;Gaze(person3)&gt;Acredito que o mensageiro passou a informação correta.&lt;/prosody&gt;&lt;/prosody&gt;&lt;/prosody&gt;</v>
      </c>
    </row>
    <row r="91" spans="1:4" x14ac:dyDescent="0.25">
      <c r="A91" s="1">
        <v>90</v>
      </c>
      <c r="B91" s="12" t="str">
        <f>'Dropdowns Content'!B91</f>
        <v>DP26:phraseAgainstPref1_EN</v>
      </c>
      <c r="C91" s="6" t="s">
        <v>4</v>
      </c>
      <c r="D91" t="str">
        <f>_xlfn.CONCAT(Utt!$A$1,Text!F14,Utt!$C$1)</f>
        <v>&lt;prosody pitch='|pitch|'&gt;&lt;prosody rate='|rate|'&gt;&lt;prosody volume='|volume|'&gt;&lt;Gaze(person3)&gt;Aconselho a enviar uma tropa para o ataque.&lt;/prosody&gt;&lt;/prosody&gt;&lt;/prosody&gt;</v>
      </c>
    </row>
    <row r="92" spans="1:4" x14ac:dyDescent="0.25">
      <c r="A92" s="1">
        <v>91</v>
      </c>
      <c r="B92" s="12" t="str">
        <f>'Dropdowns Content'!B92</f>
        <v>DP27:phraseAgainstPref1_EN</v>
      </c>
      <c r="C92" s="6" t="s">
        <v>4</v>
      </c>
      <c r="D92" t="str">
        <f>_xlfn.CONCAT(Utt!$A$1,Text!F15,Utt!$C$1)</f>
        <v>&lt;prosody pitch='|pitch|'&gt;&lt;prosody rate='|rate|'&gt;&lt;prosody volume='|volume|'&gt;&lt;Gaze(person3)&gt;Aconselho a enviar uma tropa rapidamente e assim garantir a vitória.&lt;/prosody&gt;&lt;/prosody&gt;&lt;/prosody&gt;</v>
      </c>
    </row>
    <row r="93" spans="1:4" x14ac:dyDescent="0.25">
      <c r="A93" s="1">
        <v>92</v>
      </c>
      <c r="B93" s="12" t="str">
        <f>'Dropdowns Content'!B93</f>
        <v>DP28:phraseAgainstPref1_EN</v>
      </c>
      <c r="C93" s="6" t="s">
        <v>4</v>
      </c>
      <c r="D93" t="str">
        <f>_xlfn.CONCAT(Utt!$A$1,Text!F16,Utt!$C$1)</f>
        <v>&lt;prosody pitch='|pitch|'&gt;&lt;prosody rate='|rate|'&gt;&lt;prosody volume='|volume|'&gt;&lt;Gaze(person3)&gt;Apenas com metade não seremos vitóriosos.&lt;/prosody&gt;&lt;/prosody&gt;&lt;/prosody&gt;</v>
      </c>
    </row>
    <row r="94" spans="1:4" x14ac:dyDescent="0.25">
      <c r="A94" s="1">
        <v>93</v>
      </c>
      <c r="B94" s="12" t="str">
        <f>'Dropdowns Content'!B94</f>
        <v>DP29:phraseAgainstPref1_EN</v>
      </c>
      <c r="C94" s="6" t="s">
        <v>4</v>
      </c>
      <c r="D94" t="str">
        <f>_xlfn.CONCAT(Utt!$A$1,Text!F17,Utt!$C$1)</f>
        <v>&lt;prosody pitch='|pitch|'&gt;&lt;prosody rate='|rate|'&gt;&lt;prosody volume='|volume|'&gt;&lt;Gaze(person3)&gt;Aconselho a ainda não sair das proteções da cidade.&lt;/prosody&gt;&lt;/prosody&gt;&lt;/prosody&gt;</v>
      </c>
    </row>
    <row r="95" spans="1:4" x14ac:dyDescent="0.25">
      <c r="A95" s="1">
        <v>94</v>
      </c>
      <c r="B95" s="12" t="str">
        <f>'Dropdowns Content'!B95</f>
        <v>DP30:phraseAgainstPref1_EN</v>
      </c>
      <c r="C95" s="6" t="s">
        <v>4</v>
      </c>
      <c r="D95" t="str">
        <f>_xlfn.CONCAT(Utt!$A$1,Text!F18,Utt!$C$1)</f>
        <v>&lt;prosody pitch='|pitch|'&gt;&lt;prosody rate='|rate|'&gt;&lt;prosody volume='|volume|'&gt;&lt;Gaze(person3)&gt;Acho que não deves se expor a esse estranho.&lt;/prosody&gt;&lt;/prosody&gt;&lt;/prosody&gt;</v>
      </c>
    </row>
    <row r="96" spans="1:4" x14ac:dyDescent="0.25">
      <c r="A96" s="1">
        <v>95</v>
      </c>
      <c r="B96" s="12" t="str">
        <f>'Dropdowns Content'!B96</f>
        <v>DP31:phraseAgainstPref1_EN</v>
      </c>
      <c r="C96" s="6" t="s">
        <v>4</v>
      </c>
      <c r="D96" t="str">
        <f>_xlfn.CONCAT(Utt!$A$1,Text!F19,Utt!$C$1)</f>
        <v>&lt;prosody pitch='|pitch|'&gt;&lt;prosody rate='|rate|'&gt;&lt;prosody volume='|volume|'&gt;&lt;Gaze(person3)&gt;Acredito que deverias ser mais diplomático.&lt;/prosody&gt;&lt;/prosody&gt;&lt;/prosody&gt;</v>
      </c>
    </row>
    <row r="97" spans="1:4" x14ac:dyDescent="0.25">
      <c r="A97" s="1">
        <v>96</v>
      </c>
      <c r="B97" s="12" t="str">
        <f>'Dropdowns Content'!B97</f>
        <v>DP32:phraseAgainstPref1_EN</v>
      </c>
      <c r="C97" s="6" t="s">
        <v>4</v>
      </c>
      <c r="D97" t="str">
        <f>_xlfn.CONCAT(Utt!$A$1,Text!F20,Utt!$C$1)</f>
        <v>&lt;prosody pitch='|pitch|'&gt;&lt;prosody rate='|rate|'&gt;&lt;prosody volume='|volume|'&gt;&lt;Gaze(person3)&gt;Recomendo que deves ser líder e jamais se render.&lt;/prosody&gt;&lt;/prosody&gt;&lt;/prosody&gt;</v>
      </c>
    </row>
    <row r="98" spans="1:4" x14ac:dyDescent="0.25">
      <c r="A98" s="1">
        <v>97</v>
      </c>
      <c r="B98" s="12" t="str">
        <f>'Dropdowns Content'!B98</f>
        <v>DP33:phraseAgainstPref1_EN</v>
      </c>
      <c r="C98" s="6" t="s">
        <v>4</v>
      </c>
      <c r="D98" t="str">
        <f>_xlfn.CONCAT(Utt!$A$1,Text!F21,Utt!$C$1)</f>
        <v>&lt;prosody pitch='|pitch|'&gt;&lt;prosody rate='|rate|'&gt;&lt;prosody volume='|volume|'&gt;&lt;Gaze(person3)&gt;Acredito que não deves mudar de opinião pois isso mostra fraquesa.&lt;/prosody&gt;&lt;/prosody&gt;&lt;/prosody&gt;</v>
      </c>
    </row>
    <row r="99" spans="1:4" x14ac:dyDescent="0.25">
      <c r="A99" s="1">
        <v>98</v>
      </c>
      <c r="B99" s="12" t="str">
        <f>'Dropdowns Content'!B99</f>
        <v>DP34:phraseAgainstPref1_EN</v>
      </c>
      <c r="C99" s="6" t="s">
        <v>4</v>
      </c>
      <c r="D99" t="str">
        <f>_xlfn.CONCAT(Utt!$A$1,Text!F22,Utt!$C$1)</f>
        <v>&lt;prosody pitch='|pitch|'&gt;&lt;prosody rate='|rate|'&gt;&lt;prosody volume='|volume|'&gt;&lt;Gaze(person3)&gt;Acredito que há várias ideias para bloquear os acessos pense melhor.&lt;/prosody&gt;&lt;/prosody&gt;&lt;/prosody&gt;</v>
      </c>
    </row>
    <row r="100" spans="1:4" x14ac:dyDescent="0.25">
      <c r="A100" s="1">
        <v>99</v>
      </c>
      <c r="B100" s="12" t="str">
        <f>'Dropdowns Content'!B100</f>
        <v>DP35:phraseAgainstPref1_EN</v>
      </c>
      <c r="C100" s="6" t="s">
        <v>4</v>
      </c>
      <c r="D100" t="str">
        <f>_xlfn.CONCAT(Utt!$A$1,Text!F23,Utt!$C$1)</f>
        <v>&lt;prosody pitch='|pitch|'&gt;&lt;prosody rate='|rate|'&gt;&lt;prosody volume='|volume|'&gt;&lt;Gaze(person3)&gt;O sentimento de patriotismo é importante para incentivar o povo.&lt;/prosody&gt;&lt;/prosody&gt;&lt;/prosody&gt;</v>
      </c>
    </row>
    <row r="101" spans="1:4" x14ac:dyDescent="0.25">
      <c r="A101" s="1">
        <v>100</v>
      </c>
      <c r="B101" s="12" t="str">
        <f>'Dropdowns Content'!B101</f>
        <v>DP36:phraseAgainstPref1_EN</v>
      </c>
      <c r="C101" s="6" t="s">
        <v>4</v>
      </c>
      <c r="D101" t="str">
        <f>_xlfn.CONCAT(Utt!$A$1,Text!F24,Utt!$C$1)</f>
        <v>&lt;prosody pitch='|pitch|'&gt;&lt;prosody rate='|rate|'&gt;&lt;prosody volume='|volume|'&gt;&lt;Gaze(person3)&gt;Não deves interagir com todos do conselho apenas um deve falar.&lt;/prosody&gt;&lt;/prosody&gt;&lt;/prosody&gt;</v>
      </c>
    </row>
    <row r="102" spans="1:4" x14ac:dyDescent="0.25">
      <c r="A102" s="1">
        <v>101</v>
      </c>
      <c r="B102" s="12" t="str">
        <f>'Dropdowns Content'!B102</f>
        <v>DP1:phraseAgainstPref2_EN</v>
      </c>
      <c r="C102" s="6" t="s">
        <v>4</v>
      </c>
      <c r="D102" t="str">
        <f>_xlfn.CONCAT(Utt!$A$1,Text!G2,Utt!$C$1)</f>
        <v>&lt;prosody pitch='|pitch|'&gt;&lt;prosody rate='|rate|'&gt;&lt;prosody volume='|volume|'&gt;&lt;Gaze(person3)&gt;Acredito que deverias falar ao público eles precisam saber.&lt;/prosody&gt;&lt;/prosody&gt;&lt;/prosody&gt;</v>
      </c>
    </row>
    <row r="103" spans="1:4" x14ac:dyDescent="0.25">
      <c r="A103" s="1">
        <v>102</v>
      </c>
      <c r="B103" s="12" t="str">
        <f>'Dropdowns Content'!B103</f>
        <v>DP2:phraseAgainstPref2_EN</v>
      </c>
      <c r="C103" s="6" t="s">
        <v>4</v>
      </c>
      <c r="D103" t="str">
        <f>_xlfn.CONCAT(Utt!$A$1,Text!G3,Utt!$C$1)</f>
        <v>&lt;prosody pitch='|pitch|'&gt;&lt;prosody rate='|rate|'&gt;&lt;prosody volume='|volume|'&gt;&lt;Gaze(person3)&gt;Aconselho a organizar o baile para o povo ficar mais unido.&lt;/prosody&gt;&lt;/prosody&gt;&lt;/prosody&gt;</v>
      </c>
    </row>
    <row r="104" spans="1:4" x14ac:dyDescent="0.25">
      <c r="A104" s="1">
        <v>103</v>
      </c>
      <c r="B104" s="12" t="str">
        <f>'Dropdowns Content'!B104</f>
        <v>DP3:phraseAgainstPref2_EN</v>
      </c>
      <c r="C104" s="6" t="s">
        <v>4</v>
      </c>
      <c r="D104" t="str">
        <f>_xlfn.CONCAT(Utt!$A$1,Text!G4,Utt!$C$1)</f>
        <v>&lt;prosody pitch='|pitch|'&gt;&lt;prosody rate='|rate|'&gt;&lt;prosody volume='|volume|'&gt;&lt;Gaze(person3)&gt;Acredito que deverias falar primeiro que todos para saberem a sua opinião.&lt;/prosody&gt;&lt;/prosody&gt;&lt;/prosody&gt;</v>
      </c>
    </row>
    <row r="105" spans="1:4" x14ac:dyDescent="0.25">
      <c r="A105" s="1">
        <v>104</v>
      </c>
      <c r="B105" s="12" t="str">
        <f>'Dropdowns Content'!B105</f>
        <v>DP4:phraseAgainstPref2_EN</v>
      </c>
      <c r="C105" s="6" t="s">
        <v>4</v>
      </c>
      <c r="D105" t="str">
        <f>_xlfn.CONCAT(Utt!$A$1,Text!G5,Utt!$C$1)</f>
        <v>&lt;prosody pitch='|pitch|'&gt;&lt;prosody rate='|rate|'&gt;&lt;prosody volume='|volume|'&gt;&lt;Gaze(person3)&gt;Acredito que deverias falar com todos no baile para mostrar tranquilidade.&lt;/prosody&gt;&lt;/prosody&gt;&lt;/prosody&gt;</v>
      </c>
    </row>
    <row r="106" spans="1:4" x14ac:dyDescent="0.25">
      <c r="A106" s="1">
        <v>105</v>
      </c>
      <c r="B106" s="12" t="str">
        <f>'Dropdowns Content'!B106</f>
        <v>DP5:phraseAgainstPref2_EN</v>
      </c>
      <c r="C106" s="6" t="s">
        <v>4</v>
      </c>
      <c r="D106" t="str">
        <f>_xlfn.CONCAT(Utt!$A$1,Text!G6,Utt!$C$1)</f>
        <v>&lt;prosody pitch='|pitch|'&gt;&lt;prosody rate='|rate|'&gt;&lt;prosody volume='|volume|'&gt;&lt;Gaze(person3)&gt;Acredito que conversar com novos aliados trará novas ideias.&lt;/prosody&gt;&lt;/prosody&gt;&lt;/prosody&gt;</v>
      </c>
    </row>
    <row r="107" spans="1:4" x14ac:dyDescent="0.25">
      <c r="A107" s="1">
        <v>106</v>
      </c>
      <c r="B107" s="12" t="str">
        <f>'Dropdowns Content'!B107</f>
        <v>DP6:phraseAgainstPref2_EN</v>
      </c>
      <c r="C107" s="6" t="s">
        <v>4</v>
      </c>
      <c r="D107" t="str">
        <f>_xlfn.CONCAT(Utt!$A$1,Text!G7,Utt!$C$1)</f>
        <v>&lt;prosody pitch='|pitch|'&gt;&lt;prosody rate='|rate|'&gt;&lt;prosody volume='|volume|'&gt;&lt;Gaze(person3)&gt;Aconselho que conheças essa pessoa.&lt;/prosody&gt;&lt;/prosody&gt;&lt;/prosody&gt;</v>
      </c>
    </row>
    <row r="108" spans="1:4" x14ac:dyDescent="0.25">
      <c r="A108" s="1">
        <v>107</v>
      </c>
      <c r="B108" s="12" t="str">
        <f>'Dropdowns Content'!B108</f>
        <v>DP7:phraseAgainstPref2_EN</v>
      </c>
      <c r="C108" s="6" t="s">
        <v>4</v>
      </c>
      <c r="D108" t="str">
        <f>_xlfn.CONCAT(Utt!$A$1,Text!G8,Utt!$C$1)</f>
        <v>&lt;prosody pitch='|pitch|'&gt;&lt;prosody rate='|rate|'&gt;&lt;prosody volume='|volume|'&gt;&lt;Gaze(person3)&gt;Acredito que deves tentar ganhar a confiança do adversário convidando-o.&lt;/prosody&gt;&lt;/prosody&gt;&lt;/prosody&gt;</v>
      </c>
    </row>
    <row r="109" spans="1:4" x14ac:dyDescent="0.25">
      <c r="A109" s="1">
        <v>108</v>
      </c>
      <c r="B109" s="12" t="str">
        <f>'Dropdowns Content'!B109</f>
        <v>DP10:phraseAgainstPref2_EN</v>
      </c>
      <c r="C109" s="6" t="s">
        <v>4</v>
      </c>
      <c r="D109" t="str">
        <f>_xlfn.CONCAT(Utt!$A$1,Text!G9,Utt!$C$1)</f>
        <v>&lt;prosody pitch='|pitch|'&gt;&lt;prosody rate='|rate|'&gt;&lt;prosody volume='|volume|'&gt;&lt;Gaze(person3)&gt;Deverias ser mais gentil e aguardar o adversário terminar de falar.&lt;/prosody&gt;&lt;/prosody&gt;&lt;/prosody&gt;</v>
      </c>
    </row>
    <row r="110" spans="1:4" x14ac:dyDescent="0.25">
      <c r="A110" s="1">
        <v>109</v>
      </c>
      <c r="B110" s="12" t="str">
        <f>'Dropdowns Content'!B110</f>
        <v>DP11:phraseAgainstPref2_EN</v>
      </c>
      <c r="C110" s="6" t="s">
        <v>4</v>
      </c>
      <c r="D110" t="str">
        <f>_xlfn.CONCAT(Utt!$A$1,Text!G10,Utt!$C$1)</f>
        <v>&lt;prosody pitch='|pitch|'&gt;&lt;prosody rate='|rate|'&gt;&lt;prosody volume='|volume|'&gt;&lt;Gaze(person3)&gt;Acredito que deves imediatamente fazer ele parar de falar.&lt;/prosody&gt;&lt;/prosody&gt;&lt;/prosody&gt;</v>
      </c>
    </row>
    <row r="111" spans="1:4" x14ac:dyDescent="0.25">
      <c r="A111" s="1">
        <v>110</v>
      </c>
      <c r="B111" s="12" t="str">
        <f>'Dropdowns Content'!B111</f>
        <v>DP12:phraseAgainstPref2_EN</v>
      </c>
      <c r="C111" s="6" t="s">
        <v>4</v>
      </c>
      <c r="D111" t="str">
        <f>_xlfn.CONCAT(Utt!$A$1,Text!G11,Utt!$C$1)</f>
        <v>&lt;prosody pitch='|pitch|'&gt;&lt;prosody rate='|rate|'&gt;&lt;prosody volume='|volume|'&gt;&lt;Gaze(person3)&gt;Deves pensar melhor nesta intenção, pois a população pode ser afetada.&lt;/prosody&gt;&lt;/prosody&gt;&lt;/prosody&gt;</v>
      </c>
    </row>
    <row r="112" spans="1:4" x14ac:dyDescent="0.25">
      <c r="A112" s="1">
        <v>111</v>
      </c>
      <c r="B112" s="12" t="str">
        <f>'Dropdowns Content'!B112</f>
        <v>DP18:phraseAgainstPref2_EN</v>
      </c>
      <c r="C112" s="6" t="s">
        <v>4</v>
      </c>
      <c r="D112" t="str">
        <f>_xlfn.CONCAT(Utt!$A$1,Text!G12,Utt!$C$1)</f>
        <v>&lt;prosody pitch='|pitch|'&gt;&lt;prosody rate='|rate|'&gt;&lt;prosody volume='|volume|'&gt;&lt;Gaze(person3)&gt;Aconselho a enviar imediatamente soldados para defender o acesso.&lt;/prosody&gt;&lt;/prosody&gt;&lt;/prosody&gt;</v>
      </c>
    </row>
    <row r="113" spans="1:4" x14ac:dyDescent="0.25">
      <c r="A113" s="1">
        <v>112</v>
      </c>
      <c r="B113" s="12" t="str">
        <f>'Dropdowns Content'!B113</f>
        <v>DP25:phraseAgainstPref2_EN</v>
      </c>
      <c r="C113" s="6" t="s">
        <v>4</v>
      </c>
      <c r="D113" t="str">
        <f>_xlfn.CONCAT(Utt!$A$1,Text!G13,Utt!$C$1)</f>
        <v>&lt;prosody pitch='|pitch|'&gt;&lt;prosody rate='|rate|'&gt;&lt;prosody volume='|volume|'&gt;&lt;Gaze(person3)&gt;Sinto que o inimigo não perdeu tanta força como informa o mensageiro.&lt;/prosody&gt;&lt;/prosody&gt;&lt;/prosody&gt;</v>
      </c>
    </row>
    <row r="114" spans="1:4" x14ac:dyDescent="0.25">
      <c r="A114" s="1">
        <v>113</v>
      </c>
      <c r="B114" s="12" t="str">
        <f>'Dropdowns Content'!B114</f>
        <v>DP26:phraseAgainstPref2_EN</v>
      </c>
      <c r="C114" s="6" t="s">
        <v>4</v>
      </c>
      <c r="D114" t="str">
        <f>_xlfn.CONCAT(Utt!$A$1,Text!G14,Utt!$C$1)</f>
        <v>&lt;prosody pitch='|pitch|'&gt;&lt;prosody rate='|rate|'&gt;&lt;prosody volume='|volume|'&gt;&lt;Gaze(person3)&gt;Acredito que deves pensar no nosso exército e deixa-lo descansar.&lt;/prosody&gt;&lt;/prosody&gt;&lt;/prosody&gt;</v>
      </c>
    </row>
    <row r="115" spans="1:4" x14ac:dyDescent="0.25">
      <c r="A115" s="1">
        <v>114</v>
      </c>
      <c r="B115" s="12" t="str">
        <f>'Dropdowns Content'!B115</f>
        <v>DP27:phraseAgainstPref2_EN</v>
      </c>
      <c r="C115" s="6" t="s">
        <v>4</v>
      </c>
      <c r="D115" t="str">
        <f>_xlfn.CONCAT(Utt!$A$1,Text!G15,Utt!$C$1)</f>
        <v>&lt;prosody pitch='|pitch|'&gt;&lt;prosody rate='|rate|'&gt;&lt;prosody volume='|volume|'&gt;&lt;Gaze(person3)&gt;Cuidado pois podemos ficar sem exército suficiente para nos proteger.&lt;/prosody&gt;&lt;/prosody&gt;&lt;/prosody&gt;</v>
      </c>
    </row>
    <row r="116" spans="1:4" x14ac:dyDescent="0.25">
      <c r="A116" s="1">
        <v>115</v>
      </c>
      <c r="B116" s="12" t="str">
        <f>'Dropdowns Content'!B116</f>
        <v>DP28:phraseAgainstPref2_EN</v>
      </c>
      <c r="C116" s="6" t="s">
        <v>4</v>
      </c>
      <c r="D116" t="str">
        <f>_xlfn.CONCAT(Utt!$A$1,Text!G16,Utt!$C$1)</f>
        <v>&lt;prosody pitch='|pitch|'&gt;&lt;prosody rate='|rate|'&gt;&lt;prosody volume='|volume|'&gt;&lt;Gaze(person3)&gt;Ficaremos fracos e desprotegidos.&lt;/prosody&gt;&lt;/prosody&gt;&lt;/prosody&gt;</v>
      </c>
    </row>
    <row r="117" spans="1:4" x14ac:dyDescent="0.25">
      <c r="A117" s="1">
        <v>116</v>
      </c>
      <c r="B117" s="12" t="str">
        <f>'Dropdowns Content'!B117</f>
        <v>DP29:phraseAgainstPref2_EN</v>
      </c>
      <c r="C117" s="6" t="s">
        <v>4</v>
      </c>
      <c r="D117" t="str">
        <f>_xlfn.CONCAT(Utt!$A$1,Text!G17,Utt!$C$1)</f>
        <v>&lt;prosody pitch='|pitch|'&gt;&lt;prosody rate='|rate|'&gt;&lt;prosody volume='|volume|'&gt;&lt;Gaze(person3)&gt;Aconselho a ir pessoalmente e parabenizar pela vitoria.&lt;/prosody&gt;&lt;/prosody&gt;&lt;/prosody&gt;</v>
      </c>
    </row>
    <row r="118" spans="1:4" x14ac:dyDescent="0.25">
      <c r="A118" s="1">
        <v>117</v>
      </c>
      <c r="B118" s="12" t="str">
        <f>'Dropdowns Content'!B118</f>
        <v>DP30:phraseAgainstPref2_EN</v>
      </c>
      <c r="C118" s="6" t="s">
        <v>4</v>
      </c>
      <c r="D118" t="str">
        <f>_xlfn.CONCAT(Utt!$A$1,Text!G18,Utt!$C$1)</f>
        <v>&lt;prosody pitch='|pitch|'&gt;&lt;prosody rate='|rate|'&gt;&lt;prosody volume='|volume|'&gt;&lt;Gaze(person3)&gt;Acredito que deves ir pessoalmente falar com esse estranho.&lt;/prosody&gt;&lt;/prosody&gt;&lt;/prosody&gt;</v>
      </c>
    </row>
    <row r="119" spans="1:4" x14ac:dyDescent="0.25">
      <c r="A119" s="1">
        <v>118</v>
      </c>
      <c r="B119" s="12" t="str">
        <f>'Dropdowns Content'!B119</f>
        <v>DP31:phraseAgainstPref2_EN</v>
      </c>
      <c r="C119" s="6" t="s">
        <v>4</v>
      </c>
      <c r="D119" t="str">
        <f>_xlfn.CONCAT(Utt!$A$1,Text!G19,Utt!$C$1)</f>
        <v>&lt;prosody pitch='|pitch|'&gt;&lt;prosody rate='|rate|'&gt;&lt;prosody volume='|volume|'&gt;&lt;Gaze(person3)&gt;Acredito que não deves mostrar diplomacia com o inimigo.&lt;/prosody&gt;&lt;/prosody&gt;&lt;/prosody&gt;</v>
      </c>
    </row>
    <row r="120" spans="1:4" x14ac:dyDescent="0.25">
      <c r="A120" s="1">
        <v>119</v>
      </c>
      <c r="B120" s="12" t="str">
        <f>'Dropdowns Content'!B120</f>
        <v>DP32:phraseAgainstPref2_EN</v>
      </c>
      <c r="C120" s="6" t="s">
        <v>4</v>
      </c>
      <c r="D120" t="str">
        <f>_xlfn.CONCAT(Utt!$A$1,Text!G20,Utt!$C$1)</f>
        <v>&lt;prosody pitch='|pitch|'&gt;&lt;prosody rate='|rate|'&gt;&lt;prosody volume='|volume|'&gt;&lt;Gaze(person3)&gt;Devias negociar pois teu povo depende de ti.&lt;/prosody&gt;&lt;/prosody&gt;&lt;/prosody&gt;</v>
      </c>
    </row>
    <row r="121" spans="1:4" x14ac:dyDescent="0.25">
      <c r="A121" s="1">
        <v>120</v>
      </c>
      <c r="B121" s="12" t="str">
        <f>'Dropdowns Content'!B121</f>
        <v>DP33:phraseAgainstPref2_EN</v>
      </c>
      <c r="C121" s="6" t="s">
        <v>4</v>
      </c>
      <c r="D121" t="str">
        <f>_xlfn.CONCAT(Utt!$A$1,Text!G21,Utt!$C$1)</f>
        <v>&lt;prosody pitch='|pitch|'&gt;&lt;prosody rate='|rate|'&gt;&lt;prosody volume='|volume|'&gt;&lt;Gaze(person3)&gt;Acredito que deves mudar de decisão.&lt;/prosody&gt;&lt;/prosody&gt;&lt;/prosody&gt;</v>
      </c>
    </row>
    <row r="122" spans="1:4" x14ac:dyDescent="0.25">
      <c r="A122" s="1">
        <v>121</v>
      </c>
      <c r="B122" s="12" t="str">
        <f>'Dropdowns Content'!B122</f>
        <v>DP34:phraseAgainstPref2_EN</v>
      </c>
      <c r="C122" s="6" t="s">
        <v>4</v>
      </c>
      <c r="D122" t="str">
        <f>_xlfn.CONCAT(Utt!$A$1,Text!G22,Utt!$C$1)</f>
        <v>&lt;prosody pitch='|pitch|'&gt;&lt;prosody rate='|rate|'&gt;&lt;prosody volume='|volume|'&gt;&lt;Gaze(person3)&gt;Acredito que agora não há mais como defender o acesso.&lt;/prosody&gt;&lt;/prosody&gt;&lt;/prosody&gt;</v>
      </c>
    </row>
    <row r="123" spans="1:4" x14ac:dyDescent="0.25">
      <c r="A123" s="1">
        <v>122</v>
      </c>
      <c r="B123" s="12" t="str">
        <f>'Dropdowns Content'!B123</f>
        <v>DP35:phraseAgainstPref2_EN</v>
      </c>
      <c r="C123" s="6" t="s">
        <v>4</v>
      </c>
      <c r="D123" t="str">
        <f>_xlfn.CONCAT(Utt!$A$1,Text!G23,Utt!$C$1)</f>
        <v>&lt;prosody pitch='|pitch|'&gt;&lt;prosody rate='|rate|'&gt;&lt;prosody volume='|volume|'&gt;&lt;Gaze(person3)&gt;Não precisamos de símbolos, mas de ações.&lt;/prosody&gt;&lt;/prosody&gt;&lt;/prosody&gt;</v>
      </c>
    </row>
    <row r="124" spans="1:4" x14ac:dyDescent="0.25">
      <c r="A124" s="1">
        <v>123</v>
      </c>
      <c r="B124" s="12" t="str">
        <f>'Dropdowns Content'!B124</f>
        <v>DP36:phraseAgainstPref2_EN</v>
      </c>
      <c r="C124" s="6" t="s">
        <v>4</v>
      </c>
      <c r="D124" t="str">
        <f>_xlfn.CONCAT(Utt!$A$1,Text!G24,Utt!$C$1)</f>
        <v>&lt;prosody pitch='|pitch|'&gt;&lt;prosody rate='|rate|'&gt;&lt;prosody volume='|volume|'&gt;&lt;Gaze(person3)&gt;Deverias saber a opinião de cada um do conselho.&lt;/prosody&gt;&lt;/prosody&gt;&lt;/prosody&gt;</v>
      </c>
    </row>
    <row r="125" spans="1:4" x14ac:dyDescent="0.25">
      <c r="A125" s="1">
        <v>124</v>
      </c>
      <c r="B125" s="12" t="str">
        <f>'Dropdowns Content'!B125</f>
        <v>DP1:phraseFavourPref_EN</v>
      </c>
      <c r="C125" s="6" t="s">
        <v>4</v>
      </c>
      <c r="D125" t="str">
        <f>_xlfn.CONCAT(Utt!$A$1,Text!H2,Utt!$C$1)</f>
        <v>&lt;prosody pitch='|pitch|'&gt;&lt;prosody rate='|rate|'&gt;&lt;prosody volume='|volume|'&gt;&lt;Gaze(person3)&gt;This is the best decision to be taken.&lt;/prosody&gt;&lt;/prosody&gt;&lt;/prosody&gt;</v>
      </c>
    </row>
    <row r="126" spans="1:4" x14ac:dyDescent="0.25">
      <c r="A126" s="1">
        <v>125</v>
      </c>
      <c r="B126" s="12" t="str">
        <f>'Dropdowns Content'!B126</f>
        <v>DP2:phraseFavourPref_EN</v>
      </c>
      <c r="C126" s="6" t="s">
        <v>4</v>
      </c>
      <c r="D126" t="str">
        <f>_xlfn.CONCAT(Utt!$A$1,Text!H3,Utt!$C$1)</f>
        <v>&lt;prosody pitch='|pitch|'&gt;&lt;prosody rate='|rate|'&gt;&lt;prosody volume='|volume|'&gt;&lt;Gaze(person3)&gt;I like this decision.&lt;/prosody&gt;&lt;/prosody&gt;&lt;/prosody&gt;</v>
      </c>
    </row>
    <row r="127" spans="1:4" x14ac:dyDescent="0.25">
      <c r="A127" s="1">
        <v>126</v>
      </c>
      <c r="B127" s="12" t="str">
        <f>'Dropdowns Content'!B127</f>
        <v>DP3:phraseFavourPref_EN</v>
      </c>
      <c r="C127" s="6" t="s">
        <v>4</v>
      </c>
      <c r="D127" t="str">
        <f>_xlfn.CONCAT(Utt!$A$1,Text!H4,Utt!$C$1)</f>
        <v>&lt;prosody pitch='|pitch|'&gt;&lt;prosody rate='|rate|'&gt;&lt;prosody volume='|volume|'&gt;&lt;Gaze(person3)&gt;Keep these decisions.&lt;/prosody&gt;&lt;/prosody&gt;&lt;/prosody&gt;</v>
      </c>
    </row>
    <row r="128" spans="1:4" x14ac:dyDescent="0.25">
      <c r="A128" s="1">
        <v>127</v>
      </c>
      <c r="B128" s="12" t="str">
        <f>'Dropdowns Content'!B128</f>
        <v>DP4:phraseFavourPref_EN</v>
      </c>
      <c r="C128" s="6" t="s">
        <v>4</v>
      </c>
      <c r="D128" t="str">
        <f>_xlfn.CONCAT(Utt!$A$1,Text!H5,Utt!$C$1)</f>
        <v>&lt;prosody pitch='|pitch|'&gt;&lt;prosody rate='|rate|'&gt;&lt;prosody volume='|volume|'&gt;&lt;Gaze(person3)&gt;I agree with this decision.&lt;/prosody&gt;&lt;/prosody&gt;&lt;/prosody&gt;</v>
      </c>
    </row>
    <row r="129" spans="1:4" x14ac:dyDescent="0.25">
      <c r="A129" s="1">
        <v>128</v>
      </c>
      <c r="B129" s="12" t="str">
        <f>'Dropdowns Content'!B129</f>
        <v>DP5:phraseFavourPref_EN</v>
      </c>
      <c r="C129" s="6" t="s">
        <v>4</v>
      </c>
      <c r="D129" t="str">
        <f>_xlfn.CONCAT(Utt!$A$1,Text!H6,Utt!$C$1)</f>
        <v>&lt;prosody pitch='|pitch|'&gt;&lt;prosody rate='|rate|'&gt;&lt;prosody volume='|volume|'&gt;&lt;Gaze(person3)&gt;I understand your point of view and agree with it.&lt;/prosody&gt;&lt;/prosody&gt;&lt;/prosody&gt;</v>
      </c>
    </row>
    <row r="130" spans="1:4" x14ac:dyDescent="0.25">
      <c r="A130" s="1">
        <v>129</v>
      </c>
      <c r="B130" s="12" t="str">
        <f>'Dropdowns Content'!B130</f>
        <v>DP6:phraseFavourPref_EN</v>
      </c>
      <c r="C130" s="6" t="s">
        <v>4</v>
      </c>
      <c r="D130" t="str">
        <f>_xlfn.CONCAT(Utt!$A$1,Text!H7,Utt!$C$1)</f>
        <v>&lt;prosody pitch='|pitch|'&gt;&lt;prosody rate='|rate|'&gt;&lt;prosody volume='|volume|'&gt;&lt;Gaze(person3)&gt;Definitely, this will help people.&lt;/prosody&gt;&lt;/prosody&gt;&lt;/prosody&gt;</v>
      </c>
    </row>
    <row r="131" spans="1:4" x14ac:dyDescent="0.25">
      <c r="A131" s="1">
        <v>130</v>
      </c>
      <c r="B131" s="12" t="str">
        <f>'Dropdowns Content'!B131</f>
        <v>DP7:phraseFavourPref_EN</v>
      </c>
      <c r="C131" s="6" t="s">
        <v>4</v>
      </c>
      <c r="D131" t="str">
        <f>_xlfn.CONCAT(Utt!$A$1,Text!H8,Utt!$C$1)</f>
        <v>&lt;prosody pitch='|pitch|'&gt;&lt;prosody rate='|rate|'&gt;&lt;prosody volume='|volume|'&gt;&lt;Gaze(person3)&gt;I completely agree with you.&lt;/prosody&gt;&lt;/prosody&gt;&lt;/prosody&gt;</v>
      </c>
    </row>
    <row r="132" spans="1:4" x14ac:dyDescent="0.25">
      <c r="A132" s="1">
        <v>131</v>
      </c>
      <c r="B132" s="12" t="str">
        <f>'Dropdowns Content'!B132</f>
        <v>DP10:phraseFavourPref_EN</v>
      </c>
      <c r="C132" s="6" t="s">
        <v>4</v>
      </c>
      <c r="D132" t="str">
        <f>_xlfn.CONCAT(Utt!$A$1,Text!H9,Utt!$C$1)</f>
        <v>&lt;prosody pitch='|pitch|'&gt;&lt;prosody rate='|rate|'&gt;&lt;prosody volume='|volume|'&gt;&lt;Gaze(person3)&gt;Personally, this is my favourite decision.&lt;/prosody&gt;&lt;/prosody&gt;&lt;/prosody&gt;</v>
      </c>
    </row>
    <row r="133" spans="1:4" x14ac:dyDescent="0.25">
      <c r="A133" s="1">
        <v>132</v>
      </c>
      <c r="B133" s="12" t="str">
        <f>'Dropdowns Content'!B133</f>
        <v>DP11:phraseFavourPref_EN</v>
      </c>
      <c r="C133" s="6" t="s">
        <v>4</v>
      </c>
      <c r="D133" t="str">
        <f>_xlfn.CONCAT(Utt!$A$1,Text!H10,Utt!$C$1)</f>
        <v>&lt;prosody pitch='|pitch|'&gt;&lt;prosody rate='|rate|'&gt;&lt;prosody volume='|volume|'&gt;&lt;Gaze(person3)&gt;This decision is correct.&lt;/prosody&gt;&lt;/prosody&gt;&lt;/prosody&gt;</v>
      </c>
    </row>
    <row r="134" spans="1:4" x14ac:dyDescent="0.25">
      <c r="A134" s="1">
        <v>133</v>
      </c>
      <c r="B134" s="12" t="str">
        <f>'Dropdowns Content'!B134</f>
        <v>DP12:phraseFavourPref_EN</v>
      </c>
      <c r="C134" s="6" t="s">
        <v>4</v>
      </c>
      <c r="D134" t="str">
        <f>_xlfn.CONCAT(Utt!$A$1,Text!H11,Utt!$C$1)</f>
        <v>&lt;prosody pitch='|pitch|'&gt;&lt;prosody rate='|rate|'&gt;&lt;prosody volume='|volume|'&gt;&lt;Gaze(person3)&gt;Wonderful. With this decision, you will save the people.&lt;/prosody&gt;&lt;/prosody&gt;&lt;/prosody&gt;</v>
      </c>
    </row>
    <row r="135" spans="1:4" x14ac:dyDescent="0.25">
      <c r="A135" s="1">
        <v>134</v>
      </c>
      <c r="B135" s="12" t="str">
        <f>'Dropdowns Content'!B135</f>
        <v>DP18:phraseFavourPref_EN</v>
      </c>
      <c r="C135" s="6" t="s">
        <v>4</v>
      </c>
      <c r="D135" t="str">
        <f>_xlfn.CONCAT(Utt!$A$1,Text!H12,Utt!$C$1)</f>
        <v>&lt;prosody pitch='|pitch|'&gt;&lt;prosody rate='|rate|'&gt;&lt;prosody volume='|volume|'&gt;&lt;Gaze(person3)&gt;Wonderful. With this decision, you will save the people.&lt;/prosody&gt;&lt;/prosody&gt;&lt;/prosody&gt;</v>
      </c>
    </row>
    <row r="136" spans="1:4" x14ac:dyDescent="0.25">
      <c r="A136" s="1">
        <v>135</v>
      </c>
      <c r="B136" s="12" t="str">
        <f>'Dropdowns Content'!B136</f>
        <v>DP25:phraseFavourPref_EN</v>
      </c>
      <c r="C136" s="6" t="s">
        <v>4</v>
      </c>
      <c r="D136" t="str">
        <f>_xlfn.CONCAT(Utt!$A$1,Text!H13,Utt!$C$1)</f>
        <v>&lt;prosody pitch='|pitch|'&gt;&lt;prosody rate='|rate|'&gt;&lt;prosody volume='|volume|'&gt;&lt;Gaze(person3)&gt;I like this decision.&lt;/prosody&gt;&lt;/prosody&gt;&lt;/prosody&gt;</v>
      </c>
    </row>
    <row r="137" spans="1:4" x14ac:dyDescent="0.25">
      <c r="A137" s="1">
        <v>136</v>
      </c>
      <c r="B137" s="12" t="str">
        <f>'Dropdowns Content'!B137</f>
        <v>DP26:phraseFavourPref_EN</v>
      </c>
      <c r="C137" s="6" t="s">
        <v>4</v>
      </c>
      <c r="D137" t="str">
        <f>_xlfn.CONCAT(Utt!$A$1,Text!H14,Utt!$C$1)</f>
        <v>&lt;prosody pitch='|pitch|'&gt;&lt;prosody rate='|rate|'&gt;&lt;prosody volume='|volume|'&gt;&lt;Gaze(person3)&gt;I can say that you are working hard on this.&lt;/prosody&gt;&lt;/prosody&gt;&lt;/prosody&gt;</v>
      </c>
    </row>
    <row r="138" spans="1:4" x14ac:dyDescent="0.25">
      <c r="A138" s="1">
        <v>137</v>
      </c>
      <c r="B138" s="12" t="str">
        <f>'Dropdowns Content'!B138</f>
        <v>DP27:phraseFavourPref_EN</v>
      </c>
      <c r="C138" s="6" t="s">
        <v>4</v>
      </c>
      <c r="D138" t="str">
        <f>_xlfn.CONCAT(Utt!$A$1,Text!H15,Utt!$C$1)</f>
        <v>&lt;prosody pitch='|pitch|'&gt;&lt;prosody rate='|rate|'&gt;&lt;prosody volume='|volume|'&gt;&lt;Gaze(person3)&gt;I agree with this decision.&lt;/prosody&gt;&lt;/prosody&gt;&lt;/prosody&gt;</v>
      </c>
    </row>
    <row r="139" spans="1:4" x14ac:dyDescent="0.25">
      <c r="A139" s="1">
        <v>138</v>
      </c>
      <c r="B139" s="12" t="str">
        <f>'Dropdowns Content'!B139</f>
        <v>DP28:phraseFavourPref_EN</v>
      </c>
      <c r="C139" s="6" t="s">
        <v>4</v>
      </c>
      <c r="D139" t="str">
        <f>_xlfn.CONCAT(Utt!$A$1,Text!H16,Utt!$C$1)</f>
        <v>&lt;prosody pitch='|pitch|'&gt;&lt;prosody rate='|rate|'&gt;&lt;prosody volume='|volume|'&gt;&lt;Gaze(person3)&gt;I understand your point of view and agree with it.&lt;/prosody&gt;&lt;/prosody&gt;&lt;/prosody&gt;</v>
      </c>
    </row>
    <row r="140" spans="1:4" x14ac:dyDescent="0.25">
      <c r="A140" s="1">
        <v>139</v>
      </c>
      <c r="B140" s="12" t="str">
        <f>'Dropdowns Content'!B140</f>
        <v>DP29:phraseFavourPref_EN</v>
      </c>
      <c r="C140" s="6" t="s">
        <v>4</v>
      </c>
      <c r="D140" t="str">
        <f>_xlfn.CONCAT(Utt!$A$1,Text!H17,Utt!$C$1)</f>
        <v>&lt;prosody pitch='|pitch|'&gt;&lt;prosody rate='|rate|'&gt;&lt;prosody volume='|volume|'&gt;&lt;Gaze(person3)&gt;Definitely, this will help people.&lt;/prosody&gt;&lt;/prosody&gt;&lt;/prosody&gt;</v>
      </c>
    </row>
    <row r="141" spans="1:4" x14ac:dyDescent="0.25">
      <c r="A141" s="1">
        <v>140</v>
      </c>
      <c r="B141" s="12" t="str">
        <f>'Dropdowns Content'!B141</f>
        <v>DP30:phraseFavourPref_EN</v>
      </c>
      <c r="C141" s="6" t="s">
        <v>4</v>
      </c>
      <c r="D141" t="str">
        <f>_xlfn.CONCAT(Utt!$A$1,Text!H18,Utt!$C$1)</f>
        <v>&lt;prosody pitch='|pitch|'&gt;&lt;prosody rate='|rate|'&gt;&lt;prosody volume='|volume|'&gt;&lt;Gaze(person3)&gt;Wonderful. With this decision, you will save the people.&lt;/prosody&gt;&lt;/prosody&gt;&lt;/prosody&gt;</v>
      </c>
    </row>
    <row r="142" spans="1:4" x14ac:dyDescent="0.25">
      <c r="A142" s="1">
        <v>141</v>
      </c>
      <c r="B142" s="12" t="str">
        <f>'Dropdowns Content'!B142</f>
        <v>DP31:phraseFavourPref_EN</v>
      </c>
      <c r="C142" s="6" t="s">
        <v>4</v>
      </c>
      <c r="D142" t="str">
        <f>_xlfn.CONCAT(Utt!$A$1,Text!H19,Utt!$C$1)</f>
        <v>&lt;prosody pitch='|pitch|'&gt;&lt;prosody rate='|rate|'&gt;&lt;prosody volume='|volume|'&gt;&lt;Gaze(person3)&gt;Brilliant. I did not expect another decision.&lt;/prosody&gt;&lt;/prosody&gt;&lt;/prosody&gt;</v>
      </c>
    </row>
    <row r="143" spans="1:4" x14ac:dyDescent="0.25">
      <c r="A143" s="1">
        <v>142</v>
      </c>
      <c r="B143" s="12" t="str">
        <f>'Dropdowns Content'!B143</f>
        <v>DP32:phraseFavourPref_EN</v>
      </c>
      <c r="C143" s="6" t="s">
        <v>4</v>
      </c>
      <c r="D143" t="str">
        <f>_xlfn.CONCAT(Utt!$A$1,Text!H20,Utt!$C$1)</f>
        <v>&lt;prosody pitch='|pitch|'&gt;&lt;prosody rate='|rate|'&gt;&lt;prosody volume='|volume|'&gt;&lt;Gaze(person3)&gt;I agree with this decision.&lt;/prosody&gt;&lt;/prosody&gt;&lt;/prosody&gt;</v>
      </c>
    </row>
    <row r="144" spans="1:4" x14ac:dyDescent="0.25">
      <c r="A144" s="1">
        <v>143</v>
      </c>
      <c r="B144" s="12" t="str">
        <f>'Dropdowns Content'!B144</f>
        <v>DP33:phraseFavourPref_EN</v>
      </c>
      <c r="C144" s="6" t="s">
        <v>4</v>
      </c>
      <c r="D144" t="str">
        <f>_xlfn.CONCAT(Utt!$A$1,Text!H21,Utt!$C$1)</f>
        <v>&lt;prosody pitch='|pitch|'&gt;&lt;prosody rate='|rate|'&gt;&lt;prosody volume='|volume|'&gt;&lt;Gaze(person3)&gt;I understand your point of view and agree with it.&lt;/prosody&gt;&lt;/prosody&gt;&lt;/prosody&gt;</v>
      </c>
    </row>
    <row r="145" spans="1:4" x14ac:dyDescent="0.25">
      <c r="A145" s="1">
        <v>144</v>
      </c>
      <c r="B145" s="12" t="str">
        <f>'Dropdowns Content'!B145</f>
        <v>DP34:phraseFavourPref_EN</v>
      </c>
      <c r="C145" s="6" t="s">
        <v>4</v>
      </c>
      <c r="D145" t="str">
        <f>_xlfn.CONCAT(Utt!$A$1,Text!H22,Utt!$C$1)</f>
        <v>&lt;prosody pitch='|pitch|'&gt;&lt;prosody rate='|rate|'&gt;&lt;prosody volume='|volume|'&gt;&lt;Gaze(person3)&gt;Definitely, this will help people.&lt;/prosody&gt;&lt;/prosody&gt;&lt;/prosody&gt;</v>
      </c>
    </row>
    <row r="146" spans="1:4" x14ac:dyDescent="0.25">
      <c r="A146" s="1">
        <v>145</v>
      </c>
      <c r="B146" s="12" t="str">
        <f>'Dropdowns Content'!B146</f>
        <v>DP35:phraseFavourPref_EN</v>
      </c>
      <c r="C146" s="6" t="s">
        <v>4</v>
      </c>
      <c r="D146" t="str">
        <f>_xlfn.CONCAT(Utt!$A$1,Text!H23,Utt!$C$1)</f>
        <v>&lt;prosody pitch='|pitch|'&gt;&lt;prosody rate='|rate|'&gt;&lt;prosody volume='|volume|'&gt;&lt;Gaze(person3)&gt;You are doing a great job as leader.&lt;/prosody&gt;&lt;/prosody&gt;&lt;/prosody&gt;</v>
      </c>
    </row>
    <row r="147" spans="1:4" x14ac:dyDescent="0.25">
      <c r="A147" s="1">
        <v>146</v>
      </c>
      <c r="B147" s="12" t="str">
        <f>'Dropdowns Content'!B147</f>
        <v>DP36:phraseFavourPref_EN</v>
      </c>
      <c r="C147" s="6" t="s">
        <v>4</v>
      </c>
      <c r="D147" t="str">
        <f>_xlfn.CONCAT(Utt!$A$1,Text!H24,Utt!$C$1)</f>
        <v>&lt;prosody pitch='|pitch|'&gt;&lt;prosody rate='|rate|'&gt;&lt;prosody volume='|volume|'&gt;&lt;Gaze(person3)&gt;Wonderful. With this decision, you will save the people.&lt;/prosody&gt;&lt;/prosody&gt;&lt;/prosody&gt;</v>
      </c>
    </row>
    <row r="148" spans="1:4" x14ac:dyDescent="0.25">
      <c r="A148" s="1">
        <v>147</v>
      </c>
      <c r="B148" s="12" t="str">
        <f>'Dropdowns Content'!B148</f>
        <v>DG1:phraseAgainstPref1_PT</v>
      </c>
      <c r="C148" s="6" t="s">
        <v>4</v>
      </c>
      <c r="D148" t="str">
        <f>_xlfn.CONCAT(Utt!$A$1,Text!C25,Utt!$C$1)</f>
        <v>&lt;prosody pitch='|pitch|'&gt;&lt;prosody rate='|rate|'&gt;&lt;prosody volume='|volume|'&gt;&lt;Gaze(person3)&gt;Não deverias assustar o teu povo.&lt;/prosody&gt;&lt;/prosody&gt;&lt;/prosody&gt;</v>
      </c>
    </row>
    <row r="149" spans="1:4" x14ac:dyDescent="0.25">
      <c r="A149" s="1">
        <v>148</v>
      </c>
      <c r="B149" s="12" t="str">
        <f>'Dropdowns Content'!B149</f>
        <v>DG2:phraseAgainstPref1_PT</v>
      </c>
      <c r="C149" s="6" t="s">
        <v>4</v>
      </c>
      <c r="D149" t="str">
        <f>_xlfn.CONCAT(Utt!$A$1,Text!C26,Utt!$C$1)</f>
        <v>&lt;prosody pitch='|pitch|'&gt;&lt;prosody rate='|rate|'&gt;&lt;prosody volume='|volume|'&gt;&lt;Gaze(person3)&gt;Não recomendo que discurses no início do baile, pois podes estragar o mesmo.&lt;/prosody&gt;&lt;/prosody&gt;&lt;/prosody&gt;</v>
      </c>
    </row>
    <row r="150" spans="1:4" x14ac:dyDescent="0.25">
      <c r="A150" s="1">
        <v>149</v>
      </c>
      <c r="B150" s="12" t="str">
        <f>'Dropdowns Content'!B150</f>
        <v>DG3:phraseAgainstPref1_PT</v>
      </c>
      <c r="C150" s="6" t="s">
        <v>4</v>
      </c>
      <c r="D150" t="str">
        <f>_xlfn.CONCAT(Utt!$A$1,Text!C27,Utt!$C$1)</f>
        <v>&lt;prosody pitch='|pitch|'&gt;&lt;prosody rate='|rate|'&gt;&lt;prosody volume='|volume|'&gt;&lt;Gaze(person3)&gt;O portão é o mais importante.&lt;/prosody&gt;&lt;/prosody&gt;&lt;/prosody&gt;</v>
      </c>
    </row>
    <row r="151" spans="1:4" x14ac:dyDescent="0.25">
      <c r="A151" s="1">
        <v>150</v>
      </c>
      <c r="B151" s="12" t="str">
        <f>'Dropdowns Content'!B151</f>
        <v>DG5:phraseAgainstPref1_PT</v>
      </c>
      <c r="C151" s="6" t="s">
        <v>4</v>
      </c>
      <c r="D151" t="str">
        <f>_xlfn.CONCAT(Utt!$A$1,Text!C28,Utt!$C$1)</f>
        <v>&lt;prosody pitch='|pitch|'&gt;&lt;prosody rate='|rate|'&gt;&lt;prosody volume='|volume|'&gt;&lt;Gaze(person3)&gt;Aconselho a não sejas rude.&lt;/prosody&gt;&lt;/prosody&gt;&lt;/prosody&gt;</v>
      </c>
    </row>
    <row r="152" spans="1:4" x14ac:dyDescent="0.25">
      <c r="A152" s="1">
        <v>151</v>
      </c>
      <c r="B152" s="12" t="str">
        <f>'Dropdowns Content'!B152</f>
        <v>DG9:phraseAgainstPref1_PT</v>
      </c>
      <c r="C152" s="6" t="s">
        <v>4</v>
      </c>
      <c r="D152" t="str">
        <f>_xlfn.CONCAT(Utt!$A$1,Text!C29,Utt!$C$1)</f>
        <v>&lt;prosody pitch='|pitch|'&gt;&lt;prosody rate='|rate|'&gt;&lt;prosody volume='|volume|'&gt;&lt;Gaze(person3)&gt;Recomendo que não aceites, pois pode ser de um inimigo.&lt;/prosody&gt;&lt;/prosody&gt;&lt;/prosody&gt;</v>
      </c>
    </row>
    <row r="153" spans="1:4" x14ac:dyDescent="0.25">
      <c r="A153" s="1">
        <v>152</v>
      </c>
      <c r="B153" s="12" t="str">
        <f>'Dropdowns Content'!B153</f>
        <v>DG10:phraseAgainstPref1_PT</v>
      </c>
      <c r="C153" s="6" t="s">
        <v>4</v>
      </c>
      <c r="D153" t="str">
        <f>_xlfn.CONCAT(Utt!$A$1,Text!C30,Utt!$C$1)</f>
        <v>&lt;prosody pitch='|pitch|'&gt;&lt;prosody rate='|rate|'&gt;&lt;prosody volume='|volume|'&gt;&lt;Gaze(person3)&gt;Não deverias assustar o teu povo.&lt;/prosody&gt;&lt;/prosody&gt;&lt;/prosody&gt;</v>
      </c>
    </row>
    <row r="154" spans="1:4" x14ac:dyDescent="0.25">
      <c r="A154" s="1">
        <v>153</v>
      </c>
      <c r="B154" s="12" t="str">
        <f>'Dropdowns Content'!B154</f>
        <v>DG11:phraseAgainstPref1_PT</v>
      </c>
      <c r="C154" s="6" t="s">
        <v>4</v>
      </c>
      <c r="D154" t="str">
        <f>_xlfn.CONCAT(Utt!$A$1,Text!C31,Utt!$C$1)</f>
        <v>&lt;prosody pitch='|pitch|'&gt;&lt;prosody rate='|rate|'&gt;&lt;prosody volume='|volume|'&gt;&lt;Gaze(person3)&gt;Aconselho a que não faças amizade com o inimigo.&lt;/prosody&gt;&lt;/prosody&gt;&lt;/prosody&gt;</v>
      </c>
    </row>
    <row r="155" spans="1:4" x14ac:dyDescent="0.25">
      <c r="A155" s="1">
        <v>154</v>
      </c>
      <c r="B155" s="12" t="str">
        <f>'Dropdowns Content'!B155</f>
        <v>DG14:phraseAgainstPref1_PT</v>
      </c>
      <c r="C155" s="6" t="s">
        <v>4</v>
      </c>
      <c r="D155" t="str">
        <f>_xlfn.CONCAT(Utt!$A$1,Text!C32,Utt!$C$1)</f>
        <v>&lt;prosody pitch='|pitch|'&gt;&lt;prosody rate='|rate|'&gt;&lt;prosody volume='|volume|'&gt;&lt;Gaze(person3)&gt;Recomendo a que não toques no inimigo, pois ele pode tentar algo.&lt;/prosody&gt;&lt;/prosody&gt;&lt;/prosody&gt;</v>
      </c>
    </row>
    <row r="156" spans="1:4" x14ac:dyDescent="0.25">
      <c r="A156" s="1">
        <v>155</v>
      </c>
      <c r="B156" s="12" t="str">
        <f>'Dropdowns Content'!B156</f>
        <v>DG19:phraseAgainstPref1_PT</v>
      </c>
      <c r="C156" s="6" t="s">
        <v>4</v>
      </c>
      <c r="D156" t="str">
        <f>_xlfn.CONCAT(Utt!$A$1,Text!C33,Utt!$C$1)</f>
        <v>&lt;prosody pitch='|pitch|'&gt;&lt;prosody rate='|rate|'&gt;&lt;prosody volume='|volume|'&gt;&lt;Gaze(person3)&gt;Aconselho a quenão aceites, pois pode ser de um inimigo.&lt;/prosody&gt;&lt;/prosody&gt;&lt;/prosody&gt;</v>
      </c>
    </row>
    <row r="157" spans="1:4" x14ac:dyDescent="0.25">
      <c r="A157" s="1">
        <v>156</v>
      </c>
      <c r="B157" s="12" t="str">
        <f>'Dropdowns Content'!B157</f>
        <v>DG1:phraseAgainstPref2_PT</v>
      </c>
      <c r="C157" s="6" t="s">
        <v>4</v>
      </c>
      <c r="D157" t="str">
        <f>_xlfn.CONCAT(Utt!$A$1,Text!D25,Utt!$C$1)</f>
        <v>&lt;prosody pitch='|pitch|'&gt;&lt;prosody rate='|rate|'&gt;&lt;prosody volume='|volume|'&gt;&lt;Gaze(person3)&gt;Não deverias assustar o teu povo.&lt;/prosody&gt;&lt;/prosody&gt;&lt;/prosody&gt;</v>
      </c>
    </row>
    <row r="158" spans="1:4" x14ac:dyDescent="0.25">
      <c r="A158" s="1">
        <v>157</v>
      </c>
      <c r="B158" s="12" t="str">
        <f>'Dropdowns Content'!B158</f>
        <v>DG2:phraseAgainstPref2_PT</v>
      </c>
      <c r="C158" s="6" t="s">
        <v>4</v>
      </c>
      <c r="D158" t="str">
        <f>_xlfn.CONCAT(Utt!$A$1,Text!D26,Utt!$C$1)</f>
        <v>&lt;prosody pitch='|pitch|'&gt;&lt;prosody rate='|rate|'&gt;&lt;prosody volume='|volume|'&gt;&lt;Gaze(person3)&gt;Um discurso no final do baile, pode estragar o efeito de felicidade do mesmo.&lt;/prosody&gt;&lt;/prosody&gt;&lt;/prosody&gt;</v>
      </c>
    </row>
    <row r="159" spans="1:4" x14ac:dyDescent="0.25">
      <c r="A159" s="1">
        <v>158</v>
      </c>
      <c r="B159" s="12" t="str">
        <f>'Dropdowns Content'!B159</f>
        <v>DG3:phraseAgainstPref2_PT</v>
      </c>
      <c r="C159" s="6" t="s">
        <v>4</v>
      </c>
      <c r="D159" t="str">
        <f>_xlfn.CONCAT(Utt!$A$1,Text!D27,Utt!$C$1)</f>
        <v>&lt;prosody pitch='|pitch|'&gt;&lt;prosody rate='|rate|'&gt;&lt;prosody volume='|volume|'&gt;&lt;Gaze(person3)&gt;As murálhas são o mais importante.&lt;/prosody&gt;&lt;/prosody&gt;&lt;/prosody&gt;</v>
      </c>
    </row>
    <row r="160" spans="1:4" x14ac:dyDescent="0.25">
      <c r="A160" s="1">
        <v>159</v>
      </c>
      <c r="B160" s="12" t="str">
        <f>'Dropdowns Content'!B160</f>
        <v>DG5:phraseAgainstPref2_PT</v>
      </c>
      <c r="C160" s="6" t="s">
        <v>4</v>
      </c>
      <c r="D160" t="str">
        <f>_xlfn.CONCAT(Utt!$A$1,Text!D28,Utt!$C$1)</f>
        <v>&lt;prosody pitch='|pitch|'&gt;&lt;prosody rate='|rate|'&gt;&lt;prosody volume='|volume|'&gt;&lt;Gaze(person3)&gt;Aconselho a não seres rude agora.&lt;/prosody&gt;&lt;/prosody&gt;&lt;/prosody&gt;</v>
      </c>
    </row>
    <row r="161" spans="1:4" x14ac:dyDescent="0.25">
      <c r="A161" s="1">
        <v>160</v>
      </c>
      <c r="B161" s="12" t="str">
        <f>'Dropdowns Content'!B161</f>
        <v>DG9:phraseAgainstPref2_PT</v>
      </c>
      <c r="C161" s="6" t="s">
        <v>4</v>
      </c>
      <c r="D161" t="str">
        <f>_xlfn.CONCAT(Utt!$A$1,Text!D29,Utt!$C$1)</f>
        <v>&lt;prosody pitch='|pitch|'&gt;&lt;prosody rate='|rate|'&gt;&lt;prosody volume='|volume|'&gt;&lt;Gaze(person3)&gt;Não há a necessidade de recusar a bebida, o serviçal faz parte do nosso povo.&lt;/prosody&gt;&lt;/prosody&gt;&lt;/prosody&gt;</v>
      </c>
    </row>
    <row r="162" spans="1:4" x14ac:dyDescent="0.25">
      <c r="A162" s="1">
        <v>161</v>
      </c>
      <c r="B162" s="12" t="str">
        <f>'Dropdowns Content'!B162</f>
        <v>DG10:phraseAgainstPref2_PT</v>
      </c>
      <c r="C162" s="6" t="s">
        <v>4</v>
      </c>
      <c r="D162" t="str">
        <f>_xlfn.CONCAT(Utt!$A$1,Text!D30,Utt!$C$1)</f>
        <v>&lt;prosody pitch='|pitch|'&gt;&lt;prosody rate='|rate|'&gt;&lt;prosody volume='|volume|'&gt;&lt;Gaze(person3)&gt;Não deverias assustar o teu povo.&lt;/prosody&gt;&lt;/prosody&gt;&lt;/prosody&gt;</v>
      </c>
    </row>
    <row r="163" spans="1:4" x14ac:dyDescent="0.25">
      <c r="A163" s="1">
        <v>162</v>
      </c>
      <c r="B163" s="12" t="str">
        <f>'Dropdowns Content'!B163</f>
        <v>DG11:phraseAgainstPref2_PT</v>
      </c>
      <c r="C163" s="6" t="s">
        <v>4</v>
      </c>
      <c r="D163" t="str">
        <f>_xlfn.CONCAT(Utt!$A$1,Text!D31,Utt!$C$1)</f>
        <v>&lt;prosody pitch='|pitch|'&gt;&lt;prosody rate='|rate|'&gt;&lt;prosody volume='|volume|'&gt;&lt;Gaze(person3)&gt;Aconselho a que não questiones sobre a família.&lt;/prosody&gt;&lt;/prosody&gt;&lt;/prosody&gt;</v>
      </c>
    </row>
    <row r="164" spans="1:4" x14ac:dyDescent="0.25">
      <c r="A164" s="1">
        <v>163</v>
      </c>
      <c r="B164" s="12" t="str">
        <f>'Dropdowns Content'!B164</f>
        <v>DG14:phraseAgainstPref2_PT</v>
      </c>
      <c r="C164" s="6" t="s">
        <v>4</v>
      </c>
      <c r="D164" t="str">
        <f>_xlfn.CONCAT(Utt!$A$1,Text!D32,Utt!$C$1)</f>
        <v>&lt;prosody pitch='|pitch|'&gt;&lt;prosody rate='|rate|'&gt;&lt;prosody volume='|volume|'&gt;&lt;Gaze(person3)&gt;Aconselho a teres mais diplomacia, e apertes a mão ao inimigo.&lt;/prosody&gt;&lt;/prosody&gt;&lt;/prosody&gt;</v>
      </c>
    </row>
    <row r="165" spans="1:4" x14ac:dyDescent="0.25">
      <c r="A165" s="1">
        <v>164</v>
      </c>
      <c r="B165" s="12" t="str">
        <f>'Dropdowns Content'!B165</f>
        <v>DG19:phraseAgainstPref2_PT</v>
      </c>
      <c r="C165" s="6" t="s">
        <v>4</v>
      </c>
      <c r="D165" t="str">
        <f>_xlfn.CONCAT(Utt!$A$1,Text!D33,Utt!$C$1)</f>
        <v>&lt;prosody pitch='|pitch|'&gt;&lt;prosody rate='|rate|'&gt;&lt;prosody volume='|volume|'&gt;&lt;Gaze(person3)&gt;Não há a necessidade de recusar a bebida, o serviçal faz parte do nosso povo.&lt;/prosody&gt;&lt;/prosody&gt;&lt;/prosody&gt;</v>
      </c>
    </row>
    <row r="166" spans="1:4" x14ac:dyDescent="0.25">
      <c r="A166" s="1">
        <v>165</v>
      </c>
      <c r="B166" s="12" t="str">
        <f>'Dropdowns Content'!B166</f>
        <v>DG1:phraseFavourPref_PT</v>
      </c>
      <c r="C166" s="6" t="s">
        <v>4</v>
      </c>
      <c r="D166" t="str">
        <f>_xlfn.CONCAT(Utt!$A$1,Text!E25,Utt!$C$1)</f>
        <v>&lt;prosody pitch='|pitch|'&gt;&lt;prosody rate='|rate|'&gt;&lt;prosody volume='|volume|'&gt;&lt;Gaze(person3)&gt;Estás a fazer um ótimo trabalho como líder.&lt;/prosody&gt;&lt;/prosody&gt;&lt;/prosody&gt;</v>
      </c>
    </row>
    <row r="167" spans="1:4" x14ac:dyDescent="0.25">
      <c r="A167" s="1">
        <v>166</v>
      </c>
      <c r="B167" s="12" t="str">
        <f>'Dropdowns Content'!B167</f>
        <v>DG2:phraseFavourPref_PT</v>
      </c>
      <c r="C167" s="6" t="s">
        <v>4</v>
      </c>
      <c r="D167" t="str">
        <f>_xlfn.CONCAT(Utt!$A$1,Text!E26,Utt!$C$1)</f>
        <v>&lt;prosody pitch='|pitch|'&gt;&lt;prosody rate='|rate|'&gt;&lt;prosody volume='|volume|'&gt;&lt;Gaze(person3)&gt;Posso dizer que estás trabalhando muito nisto.&lt;/prosody&gt;&lt;/prosody&gt;&lt;/prosody&gt;</v>
      </c>
    </row>
    <row r="168" spans="1:4" x14ac:dyDescent="0.25">
      <c r="A168" s="1">
        <v>167</v>
      </c>
      <c r="B168" s="12" t="str">
        <f>'Dropdowns Content'!B168</f>
        <v>DG3:phraseFavourPref_PT</v>
      </c>
      <c r="C168" s="6" t="s">
        <v>4</v>
      </c>
      <c r="D168" t="str">
        <f>_xlfn.CONCAT(Utt!$A$1,Text!E27,Utt!$C$1)</f>
        <v>&lt;prosody pitch='|pitch|'&gt;&lt;prosody rate='|rate|'&gt;&lt;prosody volume='|volume|'&gt;&lt;Gaze(person3)&gt;Brilhante. Não esperava outra decisão.&lt;/prosody&gt;&lt;/prosody&gt;&lt;/prosody&gt;</v>
      </c>
    </row>
    <row r="169" spans="1:4" x14ac:dyDescent="0.25">
      <c r="A169" s="1">
        <v>168</v>
      </c>
      <c r="B169" s="12" t="str">
        <f>'Dropdowns Content'!B169</f>
        <v>DG5:phraseFavourPref_PT</v>
      </c>
      <c r="C169" s="6" t="s">
        <v>4</v>
      </c>
      <c r="D169" t="str">
        <f>_xlfn.CONCAT(Utt!$A$1,Text!E28,Utt!$C$1)</f>
        <v>&lt;prosody pitch='|pitch|'&gt;&lt;prosody rate='|rate|'&gt;&lt;prosody volume='|volume|'&gt;&lt;Gaze(person3)&gt;Eu recomendo fortemente a confirmação desta decisão.&lt;/prosody&gt;&lt;/prosody&gt;&lt;/prosody&gt;</v>
      </c>
    </row>
    <row r="170" spans="1:4" x14ac:dyDescent="0.25">
      <c r="A170" s="1">
        <v>169</v>
      </c>
      <c r="B170" s="12" t="str">
        <f>'Dropdowns Content'!B170</f>
        <v>DG9:phraseFavourPref_PT</v>
      </c>
      <c r="C170" s="6" t="s">
        <v>4</v>
      </c>
      <c r="D170" t="str">
        <f>_xlfn.CONCAT(Utt!$A$1,Text!E29,Utt!$C$1)</f>
        <v>&lt;prosody pitch='|pitch|'&gt;&lt;prosody rate='|rate|'&gt;&lt;prosody volume='|volume|'&gt;&lt;Gaze(person3)&gt;Mantém, essas decisões.&lt;/prosody&gt;&lt;/prosody&gt;&lt;/prosody&gt;</v>
      </c>
    </row>
    <row r="171" spans="1:4" x14ac:dyDescent="0.25">
      <c r="A171" s="1">
        <v>170</v>
      </c>
      <c r="B171" s="12" t="str">
        <f>'Dropdowns Content'!B171</f>
        <v>DG10:phraseFavourPref_PT</v>
      </c>
      <c r="C171" s="6" t="s">
        <v>4</v>
      </c>
      <c r="D171" t="str">
        <f>_xlfn.CONCAT(Utt!$A$1,Text!E30,Utt!$C$1)</f>
        <v>&lt;prosody pitch='|pitch|'&gt;&lt;prosody rate='|rate|'&gt;&lt;prosody volume='|volume|'&gt;&lt;Gaze(person3)&gt;Pessoalmente, esta é a minha decisão favorita.&lt;/prosody&gt;&lt;/prosody&gt;&lt;/prosody&gt;</v>
      </c>
    </row>
    <row r="172" spans="1:4" x14ac:dyDescent="0.25">
      <c r="A172" s="1">
        <v>171</v>
      </c>
      <c r="B172" s="12" t="str">
        <f>'Dropdowns Content'!B172</f>
        <v>DG11:phraseFavourPref_PT</v>
      </c>
      <c r="C172" s="6" t="s">
        <v>4</v>
      </c>
      <c r="D172" t="str">
        <f>_xlfn.CONCAT(Utt!$A$1,Text!E31,Utt!$C$1)</f>
        <v>&lt;prosody pitch='|pitch|'&gt;&lt;prosody rate='|rate|'&gt;&lt;prosody volume='|volume|'&gt;&lt;Gaze(person3)&gt;Esta decisão está completamente correta.&lt;/prosody&gt;&lt;/prosody&gt;&lt;/prosody&gt;</v>
      </c>
    </row>
    <row r="173" spans="1:4" x14ac:dyDescent="0.25">
      <c r="A173" s="1">
        <v>172</v>
      </c>
      <c r="B173" s="12" t="str">
        <f>'Dropdowns Content'!B173</f>
        <v>DG14:phraseFavourPref_PT</v>
      </c>
      <c r="C173" s="6" t="s">
        <v>4</v>
      </c>
      <c r="D173" t="str">
        <f>_xlfn.CONCAT(Utt!$A$1,Text!E32,Utt!$C$1)</f>
        <v>&lt;prosody pitch='|pitch|'&gt;&lt;prosody rate='|rate|'&gt;&lt;prosody volume='|volume|'&gt;&lt;Gaze(person3)&gt;Eu recomendo fortemente a confirmação desta decisão.&lt;/prosody&gt;&lt;/prosody&gt;&lt;/prosody&gt;</v>
      </c>
    </row>
    <row r="174" spans="1:4" x14ac:dyDescent="0.25">
      <c r="A174" s="1">
        <v>173</v>
      </c>
      <c r="B174" s="12" t="str">
        <f>'Dropdowns Content'!B174</f>
        <v>DG19:phraseFavourPref_PT</v>
      </c>
      <c r="C174" s="6" t="s">
        <v>4</v>
      </c>
      <c r="D174" t="str">
        <f>_xlfn.CONCAT(Utt!$A$1,Text!E33,Utt!$C$1)</f>
        <v>&lt;prosody pitch='|pitch|'&gt;&lt;prosody rate='|rate|'&gt;&lt;prosody volume='|volume|'&gt;&lt;Gaze(person3)&gt;Esta é a melhor decisão a ser tomada. &lt;/prosody&gt;&lt;/prosody&gt;&lt;/prosody&gt;</v>
      </c>
    </row>
    <row r="175" spans="1:4" x14ac:dyDescent="0.25">
      <c r="A175" s="1">
        <v>174</v>
      </c>
      <c r="B175" s="12" t="str">
        <f>'Dropdowns Content'!B175</f>
        <v>DG1:phraseAgainstPref1_EN</v>
      </c>
      <c r="C175" s="6" t="s">
        <v>4</v>
      </c>
      <c r="D175" t="str">
        <f>_xlfn.CONCAT(Utt!$A$1,Text!F25,Utt!$C$1)</f>
        <v>&lt;prosody pitch='|pitch|'&gt;&lt;prosody rate='|rate|'&gt;&lt;prosody volume='|volume|'&gt;&lt;Gaze(person3)&gt;Não deverias assustar o povo.&lt;/prosody&gt;&lt;/prosody&gt;&lt;/prosody&gt;</v>
      </c>
    </row>
    <row r="176" spans="1:4" x14ac:dyDescent="0.25">
      <c r="A176" s="1">
        <v>175</v>
      </c>
      <c r="B176" s="12" t="str">
        <f>'Dropdowns Content'!B176</f>
        <v>DG2:phraseAgainstPref1_EN</v>
      </c>
      <c r="C176" s="6" t="s">
        <v>4</v>
      </c>
      <c r="D176" t="str">
        <f>_xlfn.CONCAT(Utt!$A$1,Text!F26,Utt!$C$1)</f>
        <v>&lt;prosody pitch='|pitch|'&gt;&lt;prosody rate='|rate|'&gt;&lt;prosody volume='|volume|'&gt;&lt;Gaze(person3)&gt;Não aconselho o discurso no início pois pode estragar o baile.&lt;/prosody&gt;&lt;/prosody&gt;&lt;/prosody&gt;</v>
      </c>
    </row>
    <row r="177" spans="1:4" x14ac:dyDescent="0.25">
      <c r="A177" s="1">
        <v>176</v>
      </c>
      <c r="B177" s="12" t="str">
        <f>'Dropdowns Content'!B177</f>
        <v>DG3:phraseAgainstPref1_EN</v>
      </c>
      <c r="C177" s="6" t="s">
        <v>4</v>
      </c>
      <c r="D177" t="str">
        <f>_xlfn.CONCAT(Utt!$A$1,Text!F27,Utt!$C$1)</f>
        <v>&lt;prosody pitch='|pitch|'&gt;&lt;prosody rate='|rate|'&gt;&lt;prosody volume='|volume|'&gt;&lt;Gaze(person3)&gt;O portão é mais importante.&lt;/prosody&gt;&lt;/prosody&gt;&lt;/prosody&gt;</v>
      </c>
    </row>
    <row r="178" spans="1:4" x14ac:dyDescent="0.25">
      <c r="A178" s="1">
        <v>177</v>
      </c>
      <c r="B178" s="12" t="str">
        <f>'Dropdowns Content'!B178</f>
        <v>DG5:phraseAgainstPref1_EN</v>
      </c>
      <c r="C178" s="6" t="s">
        <v>4</v>
      </c>
      <c r="D178" t="str">
        <f>_xlfn.CONCAT(Utt!$A$1,Text!F28,Utt!$C$1)</f>
        <v>&lt;prosody pitch='|pitch|'&gt;&lt;prosody rate='|rate|'&gt;&lt;prosody volume='|volume|'&gt;&lt;Gaze(person3)&gt;Aconselho não ser rude neste momento.&lt;/prosody&gt;&lt;/prosody&gt;&lt;/prosody&gt;</v>
      </c>
    </row>
    <row r="179" spans="1:4" x14ac:dyDescent="0.25">
      <c r="A179" s="1">
        <v>178</v>
      </c>
      <c r="B179" s="12" t="str">
        <f>'Dropdowns Content'!B179</f>
        <v>DG9:phraseAgainstPref1_EN</v>
      </c>
      <c r="C179" s="6" t="s">
        <v>4</v>
      </c>
      <c r="D179" t="str">
        <f>_xlfn.CONCAT(Utt!$A$1,Text!F29,Utt!$C$1)</f>
        <v>&lt;prosody pitch='|pitch|'&gt;&lt;prosody rate='|rate|'&gt;&lt;prosody volume='|volume|'&gt;&lt;Gaze(person3)&gt;Aconselho a não aceitar, pois pode ser de um inimigo.&lt;/prosody&gt;&lt;/prosody&gt;&lt;/prosody&gt;</v>
      </c>
    </row>
    <row r="180" spans="1:4" x14ac:dyDescent="0.25">
      <c r="A180" s="1">
        <v>179</v>
      </c>
      <c r="B180" s="12" t="str">
        <f>'Dropdowns Content'!B180</f>
        <v>DG10:phraseAgainstPref1_EN</v>
      </c>
      <c r="C180" s="6" t="s">
        <v>4</v>
      </c>
      <c r="D180" t="str">
        <f>_xlfn.CONCAT(Utt!$A$1,Text!F30,Utt!$C$1)</f>
        <v>&lt;prosody pitch='|pitch|'&gt;&lt;prosody rate='|rate|'&gt;&lt;prosody volume='|volume|'&gt;&lt;Gaze(person3)&gt;Não deverias assustar o povo.&lt;/prosody&gt;&lt;/prosody&gt;&lt;/prosody&gt;</v>
      </c>
    </row>
    <row r="181" spans="1:4" x14ac:dyDescent="0.25">
      <c r="A181" s="1">
        <v>180</v>
      </c>
      <c r="B181" s="12" t="str">
        <f>'Dropdowns Content'!B181</f>
        <v>DG11:phraseAgainstPref1_EN</v>
      </c>
      <c r="C181" s="6" t="s">
        <v>4</v>
      </c>
      <c r="D181" t="str">
        <f>_xlfn.CONCAT(Utt!$A$1,Text!F31,Utt!$C$1)</f>
        <v>&lt;prosody pitch='|pitch|'&gt;&lt;prosody rate='|rate|'&gt;&lt;prosody volume='|volume|'&gt;&lt;Gaze(person3)&gt;Aconselho a não tentar amizade com o inimigo.&lt;/prosody&gt;&lt;/prosody&gt;&lt;/prosody&gt;</v>
      </c>
    </row>
    <row r="182" spans="1:4" x14ac:dyDescent="0.25">
      <c r="A182" s="1">
        <v>181</v>
      </c>
      <c r="B182" s="12" t="str">
        <f>'Dropdowns Content'!B182</f>
        <v>DG14:phraseAgainstPref1_EN</v>
      </c>
      <c r="C182" s="6" t="s">
        <v>4</v>
      </c>
      <c r="D182" t="str">
        <f>_xlfn.CONCAT(Utt!$A$1,Text!F32,Utt!$C$1)</f>
        <v>&lt;prosody pitch='|pitch|'&gt;&lt;prosody rate='|rate|'&gt;&lt;prosody volume='|volume|'&gt;&lt;Gaze(person3)&gt;Aconselho a não tocar no inimigo, pois ele pode tentar algo.&lt;/prosody&gt;&lt;/prosody&gt;&lt;/prosody&gt;</v>
      </c>
    </row>
    <row r="183" spans="1:4" x14ac:dyDescent="0.25">
      <c r="A183" s="1">
        <v>182</v>
      </c>
      <c r="B183" s="12" t="str">
        <f>'Dropdowns Content'!B183</f>
        <v>DG19:phraseAgainstPref1_EN</v>
      </c>
      <c r="C183" s="6" t="s">
        <v>4</v>
      </c>
      <c r="D183" t="str">
        <f>_xlfn.CONCAT(Utt!$A$1,Text!F33,Utt!$C$1)</f>
        <v>&lt;prosody pitch='|pitch|'&gt;&lt;prosody rate='|rate|'&gt;&lt;prosody volume='|volume|'&gt;&lt;Gaze(person3)&gt;Aconselho a não aceitar, pois pode ser de um inimigo.&lt;/prosody&gt;&lt;/prosody&gt;&lt;/prosody&gt;</v>
      </c>
    </row>
    <row r="184" spans="1:4" x14ac:dyDescent="0.25">
      <c r="A184" s="1">
        <v>183</v>
      </c>
      <c r="B184" s="12" t="str">
        <f>'Dropdowns Content'!B184</f>
        <v>DG1:phraseAgainstPref2_EN</v>
      </c>
      <c r="C184" s="6" t="s">
        <v>4</v>
      </c>
      <c r="D184" t="str">
        <f>_xlfn.CONCAT(Utt!$A$1,Text!G25,Utt!$C$1)</f>
        <v>&lt;prosody pitch='|pitch|'&gt;&lt;prosody rate='|rate|'&gt;&lt;prosody volume='|volume|'&gt;&lt;Gaze(person3)&gt;Não deverias assustar o povo.&lt;/prosody&gt;&lt;/prosody&gt;&lt;/prosody&gt;</v>
      </c>
    </row>
    <row r="185" spans="1:4" x14ac:dyDescent="0.25">
      <c r="A185" s="1">
        <v>184</v>
      </c>
      <c r="B185" s="12" t="str">
        <f>'Dropdowns Content'!B185</f>
        <v>DG2:phraseAgainstPref2_EN</v>
      </c>
      <c r="C185" s="6" t="s">
        <v>4</v>
      </c>
      <c r="D185" t="str">
        <f>_xlfn.CONCAT(Utt!$A$1,Text!G26,Utt!$C$1)</f>
        <v>&lt;prosody pitch='|pitch|'&gt;&lt;prosody rate='|rate|'&gt;&lt;prosody volume='|volume|'&gt;&lt;Gaze(person3)&gt;Um discurso no final pode estragar o efeito feliz do baile.&lt;/prosody&gt;&lt;/prosody&gt;&lt;/prosody&gt;</v>
      </c>
    </row>
    <row r="186" spans="1:4" x14ac:dyDescent="0.25">
      <c r="A186" s="1">
        <v>185</v>
      </c>
      <c r="B186" s="12" t="str">
        <f>'Dropdowns Content'!B186</f>
        <v>DG3:phraseAgainstPref2_EN</v>
      </c>
      <c r="C186" s="6" t="s">
        <v>4</v>
      </c>
      <c r="D186" t="str">
        <f>_xlfn.CONCAT(Utt!$A$1,Text!G27,Utt!$C$1)</f>
        <v>&lt;prosody pitch='|pitch|'&gt;&lt;prosody rate='|rate|'&gt;&lt;prosody volume='|volume|'&gt;&lt;Gaze(person3)&gt;As paredes são mais importantes.&lt;/prosody&gt;&lt;/prosody&gt;&lt;/prosody&gt;</v>
      </c>
    </row>
    <row r="187" spans="1:4" x14ac:dyDescent="0.25">
      <c r="A187" s="1">
        <v>186</v>
      </c>
      <c r="B187" s="12" t="str">
        <f>'Dropdowns Content'!B187</f>
        <v>DG5:phraseAgainstPref2_EN</v>
      </c>
      <c r="C187" s="6" t="s">
        <v>4</v>
      </c>
      <c r="D187" t="str">
        <f>_xlfn.CONCAT(Utt!$A$1,Text!G28,Utt!$C$1)</f>
        <v>&lt;prosody pitch='|pitch|'&gt;&lt;prosody rate='|rate|'&gt;&lt;prosody volume='|volume|'&gt;&lt;Gaze(person3)&gt;Aconselho não ser rude neste momento.&lt;/prosody&gt;&lt;/prosody&gt;&lt;/prosody&gt;</v>
      </c>
    </row>
    <row r="188" spans="1:4" x14ac:dyDescent="0.25">
      <c r="A188" s="1">
        <v>187</v>
      </c>
      <c r="B188" s="12" t="str">
        <f>'Dropdowns Content'!B188</f>
        <v>DG9:phraseAgainstPref2_EN</v>
      </c>
      <c r="C188" s="6" t="s">
        <v>4</v>
      </c>
      <c r="D188" t="str">
        <f>_xlfn.CONCAT(Utt!$A$1,Text!G29,Utt!$C$1)</f>
        <v>&lt;prosody pitch='|pitch|'&gt;&lt;prosody rate='|rate|'&gt;&lt;prosody volume='|volume|'&gt;&lt;Gaze(person3)&gt;Não há a necessidade de recusar a bebida, ele faz parte do nosso povo.&lt;/prosody&gt;&lt;/prosody&gt;&lt;/prosody&gt;</v>
      </c>
    </row>
    <row r="189" spans="1:4" x14ac:dyDescent="0.25">
      <c r="A189" s="1">
        <v>188</v>
      </c>
      <c r="B189" s="12" t="str">
        <f>'Dropdowns Content'!B189</f>
        <v>DG10:phraseAgainstPref2_EN</v>
      </c>
      <c r="C189" s="6" t="s">
        <v>4</v>
      </c>
      <c r="D189" t="str">
        <f>_xlfn.CONCAT(Utt!$A$1,Text!G30,Utt!$C$1)</f>
        <v>&lt;prosody pitch='|pitch|'&gt;&lt;prosody rate='|rate|'&gt;&lt;prosody volume='|volume|'&gt;&lt;Gaze(person3)&gt;Não deverias assustar o povo.&lt;/prosody&gt;&lt;/prosody&gt;&lt;/prosody&gt;</v>
      </c>
    </row>
    <row r="190" spans="1:4" x14ac:dyDescent="0.25">
      <c r="A190" s="1">
        <v>189</v>
      </c>
      <c r="B190" s="12" t="str">
        <f>'Dropdowns Content'!B190</f>
        <v>DG11:phraseAgainstPref2_EN</v>
      </c>
      <c r="C190" s="6" t="s">
        <v>4</v>
      </c>
      <c r="D190" t="str">
        <f>_xlfn.CONCAT(Utt!$A$1,Text!G31,Utt!$C$1)</f>
        <v>&lt;prosody pitch='|pitch|'&gt;&lt;prosody rate='|rate|'&gt;&lt;prosody volume='|volume|'&gt;&lt;Gaze(person3)&gt;Aconselho a não saber sobre a família.&lt;/prosody&gt;&lt;/prosody&gt;&lt;/prosody&gt;</v>
      </c>
    </row>
    <row r="191" spans="1:4" x14ac:dyDescent="0.25">
      <c r="A191" s="1">
        <v>190</v>
      </c>
      <c r="B191" s="12" t="str">
        <f>'Dropdowns Content'!B191</f>
        <v>DG14:phraseAgainstPref2_EN</v>
      </c>
      <c r="C191" s="6" t="s">
        <v>4</v>
      </c>
      <c r="D191" t="str">
        <f>_xlfn.CONCAT(Utt!$A$1,Text!G32,Utt!$C$1)</f>
        <v>&lt;prosody pitch='|pitch|'&gt;&lt;prosody rate='|rate|'&gt;&lt;prosody volume='|volume|'&gt;&lt;Gaze(person3)&gt;Aconselho a ter mais diplomacia e apertar a mão do inimigo.&lt;/prosody&gt;&lt;/prosody&gt;&lt;/prosody&gt;</v>
      </c>
    </row>
    <row r="192" spans="1:4" x14ac:dyDescent="0.25">
      <c r="A192" s="1">
        <v>191</v>
      </c>
      <c r="B192" s="12" t="str">
        <f>'Dropdowns Content'!B192</f>
        <v>DG19:phraseAgainstPref2_EN</v>
      </c>
      <c r="C192" s="6" t="s">
        <v>4</v>
      </c>
      <c r="D192" t="str">
        <f>_xlfn.CONCAT(Utt!$A$1,Text!G33,Utt!$C$1)</f>
        <v>&lt;prosody pitch='|pitch|'&gt;&lt;prosody rate='|rate|'&gt;&lt;prosody volume='|volume|'&gt;&lt;Gaze(person3)&gt;Não há a necessidade de recusar a bebida, ele faz parte do nosso povo.&lt;/prosody&gt;&lt;/prosody&gt;&lt;/prosody&gt;</v>
      </c>
    </row>
    <row r="193" spans="1:4" x14ac:dyDescent="0.25">
      <c r="A193" s="1">
        <v>192</v>
      </c>
      <c r="B193" s="12" t="str">
        <f>'Dropdowns Content'!B193</f>
        <v>DG1:phraseFavourPref_EN</v>
      </c>
      <c r="C193" s="6" t="s">
        <v>4</v>
      </c>
      <c r="D193" t="str">
        <f>_xlfn.CONCAT(Utt!$A$1,Text!H25,Utt!$C$1)</f>
        <v>&lt;prosody pitch='|pitch|'&gt;&lt;prosody rate='|rate|'&gt;&lt;prosody volume='|volume|'&gt;&lt;Gaze(person3)&gt;You are doing a great job as leader.&lt;/prosody&gt;&lt;/prosody&gt;&lt;/prosody&gt;</v>
      </c>
    </row>
    <row r="194" spans="1:4" x14ac:dyDescent="0.25">
      <c r="A194" s="1">
        <v>193</v>
      </c>
      <c r="B194" s="12" t="str">
        <f>'Dropdowns Content'!B194</f>
        <v>DG2:phraseFavourPref_EN</v>
      </c>
      <c r="C194" s="6" t="s">
        <v>4</v>
      </c>
      <c r="D194" t="str">
        <f>_xlfn.CONCAT(Utt!$A$1,Text!H26,Utt!$C$1)</f>
        <v>&lt;prosody pitch='|pitch|'&gt;&lt;prosody rate='|rate|'&gt;&lt;prosody volume='|volume|'&gt;&lt;Gaze(person3)&gt;I can say that you are working hard on this.&lt;/prosody&gt;&lt;/prosody&gt;&lt;/prosody&gt;</v>
      </c>
    </row>
    <row r="195" spans="1:4" x14ac:dyDescent="0.25">
      <c r="A195" s="1">
        <v>194</v>
      </c>
      <c r="B195" s="12" t="str">
        <f>'Dropdowns Content'!B195</f>
        <v>DG3:phraseFavourPref_EN</v>
      </c>
      <c r="C195" s="6" t="s">
        <v>4</v>
      </c>
      <c r="D195" t="str">
        <f>_xlfn.CONCAT(Utt!$A$1,Text!H27,Utt!$C$1)</f>
        <v>&lt;prosody pitch='|pitch|'&gt;&lt;prosody rate='|rate|'&gt;&lt;prosody volume='|volume|'&gt;&lt;Gaze(person3)&gt;Brilliant. I did not expect another decision.&lt;/prosody&gt;&lt;/prosody&gt;&lt;/prosody&gt;</v>
      </c>
    </row>
    <row r="196" spans="1:4" x14ac:dyDescent="0.25">
      <c r="A196" s="1">
        <v>195</v>
      </c>
      <c r="B196" s="12" t="str">
        <f>'Dropdowns Content'!B196</f>
        <v>DG5:phraseFavourPref_EN</v>
      </c>
      <c r="C196" s="6" t="s">
        <v>4</v>
      </c>
      <c r="D196" t="str">
        <f>_xlfn.CONCAT(Utt!$A$1,Text!H28,Utt!$C$1)</f>
        <v>&lt;prosody pitch='|pitch|'&gt;&lt;prosody rate='|rate|'&gt;&lt;prosody volume='|volume|'&gt;&lt;Gaze(person3)&gt;I strongly advise confirming this decision.&lt;/prosody&gt;&lt;/prosody&gt;&lt;/prosody&gt;</v>
      </c>
    </row>
    <row r="197" spans="1:4" x14ac:dyDescent="0.25">
      <c r="A197" s="1">
        <v>196</v>
      </c>
      <c r="B197" s="12" t="str">
        <f>'Dropdowns Content'!B197</f>
        <v>DG9:phraseFavourPref_EN</v>
      </c>
      <c r="C197" s="6" t="s">
        <v>4</v>
      </c>
      <c r="D197" t="str">
        <f>_xlfn.CONCAT(Utt!$A$1,Text!H29,Utt!$C$1)</f>
        <v>&lt;prosody pitch='|pitch|'&gt;&lt;prosody rate='|rate|'&gt;&lt;prosody volume='|volume|'&gt;&lt;Gaze(person3)&gt;Keep these decisions.&lt;/prosody&gt;&lt;/prosody&gt;&lt;/prosody&gt;</v>
      </c>
    </row>
    <row r="198" spans="1:4" x14ac:dyDescent="0.25">
      <c r="A198" s="1">
        <v>197</v>
      </c>
      <c r="B198" s="12" t="str">
        <f>'Dropdowns Content'!B198</f>
        <v>DG10:phraseFavourPref_EN</v>
      </c>
      <c r="C198" s="6" t="s">
        <v>4</v>
      </c>
      <c r="D198" t="str">
        <f>_xlfn.CONCAT(Utt!$A$1,Text!H30,Utt!$C$1)</f>
        <v>&lt;prosody pitch='|pitch|'&gt;&lt;prosody rate='|rate|'&gt;&lt;prosody volume='|volume|'&gt;&lt;Gaze(person3)&gt;Personally, this is my favourite decision.&lt;/prosody&gt;&lt;/prosody&gt;&lt;/prosody&gt;</v>
      </c>
    </row>
    <row r="199" spans="1:4" x14ac:dyDescent="0.25">
      <c r="A199" s="1">
        <v>198</v>
      </c>
      <c r="B199" s="12" t="str">
        <f>'Dropdowns Content'!B199</f>
        <v>DG11:phraseFavourPref_EN</v>
      </c>
      <c r="C199" s="6" t="s">
        <v>4</v>
      </c>
      <c r="D199" t="str">
        <f>_xlfn.CONCAT(Utt!$A$1,Text!H31,Utt!$C$1)</f>
        <v>&lt;prosody pitch='|pitch|'&gt;&lt;prosody rate='|rate|'&gt;&lt;prosody volume='|volume|'&gt;&lt;Gaze(person3)&gt;This decision is correct.&lt;/prosody&gt;&lt;/prosody&gt;&lt;/prosody&gt;</v>
      </c>
    </row>
    <row r="200" spans="1:4" x14ac:dyDescent="0.25">
      <c r="A200" s="1">
        <v>199</v>
      </c>
      <c r="B200" s="12" t="str">
        <f>'Dropdowns Content'!B200</f>
        <v>DG14:phraseFavourPref_EN</v>
      </c>
      <c r="C200" s="6" t="s">
        <v>4</v>
      </c>
      <c r="D200" t="str">
        <f>_xlfn.CONCAT(Utt!$A$1,Text!H32,Utt!$C$1)</f>
        <v>&lt;prosody pitch='|pitch|'&gt;&lt;prosody rate='|rate|'&gt;&lt;prosody volume='|volume|'&gt;&lt;Gaze(person3)&gt;I strongly advise confirming this decision.&lt;/prosody&gt;&lt;/prosody&gt;&lt;/prosody&gt;</v>
      </c>
    </row>
    <row r="201" spans="1:4" x14ac:dyDescent="0.25">
      <c r="A201" s="1">
        <v>200</v>
      </c>
      <c r="B201" s="12" t="str">
        <f>'Dropdowns Content'!B201</f>
        <v>DG19:phraseFavourPref_EN</v>
      </c>
      <c r="C201" s="6" t="s">
        <v>4</v>
      </c>
      <c r="D201" t="str">
        <f>_xlfn.CONCAT(Utt!$A$1,Text!H33,Utt!$C$1)</f>
        <v>&lt;prosody pitch='|pitch|'&gt;&lt;prosody rate='|rate|'&gt;&lt;prosody volume='|volume|'&gt;&lt;Gaze(person3)&gt;This is the best decision to be taken.&lt;/prosody&gt;&lt;/prosody&gt;&lt;/prosody&gt;</v>
      </c>
    </row>
    <row r="202" spans="1:4" x14ac:dyDescent="0.25">
      <c r="A202" s="1"/>
      <c r="B202" s="12"/>
      <c r="C202" s="6"/>
    </row>
    <row r="203" spans="1:4" x14ac:dyDescent="0.25">
      <c r="A203" s="1"/>
      <c r="B203" s="12"/>
      <c r="C203" s="6"/>
    </row>
    <row r="204" spans="1:4" x14ac:dyDescent="0.25">
      <c r="A204" s="1"/>
      <c r="B204" s="12"/>
      <c r="C204" s="6"/>
    </row>
    <row r="205" spans="1:4" x14ac:dyDescent="0.25">
      <c r="A205" s="1"/>
      <c r="B205" s="12"/>
      <c r="C205" s="6"/>
    </row>
    <row r="206" spans="1:4" x14ac:dyDescent="0.25">
      <c r="A206" s="1"/>
      <c r="B206" s="12"/>
      <c r="C206" s="6"/>
    </row>
    <row r="207" spans="1:4" x14ac:dyDescent="0.25">
      <c r="A207" s="1"/>
      <c r="B207" s="12"/>
      <c r="C207" s="6"/>
    </row>
    <row r="208" spans="1:4" x14ac:dyDescent="0.25">
      <c r="A208" s="1"/>
      <c r="B208" s="12"/>
      <c r="C208" s="6"/>
    </row>
    <row r="209" spans="1:3" x14ac:dyDescent="0.25">
      <c r="A209" s="1"/>
      <c r="B209" s="12"/>
      <c r="C209" s="6"/>
    </row>
    <row r="210" spans="1:3" x14ac:dyDescent="0.25">
      <c r="A210" s="1"/>
      <c r="B210" s="12"/>
      <c r="C210" s="6"/>
    </row>
    <row r="211" spans="1:3" x14ac:dyDescent="0.25">
      <c r="A211" s="1"/>
      <c r="B211" s="12"/>
      <c r="C211" s="6"/>
    </row>
    <row r="212" spans="1:3" x14ac:dyDescent="0.25">
      <c r="A212" s="1"/>
      <c r="B212" s="12"/>
      <c r="C212" s="6"/>
    </row>
    <row r="213" spans="1:3" x14ac:dyDescent="0.25">
      <c r="A213" s="1"/>
      <c r="B213" s="12"/>
      <c r="C213" s="6"/>
    </row>
    <row r="214" spans="1:3" x14ac:dyDescent="0.25">
      <c r="A214" s="1"/>
      <c r="B214" s="12"/>
      <c r="C214" s="6"/>
    </row>
    <row r="215" spans="1:3" x14ac:dyDescent="0.25">
      <c r="A215" s="1"/>
      <c r="B215" s="12"/>
      <c r="C215" s="6"/>
    </row>
    <row r="216" spans="1:3" x14ac:dyDescent="0.25">
      <c r="A216" s="1"/>
      <c r="B216" s="12"/>
      <c r="C216" s="6"/>
    </row>
    <row r="217" spans="1:3" x14ac:dyDescent="0.25">
      <c r="A217" s="1"/>
      <c r="B217" s="12"/>
      <c r="C217" s="6"/>
    </row>
    <row r="218" spans="1:3" x14ac:dyDescent="0.25">
      <c r="A218" s="1"/>
      <c r="B218" s="12"/>
      <c r="C218" s="6"/>
    </row>
    <row r="219" spans="1:3" x14ac:dyDescent="0.25">
      <c r="A219" s="1"/>
      <c r="B219" s="12"/>
      <c r="C219" s="6"/>
    </row>
    <row r="220" spans="1:3" x14ac:dyDescent="0.25">
      <c r="A220" s="1"/>
      <c r="B220" s="12"/>
      <c r="C220" s="6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FE4CAF82-23EB-4B19-B4AB-A05468F17E4B}">
          <x14:formula1>
            <xm:f>'C:\Users\Marie\Desktop\SERA\Skene\Utterances\[Sueca2.xlsx]Dropdowns Content'!#REF!</xm:f>
          </x14:formula1>
          <xm:sqref>C2:C220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705E-E67C-4152-83FD-D98B79125A39}">
  <dimension ref="A1:Q201"/>
  <sheetViews>
    <sheetView workbookViewId="0">
      <selection activeCell="B10" sqref="B10"/>
    </sheetView>
  </sheetViews>
  <sheetFormatPr defaultRowHeight="15" x14ac:dyDescent="0.25"/>
  <cols>
    <col min="1" max="1" width="15" bestFit="1" customWidth="1"/>
    <col min="2" max="2" width="25.7109375" customWidth="1"/>
    <col min="5" max="5" width="17.85546875" bestFit="1" customWidth="1"/>
    <col min="6" max="6" width="21.5703125" bestFit="1" customWidth="1"/>
    <col min="7" max="7" width="19.28515625" bestFit="1" customWidth="1"/>
    <col min="8" max="8" width="23.140625" bestFit="1" customWidth="1"/>
    <col min="9" max="9" width="19" bestFit="1" customWidth="1"/>
    <col min="10" max="10" width="22.85546875" bestFit="1" customWidth="1"/>
    <col min="11" max="11" width="5.140625" bestFit="1" customWidth="1"/>
    <col min="12" max="12" width="19" bestFit="1" customWidth="1"/>
    <col min="13" max="13" width="23.85546875" style="13" bestFit="1" customWidth="1"/>
    <col min="14" max="14" width="19" bestFit="1" customWidth="1"/>
    <col min="15" max="15" width="23.85546875" style="13" bestFit="1" customWidth="1"/>
    <col min="16" max="16" width="17.5703125" bestFit="1" customWidth="1"/>
    <col min="17" max="17" width="21.28515625" style="13" bestFit="1" customWidth="1"/>
  </cols>
  <sheetData>
    <row r="1" spans="1:17" x14ac:dyDescent="0.25">
      <c r="A1" s="9" t="s">
        <v>5</v>
      </c>
      <c r="B1" s="11" t="s">
        <v>8</v>
      </c>
      <c r="E1" t="s">
        <v>39</v>
      </c>
      <c r="F1" s="13" t="str">
        <f>_xlfn.CONCAT($K1,":",E1)</f>
        <v>DP1:phraseFavourPref_EN</v>
      </c>
      <c r="G1" t="s">
        <v>38</v>
      </c>
      <c r="H1" s="13" t="str">
        <f>_xlfn.CONCAT($K1,":",G1)</f>
        <v>DP1:phraseAgainstPref2_EN</v>
      </c>
      <c r="I1" t="s">
        <v>37</v>
      </c>
      <c r="J1" s="13" t="str">
        <f>_xlfn.CONCAT($K1,":",I1)</f>
        <v>DP1:phraseAgainstPref1_EN</v>
      </c>
      <c r="K1" t="s">
        <v>11</v>
      </c>
      <c r="L1" t="s">
        <v>12</v>
      </c>
      <c r="M1" s="13" t="str">
        <f>_xlfn.CONCAT($K1,":",L1)</f>
        <v>DP1:phraseAgainstPref1_PT</v>
      </c>
      <c r="N1" t="s">
        <v>13</v>
      </c>
      <c r="O1" s="13" t="str">
        <f>_xlfn.CONCAT($K1,":",N1)</f>
        <v>DP1:phraseAgainstPref2_PT</v>
      </c>
      <c r="P1" t="s">
        <v>36</v>
      </c>
      <c r="Q1" s="13" t="str">
        <f>_xlfn.CONCAT($K1,":",P1)</f>
        <v>DP1:phraseFavourPref_PT</v>
      </c>
    </row>
    <row r="2" spans="1:17" x14ac:dyDescent="0.25">
      <c r="A2" s="10" t="s">
        <v>4</v>
      </c>
      <c r="B2" s="8" t="s">
        <v>135</v>
      </c>
      <c r="E2" t="s">
        <v>39</v>
      </c>
      <c r="F2" s="13" t="str">
        <f t="shared" ref="F2:F7" si="0">_xlfn.CONCAT($K2,":",E2)</f>
        <v>DP2:phraseFavourPref_EN</v>
      </c>
      <c r="G2" t="s">
        <v>38</v>
      </c>
      <c r="H2" s="13" t="str">
        <f t="shared" ref="H2:H7" si="1">_xlfn.CONCAT($K2,":",G2)</f>
        <v>DP2:phraseAgainstPref2_EN</v>
      </c>
      <c r="I2" t="s">
        <v>37</v>
      </c>
      <c r="J2" s="13" t="str">
        <f t="shared" ref="J2:J7" si="2">_xlfn.CONCAT($K2,":",I2)</f>
        <v>DP2:phraseAgainstPref1_EN</v>
      </c>
      <c r="K2" t="s">
        <v>14</v>
      </c>
      <c r="L2" t="s">
        <v>12</v>
      </c>
      <c r="M2" s="13" t="str">
        <f t="shared" ref="M2:M7" si="3">_xlfn.CONCAT($K2,":",L2)</f>
        <v>DP2:phraseAgainstPref1_PT</v>
      </c>
      <c r="N2" t="s">
        <v>13</v>
      </c>
      <c r="O2" s="13" t="str">
        <f t="shared" ref="O2:O7" si="4">_xlfn.CONCAT($K2,":",N2)</f>
        <v>DP2:phraseAgainstPref2_PT</v>
      </c>
      <c r="P2" t="s">
        <v>36</v>
      </c>
      <c r="Q2" s="13" t="str">
        <f t="shared" ref="Q2:Q7" si="5">_xlfn.CONCAT($K2,":",P2)</f>
        <v>DP2:phraseFavourPref_PT</v>
      </c>
    </row>
    <row r="3" spans="1:17" x14ac:dyDescent="0.25">
      <c r="A3" s="10" t="s">
        <v>6</v>
      </c>
      <c r="B3" s="8" t="s">
        <v>136</v>
      </c>
      <c r="E3" t="s">
        <v>39</v>
      </c>
      <c r="F3" s="13" t="str">
        <f t="shared" si="0"/>
        <v>DP3:phraseFavourPref_EN</v>
      </c>
      <c r="G3" t="s">
        <v>38</v>
      </c>
      <c r="H3" s="13" t="str">
        <f t="shared" si="1"/>
        <v>DP3:phraseAgainstPref2_EN</v>
      </c>
      <c r="I3" t="s">
        <v>37</v>
      </c>
      <c r="J3" s="13" t="str">
        <f t="shared" si="2"/>
        <v>DP3:phraseAgainstPref1_EN</v>
      </c>
      <c r="K3" t="s">
        <v>15</v>
      </c>
      <c r="L3" t="s">
        <v>12</v>
      </c>
      <c r="M3" s="13" t="str">
        <f t="shared" si="3"/>
        <v>DP3:phraseAgainstPref1_PT</v>
      </c>
      <c r="N3" t="s">
        <v>13</v>
      </c>
      <c r="O3" s="13" t="str">
        <f t="shared" si="4"/>
        <v>DP3:phraseAgainstPref2_PT</v>
      </c>
      <c r="P3" t="s">
        <v>36</v>
      </c>
      <c r="Q3" s="13" t="str">
        <f t="shared" si="5"/>
        <v>DP3:phraseFavourPref_PT</v>
      </c>
    </row>
    <row r="4" spans="1:17" x14ac:dyDescent="0.25">
      <c r="A4" s="10" t="s">
        <v>7</v>
      </c>
      <c r="B4" s="7" t="s">
        <v>137</v>
      </c>
      <c r="E4" t="s">
        <v>39</v>
      </c>
      <c r="F4" s="13" t="str">
        <f t="shared" si="0"/>
        <v>DP4:phraseFavourPref_EN</v>
      </c>
      <c r="G4" t="s">
        <v>38</v>
      </c>
      <c r="H4" s="13" t="str">
        <f t="shared" si="1"/>
        <v>DP4:phraseAgainstPref2_EN</v>
      </c>
      <c r="I4" t="s">
        <v>37</v>
      </c>
      <c r="J4" s="13" t="str">
        <f t="shared" si="2"/>
        <v>DP4:phraseAgainstPref1_EN</v>
      </c>
      <c r="K4" t="s">
        <v>16</v>
      </c>
      <c r="L4" t="s">
        <v>12</v>
      </c>
      <c r="M4" s="13" t="str">
        <f t="shared" si="3"/>
        <v>DP4:phraseAgainstPref1_PT</v>
      </c>
      <c r="N4" t="s">
        <v>13</v>
      </c>
      <c r="O4" s="13" t="str">
        <f t="shared" si="4"/>
        <v>DP4:phraseAgainstPref2_PT</v>
      </c>
      <c r="P4" t="s">
        <v>36</v>
      </c>
      <c r="Q4" s="13" t="str">
        <f t="shared" si="5"/>
        <v>DP4:phraseFavourPref_PT</v>
      </c>
    </row>
    <row r="5" spans="1:17" x14ac:dyDescent="0.25">
      <c r="B5" s="7" t="s">
        <v>138</v>
      </c>
      <c r="E5" t="s">
        <v>39</v>
      </c>
      <c r="F5" s="13" t="str">
        <f t="shared" si="0"/>
        <v>DP5:phraseFavourPref_EN</v>
      </c>
      <c r="G5" t="s">
        <v>38</v>
      </c>
      <c r="H5" s="13" t="str">
        <f t="shared" si="1"/>
        <v>DP5:phraseAgainstPref2_EN</v>
      </c>
      <c r="I5" t="s">
        <v>37</v>
      </c>
      <c r="J5" s="13" t="str">
        <f t="shared" si="2"/>
        <v>DP5:phraseAgainstPref1_EN</v>
      </c>
      <c r="K5" t="s">
        <v>17</v>
      </c>
      <c r="L5" t="s">
        <v>12</v>
      </c>
      <c r="M5" s="13" t="str">
        <f t="shared" si="3"/>
        <v>DP5:phraseAgainstPref1_PT</v>
      </c>
      <c r="N5" t="s">
        <v>13</v>
      </c>
      <c r="O5" s="13" t="str">
        <f t="shared" si="4"/>
        <v>DP5:phraseAgainstPref2_PT</v>
      </c>
      <c r="P5" t="s">
        <v>36</v>
      </c>
      <c r="Q5" s="13" t="str">
        <f t="shared" si="5"/>
        <v>DP5:phraseFavourPref_PT</v>
      </c>
    </row>
    <row r="6" spans="1:17" x14ac:dyDescent="0.25">
      <c r="B6" s="7" t="s">
        <v>139</v>
      </c>
      <c r="E6" t="s">
        <v>39</v>
      </c>
      <c r="F6" s="13" t="str">
        <f t="shared" si="0"/>
        <v>DP6:phraseFavourPref_EN</v>
      </c>
      <c r="G6" t="s">
        <v>38</v>
      </c>
      <c r="H6" s="13" t="str">
        <f t="shared" si="1"/>
        <v>DP6:phraseAgainstPref2_EN</v>
      </c>
      <c r="I6" t="s">
        <v>37</v>
      </c>
      <c r="J6" s="13" t="str">
        <f t="shared" si="2"/>
        <v>DP6:phraseAgainstPref1_EN</v>
      </c>
      <c r="K6" t="s">
        <v>18</v>
      </c>
      <c r="L6" t="s">
        <v>12</v>
      </c>
      <c r="M6" s="13" t="str">
        <f t="shared" si="3"/>
        <v>DP6:phraseAgainstPref1_PT</v>
      </c>
      <c r="N6" t="s">
        <v>13</v>
      </c>
      <c r="O6" s="13" t="str">
        <f t="shared" si="4"/>
        <v>DP6:phraseAgainstPref2_PT</v>
      </c>
      <c r="P6" t="s">
        <v>36</v>
      </c>
      <c r="Q6" s="13" t="str">
        <f t="shared" si="5"/>
        <v>DP6:phraseFavourPref_PT</v>
      </c>
    </row>
    <row r="7" spans="1:17" x14ac:dyDescent="0.25">
      <c r="B7" s="7" t="s">
        <v>140</v>
      </c>
      <c r="E7" t="s">
        <v>39</v>
      </c>
      <c r="F7" s="13" t="str">
        <f t="shared" si="0"/>
        <v>DP7:phraseFavourPref_EN</v>
      </c>
      <c r="G7" t="s">
        <v>38</v>
      </c>
      <c r="H7" s="13" t="str">
        <f t="shared" si="1"/>
        <v>DP7:phraseAgainstPref2_EN</v>
      </c>
      <c r="I7" t="s">
        <v>37</v>
      </c>
      <c r="J7" s="13" t="str">
        <f t="shared" si="2"/>
        <v>DP7:phraseAgainstPref1_EN</v>
      </c>
      <c r="K7" t="s">
        <v>19</v>
      </c>
      <c r="L7" t="s">
        <v>12</v>
      </c>
      <c r="M7" s="13" t="str">
        <f t="shared" si="3"/>
        <v>DP7:phraseAgainstPref1_PT</v>
      </c>
      <c r="N7" t="s">
        <v>13</v>
      </c>
      <c r="O7" s="13" t="str">
        <f t="shared" si="4"/>
        <v>DP7:phraseAgainstPref2_PT</v>
      </c>
      <c r="P7" t="s">
        <v>36</v>
      </c>
      <c r="Q7" s="13" t="str">
        <f t="shared" si="5"/>
        <v>DP7:phraseFavourPref_PT</v>
      </c>
    </row>
    <row r="8" spans="1:17" x14ac:dyDescent="0.25">
      <c r="B8" s="7" t="s">
        <v>141</v>
      </c>
      <c r="E8" t="s">
        <v>39</v>
      </c>
      <c r="F8" s="13" t="str">
        <f t="shared" ref="F8:F23" si="6">_xlfn.CONCAT($K8,":",E8)</f>
        <v>DP10:phraseFavourPref_EN</v>
      </c>
      <c r="G8" t="s">
        <v>38</v>
      </c>
      <c r="H8" s="13" t="str">
        <f t="shared" ref="H8:H23" si="7">_xlfn.CONCAT($K8,":",G8)</f>
        <v>DP10:phraseAgainstPref2_EN</v>
      </c>
      <c r="I8" t="s">
        <v>37</v>
      </c>
      <c r="J8" s="13" t="str">
        <f t="shared" ref="J8:J23" si="8">_xlfn.CONCAT($K8,":",I8)</f>
        <v>DP10:phraseAgainstPref1_EN</v>
      </c>
      <c r="K8" t="s">
        <v>20</v>
      </c>
      <c r="L8" t="s">
        <v>12</v>
      </c>
      <c r="M8" s="13" t="str">
        <f t="shared" ref="M8:M23" si="9">_xlfn.CONCAT($K8,":",L8)</f>
        <v>DP10:phraseAgainstPref1_PT</v>
      </c>
      <c r="N8" t="s">
        <v>13</v>
      </c>
      <c r="O8" s="13" t="str">
        <f t="shared" ref="O8:O23" si="10">_xlfn.CONCAT($K8,":",N8)</f>
        <v>DP10:phraseAgainstPref2_PT</v>
      </c>
      <c r="P8" t="s">
        <v>36</v>
      </c>
      <c r="Q8" s="13" t="str">
        <f t="shared" ref="Q8:Q23" si="11">_xlfn.CONCAT($K8,":",P8)</f>
        <v>DP10:phraseFavourPref_PT</v>
      </c>
    </row>
    <row r="9" spans="1:17" x14ac:dyDescent="0.25">
      <c r="B9" s="7" t="s">
        <v>142</v>
      </c>
      <c r="E9" t="s">
        <v>39</v>
      </c>
      <c r="F9" s="13" t="str">
        <f t="shared" si="6"/>
        <v>DP11:phraseFavourPref_EN</v>
      </c>
      <c r="G9" t="s">
        <v>38</v>
      </c>
      <c r="H9" s="13" t="str">
        <f t="shared" si="7"/>
        <v>DP11:phraseAgainstPref2_EN</v>
      </c>
      <c r="I9" t="s">
        <v>37</v>
      </c>
      <c r="J9" s="13" t="str">
        <f t="shared" si="8"/>
        <v>DP11:phraseAgainstPref1_EN</v>
      </c>
      <c r="K9" t="s">
        <v>21</v>
      </c>
      <c r="L9" t="s">
        <v>12</v>
      </c>
      <c r="M9" s="13" t="str">
        <f t="shared" si="9"/>
        <v>DP11:phraseAgainstPref1_PT</v>
      </c>
      <c r="N9" t="s">
        <v>13</v>
      </c>
      <c r="O9" s="13" t="str">
        <f t="shared" si="10"/>
        <v>DP11:phraseAgainstPref2_PT</v>
      </c>
      <c r="P9" t="s">
        <v>36</v>
      </c>
      <c r="Q9" s="13" t="str">
        <f t="shared" si="11"/>
        <v>DP11:phraseFavourPref_PT</v>
      </c>
    </row>
    <row r="10" spans="1:17" ht="30" x14ac:dyDescent="0.25">
      <c r="B10" s="8" t="str">
        <f>M1</f>
        <v>DP1:phraseAgainstPref1_PT</v>
      </c>
      <c r="E10" t="s">
        <v>39</v>
      </c>
      <c r="F10" s="13" t="str">
        <f t="shared" si="6"/>
        <v>DP12:phraseFavourPref_EN</v>
      </c>
      <c r="G10" t="s">
        <v>38</v>
      </c>
      <c r="H10" s="13" t="str">
        <f t="shared" si="7"/>
        <v>DP12:phraseAgainstPref2_EN</v>
      </c>
      <c r="I10" t="s">
        <v>37</v>
      </c>
      <c r="J10" s="13" t="str">
        <f t="shared" si="8"/>
        <v>DP12:phraseAgainstPref1_EN</v>
      </c>
      <c r="K10" t="s">
        <v>22</v>
      </c>
      <c r="L10" t="s">
        <v>12</v>
      </c>
      <c r="M10" s="13" t="str">
        <f t="shared" si="9"/>
        <v>DP12:phraseAgainstPref1_PT</v>
      </c>
      <c r="N10" t="s">
        <v>13</v>
      </c>
      <c r="O10" s="13" t="str">
        <f t="shared" si="10"/>
        <v>DP12:phraseAgainstPref2_PT</v>
      </c>
      <c r="P10" t="s">
        <v>36</v>
      </c>
      <c r="Q10" s="13" t="str">
        <f t="shared" si="11"/>
        <v>DP12:phraseFavourPref_PT</v>
      </c>
    </row>
    <row r="11" spans="1:17" ht="30" x14ac:dyDescent="0.25">
      <c r="B11" s="8" t="str">
        <f t="shared" ref="B11:B32" si="12">M2</f>
        <v>DP2:phraseAgainstPref1_PT</v>
      </c>
      <c r="E11" t="s">
        <v>39</v>
      </c>
      <c r="F11" s="13" t="str">
        <f t="shared" si="6"/>
        <v>DP18:phraseFavourPref_EN</v>
      </c>
      <c r="G11" t="s">
        <v>38</v>
      </c>
      <c r="H11" s="13" t="str">
        <f t="shared" si="7"/>
        <v>DP18:phraseAgainstPref2_EN</v>
      </c>
      <c r="I11" t="s">
        <v>37</v>
      </c>
      <c r="J11" s="13" t="str">
        <f t="shared" si="8"/>
        <v>DP18:phraseAgainstPref1_EN</v>
      </c>
      <c r="K11" t="s">
        <v>23</v>
      </c>
      <c r="L11" t="s">
        <v>12</v>
      </c>
      <c r="M11" s="13" t="str">
        <f t="shared" si="9"/>
        <v>DP18:phraseAgainstPref1_PT</v>
      </c>
      <c r="N11" t="s">
        <v>13</v>
      </c>
      <c r="O11" s="13" t="str">
        <f t="shared" si="10"/>
        <v>DP18:phraseAgainstPref2_PT</v>
      </c>
      <c r="P11" t="s">
        <v>36</v>
      </c>
      <c r="Q11" s="13" t="str">
        <f t="shared" si="11"/>
        <v>DP18:phraseFavourPref_PT</v>
      </c>
    </row>
    <row r="12" spans="1:17" ht="30" x14ac:dyDescent="0.25">
      <c r="B12" s="8" t="str">
        <f t="shared" si="12"/>
        <v>DP3:phraseAgainstPref1_PT</v>
      </c>
      <c r="E12" t="s">
        <v>39</v>
      </c>
      <c r="F12" s="13" t="str">
        <f t="shared" si="6"/>
        <v>DP25:phraseFavourPref_EN</v>
      </c>
      <c r="G12" t="s">
        <v>38</v>
      </c>
      <c r="H12" s="13" t="str">
        <f t="shared" si="7"/>
        <v>DP25:phraseAgainstPref2_EN</v>
      </c>
      <c r="I12" t="s">
        <v>37</v>
      </c>
      <c r="J12" s="13" t="str">
        <f t="shared" si="8"/>
        <v>DP25:phraseAgainstPref1_EN</v>
      </c>
      <c r="K12" t="s">
        <v>24</v>
      </c>
      <c r="L12" t="s">
        <v>12</v>
      </c>
      <c r="M12" s="13" t="str">
        <f t="shared" si="9"/>
        <v>DP25:phraseAgainstPref1_PT</v>
      </c>
      <c r="N12" t="s">
        <v>13</v>
      </c>
      <c r="O12" s="13" t="str">
        <f t="shared" si="10"/>
        <v>DP25:phraseAgainstPref2_PT</v>
      </c>
      <c r="P12" t="s">
        <v>36</v>
      </c>
      <c r="Q12" s="13" t="str">
        <f t="shared" si="11"/>
        <v>DP25:phraseFavourPref_PT</v>
      </c>
    </row>
    <row r="13" spans="1:17" ht="30" x14ac:dyDescent="0.25">
      <c r="B13" s="8" t="str">
        <f t="shared" si="12"/>
        <v>DP4:phraseAgainstPref1_PT</v>
      </c>
      <c r="E13" t="s">
        <v>39</v>
      </c>
      <c r="F13" s="13" t="str">
        <f t="shared" si="6"/>
        <v>DP26:phraseFavourPref_EN</v>
      </c>
      <c r="G13" t="s">
        <v>38</v>
      </c>
      <c r="H13" s="13" t="str">
        <f t="shared" si="7"/>
        <v>DP26:phraseAgainstPref2_EN</v>
      </c>
      <c r="I13" t="s">
        <v>37</v>
      </c>
      <c r="J13" s="13" t="str">
        <f t="shared" si="8"/>
        <v>DP26:phraseAgainstPref1_EN</v>
      </c>
      <c r="K13" t="s">
        <v>25</v>
      </c>
      <c r="L13" t="s">
        <v>12</v>
      </c>
      <c r="M13" s="13" t="str">
        <f t="shared" si="9"/>
        <v>DP26:phraseAgainstPref1_PT</v>
      </c>
      <c r="N13" t="s">
        <v>13</v>
      </c>
      <c r="O13" s="13" t="str">
        <f t="shared" si="10"/>
        <v>DP26:phraseAgainstPref2_PT</v>
      </c>
      <c r="P13" t="s">
        <v>36</v>
      </c>
      <c r="Q13" s="13" t="str">
        <f t="shared" si="11"/>
        <v>DP26:phraseFavourPref_PT</v>
      </c>
    </row>
    <row r="14" spans="1:17" ht="30" x14ac:dyDescent="0.25">
      <c r="B14" s="8" t="str">
        <f t="shared" si="12"/>
        <v>DP5:phraseAgainstPref1_PT</v>
      </c>
      <c r="E14" t="s">
        <v>39</v>
      </c>
      <c r="F14" s="13" t="str">
        <f t="shared" si="6"/>
        <v>DP27:phraseFavourPref_EN</v>
      </c>
      <c r="G14" t="s">
        <v>38</v>
      </c>
      <c r="H14" s="13" t="str">
        <f t="shared" si="7"/>
        <v>DP27:phraseAgainstPref2_EN</v>
      </c>
      <c r="I14" t="s">
        <v>37</v>
      </c>
      <c r="J14" s="13" t="str">
        <f t="shared" si="8"/>
        <v>DP27:phraseAgainstPref1_EN</v>
      </c>
      <c r="K14" t="s">
        <v>26</v>
      </c>
      <c r="L14" t="s">
        <v>12</v>
      </c>
      <c r="M14" s="13" t="str">
        <f t="shared" si="9"/>
        <v>DP27:phraseAgainstPref1_PT</v>
      </c>
      <c r="N14" t="s">
        <v>13</v>
      </c>
      <c r="O14" s="13" t="str">
        <f t="shared" si="10"/>
        <v>DP27:phraseAgainstPref2_PT</v>
      </c>
      <c r="P14" t="s">
        <v>36</v>
      </c>
      <c r="Q14" s="13" t="str">
        <f t="shared" si="11"/>
        <v>DP27:phraseFavourPref_PT</v>
      </c>
    </row>
    <row r="15" spans="1:17" ht="30" x14ac:dyDescent="0.25">
      <c r="B15" s="8" t="str">
        <f t="shared" si="12"/>
        <v>DP6:phraseAgainstPref1_PT</v>
      </c>
      <c r="E15" t="s">
        <v>39</v>
      </c>
      <c r="F15" s="13" t="str">
        <f t="shared" si="6"/>
        <v>DP28:phraseFavourPref_EN</v>
      </c>
      <c r="G15" t="s">
        <v>38</v>
      </c>
      <c r="H15" s="13" t="str">
        <f t="shared" si="7"/>
        <v>DP28:phraseAgainstPref2_EN</v>
      </c>
      <c r="I15" t="s">
        <v>37</v>
      </c>
      <c r="J15" s="13" t="str">
        <f t="shared" si="8"/>
        <v>DP28:phraseAgainstPref1_EN</v>
      </c>
      <c r="K15" t="s">
        <v>27</v>
      </c>
      <c r="L15" t="s">
        <v>12</v>
      </c>
      <c r="M15" s="13" t="str">
        <f t="shared" si="9"/>
        <v>DP28:phraseAgainstPref1_PT</v>
      </c>
      <c r="N15" t="s">
        <v>13</v>
      </c>
      <c r="O15" s="13" t="str">
        <f t="shared" si="10"/>
        <v>DP28:phraseAgainstPref2_PT</v>
      </c>
      <c r="P15" t="s">
        <v>36</v>
      </c>
      <c r="Q15" s="13" t="str">
        <f t="shared" si="11"/>
        <v>DP28:phraseFavourPref_PT</v>
      </c>
    </row>
    <row r="16" spans="1:17" ht="30" x14ac:dyDescent="0.25">
      <c r="B16" s="8" t="str">
        <f t="shared" si="12"/>
        <v>DP7:phraseAgainstPref1_PT</v>
      </c>
      <c r="E16" t="s">
        <v>39</v>
      </c>
      <c r="F16" s="13" t="str">
        <f t="shared" si="6"/>
        <v>DP29:phraseFavourPref_EN</v>
      </c>
      <c r="G16" t="s">
        <v>38</v>
      </c>
      <c r="H16" s="13" t="str">
        <f t="shared" si="7"/>
        <v>DP29:phraseAgainstPref2_EN</v>
      </c>
      <c r="I16" t="s">
        <v>37</v>
      </c>
      <c r="J16" s="13" t="str">
        <f t="shared" si="8"/>
        <v>DP29:phraseAgainstPref1_EN</v>
      </c>
      <c r="K16" t="s">
        <v>28</v>
      </c>
      <c r="L16" t="s">
        <v>12</v>
      </c>
      <c r="M16" s="13" t="str">
        <f t="shared" si="9"/>
        <v>DP29:phraseAgainstPref1_PT</v>
      </c>
      <c r="N16" t="s">
        <v>13</v>
      </c>
      <c r="O16" s="13" t="str">
        <f t="shared" si="10"/>
        <v>DP29:phraseAgainstPref2_PT</v>
      </c>
      <c r="P16" t="s">
        <v>36</v>
      </c>
      <c r="Q16" s="13" t="str">
        <f t="shared" si="11"/>
        <v>DP29:phraseFavourPref_PT</v>
      </c>
    </row>
    <row r="17" spans="2:17" ht="30" x14ac:dyDescent="0.25">
      <c r="B17" s="8" t="str">
        <f t="shared" si="12"/>
        <v>DP10:phraseAgainstPref1_PT</v>
      </c>
      <c r="E17" t="s">
        <v>39</v>
      </c>
      <c r="F17" s="13" t="str">
        <f t="shared" si="6"/>
        <v>DP30:phraseFavourPref_EN</v>
      </c>
      <c r="G17" t="s">
        <v>38</v>
      </c>
      <c r="H17" s="13" t="str">
        <f t="shared" si="7"/>
        <v>DP30:phraseAgainstPref2_EN</v>
      </c>
      <c r="I17" t="s">
        <v>37</v>
      </c>
      <c r="J17" s="13" t="str">
        <f t="shared" si="8"/>
        <v>DP30:phraseAgainstPref1_EN</v>
      </c>
      <c r="K17" t="s">
        <v>29</v>
      </c>
      <c r="L17" t="s">
        <v>12</v>
      </c>
      <c r="M17" s="13" t="str">
        <f t="shared" si="9"/>
        <v>DP30:phraseAgainstPref1_PT</v>
      </c>
      <c r="N17" t="s">
        <v>13</v>
      </c>
      <c r="O17" s="13" t="str">
        <f t="shared" si="10"/>
        <v>DP30:phraseAgainstPref2_PT</v>
      </c>
      <c r="P17" t="s">
        <v>36</v>
      </c>
      <c r="Q17" s="13" t="str">
        <f t="shared" si="11"/>
        <v>DP30:phraseFavourPref_PT</v>
      </c>
    </row>
    <row r="18" spans="2:17" ht="30" x14ac:dyDescent="0.25">
      <c r="B18" s="8" t="str">
        <f t="shared" si="12"/>
        <v>DP11:phraseAgainstPref1_PT</v>
      </c>
      <c r="E18" t="s">
        <v>39</v>
      </c>
      <c r="F18" s="13" t="str">
        <f t="shared" si="6"/>
        <v>DP31:phraseFavourPref_EN</v>
      </c>
      <c r="G18" t="s">
        <v>38</v>
      </c>
      <c r="H18" s="13" t="str">
        <f t="shared" si="7"/>
        <v>DP31:phraseAgainstPref2_EN</v>
      </c>
      <c r="I18" t="s">
        <v>37</v>
      </c>
      <c r="J18" s="13" t="str">
        <f t="shared" si="8"/>
        <v>DP31:phraseAgainstPref1_EN</v>
      </c>
      <c r="K18" t="s">
        <v>30</v>
      </c>
      <c r="L18" t="s">
        <v>12</v>
      </c>
      <c r="M18" s="13" t="str">
        <f t="shared" si="9"/>
        <v>DP31:phraseAgainstPref1_PT</v>
      </c>
      <c r="N18" t="s">
        <v>13</v>
      </c>
      <c r="O18" s="13" t="str">
        <f t="shared" si="10"/>
        <v>DP31:phraseAgainstPref2_PT</v>
      </c>
      <c r="P18" t="s">
        <v>36</v>
      </c>
      <c r="Q18" s="13" t="str">
        <f t="shared" si="11"/>
        <v>DP31:phraseFavourPref_PT</v>
      </c>
    </row>
    <row r="19" spans="2:17" ht="30" x14ac:dyDescent="0.25">
      <c r="B19" s="8" t="str">
        <f t="shared" si="12"/>
        <v>DP12:phraseAgainstPref1_PT</v>
      </c>
      <c r="E19" t="s">
        <v>39</v>
      </c>
      <c r="F19" s="13" t="str">
        <f t="shared" si="6"/>
        <v>DP32:phraseFavourPref_EN</v>
      </c>
      <c r="G19" t="s">
        <v>38</v>
      </c>
      <c r="H19" s="13" t="str">
        <f t="shared" si="7"/>
        <v>DP32:phraseAgainstPref2_EN</v>
      </c>
      <c r="I19" t="s">
        <v>37</v>
      </c>
      <c r="J19" s="13" t="str">
        <f t="shared" si="8"/>
        <v>DP32:phraseAgainstPref1_EN</v>
      </c>
      <c r="K19" t="s">
        <v>31</v>
      </c>
      <c r="L19" t="s">
        <v>12</v>
      </c>
      <c r="M19" s="13" t="str">
        <f t="shared" si="9"/>
        <v>DP32:phraseAgainstPref1_PT</v>
      </c>
      <c r="N19" t="s">
        <v>13</v>
      </c>
      <c r="O19" s="13" t="str">
        <f t="shared" si="10"/>
        <v>DP32:phraseAgainstPref2_PT</v>
      </c>
      <c r="P19" t="s">
        <v>36</v>
      </c>
      <c r="Q19" s="13" t="str">
        <f t="shared" si="11"/>
        <v>DP32:phraseFavourPref_PT</v>
      </c>
    </row>
    <row r="20" spans="2:17" ht="30" x14ac:dyDescent="0.25">
      <c r="B20" s="8" t="str">
        <f t="shared" si="12"/>
        <v>DP18:phraseAgainstPref1_PT</v>
      </c>
      <c r="E20" t="s">
        <v>39</v>
      </c>
      <c r="F20" s="13" t="str">
        <f t="shared" si="6"/>
        <v>DP33:phraseFavourPref_EN</v>
      </c>
      <c r="G20" t="s">
        <v>38</v>
      </c>
      <c r="H20" s="13" t="str">
        <f t="shared" si="7"/>
        <v>DP33:phraseAgainstPref2_EN</v>
      </c>
      <c r="I20" t="s">
        <v>37</v>
      </c>
      <c r="J20" s="13" t="str">
        <f t="shared" si="8"/>
        <v>DP33:phraseAgainstPref1_EN</v>
      </c>
      <c r="K20" t="s">
        <v>32</v>
      </c>
      <c r="L20" t="s">
        <v>12</v>
      </c>
      <c r="M20" s="13" t="str">
        <f t="shared" si="9"/>
        <v>DP33:phraseAgainstPref1_PT</v>
      </c>
      <c r="N20" t="s">
        <v>13</v>
      </c>
      <c r="O20" s="13" t="str">
        <f t="shared" si="10"/>
        <v>DP33:phraseAgainstPref2_PT</v>
      </c>
      <c r="P20" t="s">
        <v>36</v>
      </c>
      <c r="Q20" s="13" t="str">
        <f t="shared" si="11"/>
        <v>DP33:phraseFavourPref_PT</v>
      </c>
    </row>
    <row r="21" spans="2:17" ht="30" x14ac:dyDescent="0.25">
      <c r="B21" s="8" t="str">
        <f t="shared" si="12"/>
        <v>DP25:phraseAgainstPref1_PT</v>
      </c>
      <c r="E21" t="s">
        <v>39</v>
      </c>
      <c r="F21" s="13" t="str">
        <f t="shared" si="6"/>
        <v>DP34:phraseFavourPref_EN</v>
      </c>
      <c r="G21" t="s">
        <v>38</v>
      </c>
      <c r="H21" s="13" t="str">
        <f t="shared" si="7"/>
        <v>DP34:phraseAgainstPref2_EN</v>
      </c>
      <c r="I21" t="s">
        <v>37</v>
      </c>
      <c r="J21" s="13" t="str">
        <f t="shared" si="8"/>
        <v>DP34:phraseAgainstPref1_EN</v>
      </c>
      <c r="K21" t="s">
        <v>33</v>
      </c>
      <c r="L21" t="s">
        <v>12</v>
      </c>
      <c r="M21" s="13" t="str">
        <f t="shared" si="9"/>
        <v>DP34:phraseAgainstPref1_PT</v>
      </c>
      <c r="N21" t="s">
        <v>13</v>
      </c>
      <c r="O21" s="13" t="str">
        <f t="shared" si="10"/>
        <v>DP34:phraseAgainstPref2_PT</v>
      </c>
      <c r="P21" t="s">
        <v>36</v>
      </c>
      <c r="Q21" s="13" t="str">
        <f t="shared" si="11"/>
        <v>DP34:phraseFavourPref_PT</v>
      </c>
    </row>
    <row r="22" spans="2:17" ht="30" x14ac:dyDescent="0.25">
      <c r="B22" s="8" t="str">
        <f t="shared" si="12"/>
        <v>DP26:phraseAgainstPref1_PT</v>
      </c>
      <c r="E22" t="s">
        <v>39</v>
      </c>
      <c r="F22" s="13" t="str">
        <f t="shared" si="6"/>
        <v>DP35:phraseFavourPref_EN</v>
      </c>
      <c r="G22" t="s">
        <v>38</v>
      </c>
      <c r="H22" s="13" t="str">
        <f t="shared" si="7"/>
        <v>DP35:phraseAgainstPref2_EN</v>
      </c>
      <c r="I22" t="s">
        <v>37</v>
      </c>
      <c r="J22" s="13" t="str">
        <f t="shared" si="8"/>
        <v>DP35:phraseAgainstPref1_EN</v>
      </c>
      <c r="K22" t="s">
        <v>34</v>
      </c>
      <c r="L22" t="s">
        <v>12</v>
      </c>
      <c r="M22" s="13" t="str">
        <f t="shared" si="9"/>
        <v>DP35:phraseAgainstPref1_PT</v>
      </c>
      <c r="N22" t="s">
        <v>13</v>
      </c>
      <c r="O22" s="13" t="str">
        <f t="shared" si="10"/>
        <v>DP35:phraseAgainstPref2_PT</v>
      </c>
      <c r="P22" t="s">
        <v>36</v>
      </c>
      <c r="Q22" s="13" t="str">
        <f t="shared" si="11"/>
        <v>DP35:phraseFavourPref_PT</v>
      </c>
    </row>
    <row r="23" spans="2:17" ht="30" x14ac:dyDescent="0.25">
      <c r="B23" s="8" t="str">
        <f t="shared" si="12"/>
        <v>DP27:phraseAgainstPref1_PT</v>
      </c>
      <c r="E23" t="s">
        <v>39</v>
      </c>
      <c r="F23" s="13" t="str">
        <f t="shared" si="6"/>
        <v>DP36:phraseFavourPref_EN</v>
      </c>
      <c r="G23" t="s">
        <v>38</v>
      </c>
      <c r="H23" s="13" t="str">
        <f t="shared" si="7"/>
        <v>DP36:phraseAgainstPref2_EN</v>
      </c>
      <c r="I23" t="s">
        <v>37</v>
      </c>
      <c r="J23" s="13" t="str">
        <f t="shared" si="8"/>
        <v>DP36:phraseAgainstPref1_EN</v>
      </c>
      <c r="K23" t="s">
        <v>35</v>
      </c>
      <c r="L23" t="s">
        <v>12</v>
      </c>
      <c r="M23" s="13" t="str">
        <f t="shared" si="9"/>
        <v>DP36:phraseAgainstPref1_PT</v>
      </c>
      <c r="N23" t="s">
        <v>13</v>
      </c>
      <c r="O23" s="13" t="str">
        <f t="shared" si="10"/>
        <v>DP36:phraseAgainstPref2_PT</v>
      </c>
      <c r="P23" t="s">
        <v>36</v>
      </c>
      <c r="Q23" s="13" t="str">
        <f t="shared" si="11"/>
        <v>DP36:phraseFavourPref_PT</v>
      </c>
    </row>
    <row r="24" spans="2:17" ht="30" x14ac:dyDescent="0.25">
      <c r="B24" s="8" t="str">
        <f t="shared" si="12"/>
        <v>DP28:phraseAgainstPref1_PT</v>
      </c>
      <c r="F24" s="13"/>
      <c r="H24" s="13"/>
      <c r="J24" s="13"/>
    </row>
    <row r="25" spans="2:17" ht="30" x14ac:dyDescent="0.25">
      <c r="B25" s="8" t="str">
        <f t="shared" si="12"/>
        <v>DP29:phraseAgainstPref1_PT</v>
      </c>
      <c r="E25" t="s">
        <v>39</v>
      </c>
      <c r="F25" s="13" t="str">
        <f t="shared" ref="F25:F33" si="13">_xlfn.CONCAT($K25,":",E25)</f>
        <v>DG1:phraseFavourPref_EN</v>
      </c>
      <c r="G25" t="s">
        <v>38</v>
      </c>
      <c r="H25" s="13" t="str">
        <f t="shared" ref="H25:H33" si="14">_xlfn.CONCAT($K25,":",G25)</f>
        <v>DG1:phraseAgainstPref2_EN</v>
      </c>
      <c r="I25" t="s">
        <v>37</v>
      </c>
      <c r="J25" s="13" t="str">
        <f t="shared" ref="J25:J33" si="15">_xlfn.CONCAT($K25,":",I25)</f>
        <v>DG1:phraseAgainstPref1_EN</v>
      </c>
      <c r="K25" t="s">
        <v>47</v>
      </c>
      <c r="L25" t="s">
        <v>12</v>
      </c>
      <c r="M25" s="13" t="str">
        <f t="shared" ref="M25:M33" si="16">_xlfn.CONCAT($K25,":",L25)</f>
        <v>DG1:phraseAgainstPref1_PT</v>
      </c>
      <c r="N25" t="s">
        <v>13</v>
      </c>
      <c r="O25" s="13" t="str">
        <f t="shared" ref="O25:O33" si="17">_xlfn.CONCAT($K25,":",N25)</f>
        <v>DG1:phraseAgainstPref2_PT</v>
      </c>
      <c r="P25" t="s">
        <v>36</v>
      </c>
      <c r="Q25" s="13" t="str">
        <f t="shared" ref="Q25:Q33" si="18">_xlfn.CONCAT($K25,":",P25)</f>
        <v>DG1:phraseFavourPref_PT</v>
      </c>
    </row>
    <row r="26" spans="2:17" ht="30" x14ac:dyDescent="0.25">
      <c r="B26" s="8" t="str">
        <f t="shared" si="12"/>
        <v>DP30:phraseAgainstPref1_PT</v>
      </c>
      <c r="E26" t="s">
        <v>39</v>
      </c>
      <c r="F26" s="13" t="str">
        <f t="shared" si="13"/>
        <v>DG2:phraseFavourPref_EN</v>
      </c>
      <c r="G26" t="s">
        <v>38</v>
      </c>
      <c r="H26" s="13" t="str">
        <f t="shared" si="14"/>
        <v>DG2:phraseAgainstPref2_EN</v>
      </c>
      <c r="I26" t="s">
        <v>37</v>
      </c>
      <c r="J26" s="13" t="str">
        <f t="shared" si="15"/>
        <v>DG2:phraseAgainstPref1_EN</v>
      </c>
      <c r="K26" t="s">
        <v>55</v>
      </c>
      <c r="L26" t="s">
        <v>12</v>
      </c>
      <c r="M26" s="13" t="str">
        <f t="shared" si="16"/>
        <v>DG2:phraseAgainstPref1_PT</v>
      </c>
      <c r="N26" t="s">
        <v>13</v>
      </c>
      <c r="O26" s="13" t="str">
        <f t="shared" si="17"/>
        <v>DG2:phraseAgainstPref2_PT</v>
      </c>
      <c r="P26" t="s">
        <v>36</v>
      </c>
      <c r="Q26" s="13" t="str">
        <f t="shared" si="18"/>
        <v>DG2:phraseFavourPref_PT</v>
      </c>
    </row>
    <row r="27" spans="2:17" ht="30" x14ac:dyDescent="0.25">
      <c r="B27" s="8" t="str">
        <f t="shared" si="12"/>
        <v>DP31:phraseAgainstPref1_PT</v>
      </c>
      <c r="E27" t="s">
        <v>39</v>
      </c>
      <c r="F27" s="13" t="str">
        <f t="shared" si="13"/>
        <v>DG3:phraseFavourPref_EN</v>
      </c>
      <c r="G27" t="s">
        <v>38</v>
      </c>
      <c r="H27" s="13" t="str">
        <f t="shared" si="14"/>
        <v>DG3:phraseAgainstPref2_EN</v>
      </c>
      <c r="I27" t="s">
        <v>37</v>
      </c>
      <c r="J27" s="13" t="str">
        <f t="shared" si="15"/>
        <v>DG3:phraseAgainstPref1_EN</v>
      </c>
      <c r="K27" t="s">
        <v>77</v>
      </c>
      <c r="L27" t="s">
        <v>12</v>
      </c>
      <c r="M27" s="13" t="str">
        <f t="shared" si="16"/>
        <v>DG3:phraseAgainstPref1_PT</v>
      </c>
      <c r="N27" t="s">
        <v>13</v>
      </c>
      <c r="O27" s="13" t="str">
        <f t="shared" si="17"/>
        <v>DG3:phraseAgainstPref2_PT</v>
      </c>
      <c r="P27" t="s">
        <v>36</v>
      </c>
      <c r="Q27" s="13" t="str">
        <f t="shared" si="18"/>
        <v>DG3:phraseFavourPref_PT</v>
      </c>
    </row>
    <row r="28" spans="2:17" ht="30" x14ac:dyDescent="0.25">
      <c r="B28" s="8" t="str">
        <f t="shared" si="12"/>
        <v>DP32:phraseAgainstPref1_PT</v>
      </c>
      <c r="E28" t="s">
        <v>39</v>
      </c>
      <c r="F28" s="13" t="str">
        <f t="shared" si="13"/>
        <v>DG5:phraseFavourPref_EN</v>
      </c>
      <c r="G28" t="s">
        <v>38</v>
      </c>
      <c r="H28" s="13" t="str">
        <f t="shared" si="14"/>
        <v>DG5:phraseAgainstPref2_EN</v>
      </c>
      <c r="I28" t="s">
        <v>37</v>
      </c>
      <c r="J28" s="13" t="str">
        <f t="shared" si="15"/>
        <v>DG5:phraseAgainstPref1_EN</v>
      </c>
      <c r="K28" t="s">
        <v>89</v>
      </c>
      <c r="L28" t="s">
        <v>12</v>
      </c>
      <c r="M28" s="13" t="str">
        <f t="shared" si="16"/>
        <v>DG5:phraseAgainstPref1_PT</v>
      </c>
      <c r="N28" t="s">
        <v>13</v>
      </c>
      <c r="O28" s="13" t="str">
        <f t="shared" si="17"/>
        <v>DG5:phraseAgainstPref2_PT</v>
      </c>
      <c r="P28" t="s">
        <v>36</v>
      </c>
      <c r="Q28" s="13" t="str">
        <f t="shared" si="18"/>
        <v>DG5:phraseFavourPref_PT</v>
      </c>
    </row>
    <row r="29" spans="2:17" ht="30" x14ac:dyDescent="0.25">
      <c r="B29" s="8" t="str">
        <f t="shared" si="12"/>
        <v>DP33:phraseAgainstPref1_PT</v>
      </c>
      <c r="E29" t="s">
        <v>39</v>
      </c>
      <c r="F29" s="13" t="str">
        <f t="shared" si="13"/>
        <v>DG9:phraseFavourPref_EN</v>
      </c>
      <c r="G29" t="s">
        <v>38</v>
      </c>
      <c r="H29" s="13" t="str">
        <f t="shared" si="14"/>
        <v>DG9:phraseAgainstPref2_EN</v>
      </c>
      <c r="I29" t="s">
        <v>37</v>
      </c>
      <c r="J29" s="13" t="str">
        <f t="shared" si="15"/>
        <v>DG9:phraseAgainstPref1_EN</v>
      </c>
      <c r="K29" t="s">
        <v>104</v>
      </c>
      <c r="L29" t="s">
        <v>12</v>
      </c>
      <c r="M29" s="13" t="str">
        <f t="shared" si="16"/>
        <v>DG9:phraseAgainstPref1_PT</v>
      </c>
      <c r="N29" t="s">
        <v>13</v>
      </c>
      <c r="O29" s="13" t="str">
        <f t="shared" si="17"/>
        <v>DG9:phraseAgainstPref2_PT</v>
      </c>
      <c r="P29" t="s">
        <v>36</v>
      </c>
      <c r="Q29" s="13" t="str">
        <f t="shared" si="18"/>
        <v>DG9:phraseFavourPref_PT</v>
      </c>
    </row>
    <row r="30" spans="2:17" ht="30" x14ac:dyDescent="0.25">
      <c r="B30" s="8" t="str">
        <f t="shared" si="12"/>
        <v>DP34:phraseAgainstPref1_PT</v>
      </c>
      <c r="E30" t="s">
        <v>39</v>
      </c>
      <c r="F30" s="13" t="str">
        <f t="shared" si="13"/>
        <v>DG10:phraseFavourPref_EN</v>
      </c>
      <c r="G30" t="s">
        <v>38</v>
      </c>
      <c r="H30" s="13" t="str">
        <f t="shared" si="14"/>
        <v>DG10:phraseAgainstPref2_EN</v>
      </c>
      <c r="I30" t="s">
        <v>37</v>
      </c>
      <c r="J30" s="13" t="str">
        <f t="shared" si="15"/>
        <v>DG10:phraseAgainstPref1_EN</v>
      </c>
      <c r="K30" t="s">
        <v>117</v>
      </c>
      <c r="L30" t="s">
        <v>12</v>
      </c>
      <c r="M30" s="13" t="str">
        <f t="shared" si="16"/>
        <v>DG10:phraseAgainstPref1_PT</v>
      </c>
      <c r="N30" t="s">
        <v>13</v>
      </c>
      <c r="O30" s="13" t="str">
        <f t="shared" si="17"/>
        <v>DG10:phraseAgainstPref2_PT</v>
      </c>
      <c r="P30" t="s">
        <v>36</v>
      </c>
      <c r="Q30" s="13" t="str">
        <f t="shared" si="18"/>
        <v>DG10:phraseFavourPref_PT</v>
      </c>
    </row>
    <row r="31" spans="2:17" ht="30" x14ac:dyDescent="0.25">
      <c r="B31" s="8" t="str">
        <f t="shared" si="12"/>
        <v>DP35:phraseAgainstPref1_PT</v>
      </c>
      <c r="E31" t="s">
        <v>39</v>
      </c>
      <c r="F31" s="13" t="str">
        <f t="shared" si="13"/>
        <v>DG11:phraseFavourPref_EN</v>
      </c>
      <c r="G31" t="s">
        <v>38</v>
      </c>
      <c r="H31" s="13" t="str">
        <f t="shared" si="14"/>
        <v>DG11:phraseAgainstPref2_EN</v>
      </c>
      <c r="I31" t="s">
        <v>37</v>
      </c>
      <c r="J31" s="13" t="str">
        <f t="shared" si="15"/>
        <v>DG11:phraseAgainstPref1_EN</v>
      </c>
      <c r="K31" t="s">
        <v>118</v>
      </c>
      <c r="L31" t="s">
        <v>12</v>
      </c>
      <c r="M31" s="13" t="str">
        <f t="shared" si="16"/>
        <v>DG11:phraseAgainstPref1_PT</v>
      </c>
      <c r="N31" t="s">
        <v>13</v>
      </c>
      <c r="O31" s="13" t="str">
        <f t="shared" si="17"/>
        <v>DG11:phraseAgainstPref2_PT</v>
      </c>
      <c r="P31" t="s">
        <v>36</v>
      </c>
      <c r="Q31" s="13" t="str">
        <f t="shared" si="18"/>
        <v>DG11:phraseFavourPref_PT</v>
      </c>
    </row>
    <row r="32" spans="2:17" ht="30" x14ac:dyDescent="0.25">
      <c r="B32" s="8" t="str">
        <f t="shared" si="12"/>
        <v>DP36:phraseAgainstPref1_PT</v>
      </c>
      <c r="E32" t="s">
        <v>39</v>
      </c>
      <c r="F32" s="13" t="str">
        <f t="shared" si="13"/>
        <v>DG14:phraseFavourPref_EN</v>
      </c>
      <c r="G32" t="s">
        <v>38</v>
      </c>
      <c r="H32" s="13" t="str">
        <f t="shared" si="14"/>
        <v>DG14:phraseAgainstPref2_EN</v>
      </c>
      <c r="I32" t="s">
        <v>37</v>
      </c>
      <c r="J32" s="13" t="str">
        <f t="shared" si="15"/>
        <v>DG14:phraseAgainstPref1_EN</v>
      </c>
      <c r="K32" t="s">
        <v>121</v>
      </c>
      <c r="L32" t="s">
        <v>12</v>
      </c>
      <c r="M32" s="13" t="str">
        <f t="shared" si="16"/>
        <v>DG14:phraseAgainstPref1_PT</v>
      </c>
      <c r="N32" t="s">
        <v>13</v>
      </c>
      <c r="O32" s="13" t="str">
        <f t="shared" si="17"/>
        <v>DG14:phraseAgainstPref2_PT</v>
      </c>
      <c r="P32" t="s">
        <v>36</v>
      </c>
      <c r="Q32" s="13" t="str">
        <f t="shared" si="18"/>
        <v>DG14:phraseFavourPref_PT</v>
      </c>
    </row>
    <row r="33" spans="2:17" ht="30" x14ac:dyDescent="0.25">
      <c r="B33" s="8" t="str">
        <f>O1</f>
        <v>DP1:phraseAgainstPref2_PT</v>
      </c>
      <c r="E33" t="s">
        <v>39</v>
      </c>
      <c r="F33" s="13" t="str">
        <f t="shared" si="13"/>
        <v>DG19:phraseFavourPref_EN</v>
      </c>
      <c r="G33" t="s">
        <v>38</v>
      </c>
      <c r="H33" s="13" t="str">
        <f t="shared" si="14"/>
        <v>DG19:phraseAgainstPref2_EN</v>
      </c>
      <c r="I33" t="s">
        <v>37</v>
      </c>
      <c r="J33" s="13" t="str">
        <f t="shared" si="15"/>
        <v>DG19:phraseAgainstPref1_EN</v>
      </c>
      <c r="K33" t="s">
        <v>124</v>
      </c>
      <c r="L33" t="s">
        <v>12</v>
      </c>
      <c r="M33" s="13" t="str">
        <f t="shared" si="16"/>
        <v>DG19:phraseAgainstPref1_PT</v>
      </c>
      <c r="N33" t="s">
        <v>13</v>
      </c>
      <c r="O33" s="13" t="str">
        <f t="shared" si="17"/>
        <v>DG19:phraseAgainstPref2_PT</v>
      </c>
      <c r="P33" t="s">
        <v>36</v>
      </c>
      <c r="Q33" s="13" t="str">
        <f t="shared" si="18"/>
        <v>DG19:phraseFavourPref_PT</v>
      </c>
    </row>
    <row r="34" spans="2:17" ht="30" x14ac:dyDescent="0.25">
      <c r="B34" s="8" t="str">
        <f t="shared" ref="B34:B55" si="19">O2</f>
        <v>DP2:phraseAgainstPref2_PT</v>
      </c>
    </row>
    <row r="35" spans="2:17" ht="30" x14ac:dyDescent="0.25">
      <c r="B35" s="8" t="str">
        <f t="shared" si="19"/>
        <v>DP3:phraseAgainstPref2_PT</v>
      </c>
    </row>
    <row r="36" spans="2:17" ht="30" x14ac:dyDescent="0.25">
      <c r="B36" s="8" t="str">
        <f t="shared" si="19"/>
        <v>DP4:phraseAgainstPref2_PT</v>
      </c>
    </row>
    <row r="37" spans="2:17" ht="30" x14ac:dyDescent="0.25">
      <c r="B37" s="8" t="str">
        <f t="shared" si="19"/>
        <v>DP5:phraseAgainstPref2_PT</v>
      </c>
      <c r="M37" s="14"/>
      <c r="N37" s="14"/>
      <c r="O37" s="14"/>
      <c r="P37" s="14"/>
      <c r="Q37" s="14"/>
    </row>
    <row r="38" spans="2:17" ht="30" x14ac:dyDescent="0.25">
      <c r="B38" s="8" t="str">
        <f t="shared" si="19"/>
        <v>DP6:phraseAgainstPref2_PT</v>
      </c>
      <c r="M38" s="14"/>
      <c r="N38" s="14"/>
      <c r="O38" s="14"/>
      <c r="P38" s="14"/>
      <c r="Q38" s="14"/>
    </row>
    <row r="39" spans="2:17" ht="30" x14ac:dyDescent="0.25">
      <c r="B39" s="8" t="str">
        <f t="shared" si="19"/>
        <v>DP7:phraseAgainstPref2_PT</v>
      </c>
      <c r="M39" s="14"/>
      <c r="N39" s="14"/>
      <c r="O39" s="14"/>
      <c r="P39" s="14"/>
      <c r="Q39" s="14"/>
    </row>
    <row r="40" spans="2:17" ht="30" x14ac:dyDescent="0.25">
      <c r="B40" s="8" t="str">
        <f t="shared" si="19"/>
        <v>DP10:phraseAgainstPref2_PT</v>
      </c>
      <c r="M40" s="14"/>
      <c r="N40" s="14"/>
      <c r="O40" s="14"/>
      <c r="P40" s="14"/>
      <c r="Q40" s="14"/>
    </row>
    <row r="41" spans="2:17" ht="30" x14ac:dyDescent="0.25">
      <c r="B41" s="8" t="str">
        <f t="shared" si="19"/>
        <v>DP11:phraseAgainstPref2_PT</v>
      </c>
      <c r="M41" s="14"/>
      <c r="N41" s="14"/>
      <c r="O41" s="14"/>
      <c r="P41" s="14"/>
      <c r="Q41" s="14"/>
    </row>
    <row r="42" spans="2:17" ht="30" x14ac:dyDescent="0.25">
      <c r="B42" s="8" t="str">
        <f t="shared" si="19"/>
        <v>DP12:phraseAgainstPref2_PT</v>
      </c>
      <c r="M42" s="14"/>
      <c r="N42" s="14"/>
      <c r="O42" s="14"/>
      <c r="P42" s="14"/>
      <c r="Q42" s="14"/>
    </row>
    <row r="43" spans="2:17" ht="30" x14ac:dyDescent="0.25">
      <c r="B43" s="8" t="str">
        <f t="shared" si="19"/>
        <v>DP18:phraseAgainstPref2_PT</v>
      </c>
      <c r="M43" s="14"/>
      <c r="N43" s="14"/>
      <c r="O43" s="14"/>
      <c r="P43" s="14"/>
      <c r="Q43" s="14"/>
    </row>
    <row r="44" spans="2:17" ht="30" x14ac:dyDescent="0.25">
      <c r="B44" s="8" t="str">
        <f t="shared" si="19"/>
        <v>DP25:phraseAgainstPref2_PT</v>
      </c>
      <c r="M44" s="14"/>
      <c r="N44" s="14"/>
      <c r="O44" s="14"/>
      <c r="P44" s="14"/>
      <c r="Q44" s="14"/>
    </row>
    <row r="45" spans="2:17" ht="30" x14ac:dyDescent="0.25">
      <c r="B45" s="8" t="str">
        <f t="shared" si="19"/>
        <v>DP26:phraseAgainstPref2_PT</v>
      </c>
      <c r="M45" s="14"/>
      <c r="N45" s="14"/>
      <c r="O45" s="14"/>
      <c r="P45" s="14"/>
      <c r="Q45" s="14"/>
    </row>
    <row r="46" spans="2:17" ht="30" x14ac:dyDescent="0.25">
      <c r="B46" s="8" t="str">
        <f t="shared" si="19"/>
        <v>DP27:phraseAgainstPref2_PT</v>
      </c>
      <c r="M46" s="14"/>
      <c r="N46" s="14"/>
      <c r="O46" s="14"/>
      <c r="P46" s="14"/>
      <c r="Q46" s="14"/>
    </row>
    <row r="47" spans="2:17" ht="30" x14ac:dyDescent="0.25">
      <c r="B47" s="8" t="str">
        <f t="shared" si="19"/>
        <v>DP28:phraseAgainstPref2_PT</v>
      </c>
      <c r="M47" s="14"/>
      <c r="N47" s="14"/>
      <c r="O47" s="14"/>
      <c r="P47" s="14"/>
      <c r="Q47" s="14"/>
    </row>
    <row r="48" spans="2:17" ht="30" x14ac:dyDescent="0.25">
      <c r="B48" s="8" t="str">
        <f t="shared" si="19"/>
        <v>DP29:phraseAgainstPref2_PT</v>
      </c>
      <c r="M48" s="14"/>
      <c r="N48" s="14"/>
      <c r="O48" s="14"/>
      <c r="P48" s="14"/>
      <c r="Q48" s="14"/>
    </row>
    <row r="49" spans="2:17" ht="30" x14ac:dyDescent="0.25">
      <c r="B49" s="8" t="str">
        <f t="shared" si="19"/>
        <v>DP30:phraseAgainstPref2_PT</v>
      </c>
      <c r="M49" s="14"/>
      <c r="N49" s="14"/>
      <c r="O49" s="14"/>
      <c r="P49" s="14"/>
      <c r="Q49" s="14"/>
    </row>
    <row r="50" spans="2:17" ht="30" x14ac:dyDescent="0.25">
      <c r="B50" s="8" t="str">
        <f t="shared" si="19"/>
        <v>DP31:phraseAgainstPref2_PT</v>
      </c>
      <c r="M50" s="14"/>
      <c r="N50" s="14"/>
      <c r="O50" s="14"/>
      <c r="P50" s="14"/>
      <c r="Q50" s="14"/>
    </row>
    <row r="51" spans="2:17" ht="30" x14ac:dyDescent="0.25">
      <c r="B51" s="8" t="str">
        <f t="shared" si="19"/>
        <v>DP32:phraseAgainstPref2_PT</v>
      </c>
      <c r="M51" s="14"/>
      <c r="N51" s="14"/>
      <c r="O51" s="14"/>
      <c r="P51" s="14"/>
      <c r="Q51" s="14"/>
    </row>
    <row r="52" spans="2:17" ht="30" x14ac:dyDescent="0.25">
      <c r="B52" s="8" t="str">
        <f t="shared" si="19"/>
        <v>DP33:phraseAgainstPref2_PT</v>
      </c>
      <c r="M52" s="14"/>
      <c r="N52" s="14"/>
      <c r="O52" s="14"/>
      <c r="P52" s="14"/>
      <c r="Q52" s="14"/>
    </row>
    <row r="53" spans="2:17" ht="30" x14ac:dyDescent="0.25">
      <c r="B53" s="8" t="str">
        <f t="shared" si="19"/>
        <v>DP34:phraseAgainstPref2_PT</v>
      </c>
      <c r="M53" s="14"/>
      <c r="N53" s="14"/>
      <c r="O53" s="14"/>
      <c r="P53" s="14"/>
      <c r="Q53" s="14"/>
    </row>
    <row r="54" spans="2:17" ht="30" x14ac:dyDescent="0.25">
      <c r="B54" s="8" t="str">
        <f t="shared" si="19"/>
        <v>DP35:phraseAgainstPref2_PT</v>
      </c>
      <c r="M54" s="14"/>
      <c r="N54" s="14"/>
      <c r="O54" s="14"/>
      <c r="P54" s="14"/>
      <c r="Q54" s="14"/>
    </row>
    <row r="55" spans="2:17" ht="30" x14ac:dyDescent="0.25">
      <c r="B55" s="8" t="str">
        <f t="shared" si="19"/>
        <v>DP36:phraseAgainstPref2_PT</v>
      </c>
      <c r="M55" s="14"/>
      <c r="N55" s="14"/>
      <c r="O55" s="14"/>
      <c r="P55" s="14"/>
      <c r="Q55" s="14"/>
    </row>
    <row r="56" spans="2:17" x14ac:dyDescent="0.25">
      <c r="B56" s="8" t="str">
        <f>Q1</f>
        <v>DP1:phraseFavourPref_PT</v>
      </c>
      <c r="M56" s="14"/>
      <c r="N56" s="14"/>
      <c r="O56" s="14"/>
      <c r="P56" s="14"/>
      <c r="Q56" s="14"/>
    </row>
    <row r="57" spans="2:17" x14ac:dyDescent="0.25">
      <c r="B57" s="8" t="str">
        <f t="shared" ref="B57:B78" si="20">Q2</f>
        <v>DP2:phraseFavourPref_PT</v>
      </c>
      <c r="M57" s="14"/>
      <c r="N57" s="14"/>
      <c r="O57" s="14"/>
      <c r="P57" s="14"/>
      <c r="Q57" s="14"/>
    </row>
    <row r="58" spans="2:17" x14ac:dyDescent="0.25">
      <c r="B58" s="8" t="str">
        <f t="shared" si="20"/>
        <v>DP3:phraseFavourPref_PT</v>
      </c>
      <c r="M58" s="14"/>
      <c r="N58" s="14"/>
      <c r="O58" s="14"/>
      <c r="P58" s="14"/>
      <c r="Q58" s="14"/>
    </row>
    <row r="59" spans="2:17" x14ac:dyDescent="0.25">
      <c r="B59" s="8" t="str">
        <f t="shared" si="20"/>
        <v>DP4:phraseFavourPref_PT</v>
      </c>
      <c r="M59" s="14"/>
      <c r="N59" s="14"/>
      <c r="O59" s="14"/>
      <c r="P59" s="14"/>
      <c r="Q59" s="14"/>
    </row>
    <row r="60" spans="2:17" x14ac:dyDescent="0.25">
      <c r="B60" s="8" t="str">
        <f t="shared" si="20"/>
        <v>DP5:phraseFavourPref_PT</v>
      </c>
      <c r="M60" s="14"/>
      <c r="N60" s="14"/>
      <c r="O60" s="14"/>
      <c r="P60" s="14"/>
      <c r="Q60" s="14"/>
    </row>
    <row r="61" spans="2:17" x14ac:dyDescent="0.25">
      <c r="B61" s="8" t="str">
        <f t="shared" si="20"/>
        <v>DP6:phraseFavourPref_PT</v>
      </c>
      <c r="M61" s="14"/>
      <c r="N61" s="14"/>
      <c r="O61" s="14"/>
      <c r="P61" s="14"/>
      <c r="Q61" s="14"/>
    </row>
    <row r="62" spans="2:17" x14ac:dyDescent="0.25">
      <c r="B62" s="8" t="str">
        <f t="shared" si="20"/>
        <v>DP7:phraseFavourPref_PT</v>
      </c>
      <c r="M62" s="14"/>
      <c r="N62" s="14"/>
      <c r="O62" s="14"/>
      <c r="P62" s="14"/>
      <c r="Q62" s="14"/>
    </row>
    <row r="63" spans="2:17" x14ac:dyDescent="0.25">
      <c r="B63" s="8" t="str">
        <f t="shared" si="20"/>
        <v>DP10:phraseFavourPref_PT</v>
      </c>
      <c r="M63" s="14"/>
      <c r="N63" s="14"/>
      <c r="O63" s="14"/>
      <c r="P63" s="14"/>
      <c r="Q63" s="14"/>
    </row>
    <row r="64" spans="2:17" x14ac:dyDescent="0.25">
      <c r="B64" s="8" t="str">
        <f t="shared" si="20"/>
        <v>DP11:phraseFavourPref_PT</v>
      </c>
      <c r="M64" s="14"/>
      <c r="N64" s="14"/>
      <c r="O64" s="14"/>
      <c r="P64" s="14"/>
      <c r="Q64" s="14"/>
    </row>
    <row r="65" spans="2:17" x14ac:dyDescent="0.25">
      <c r="B65" s="8" t="str">
        <f t="shared" si="20"/>
        <v>DP12:phraseFavourPref_PT</v>
      </c>
      <c r="M65" s="14"/>
      <c r="N65" s="14"/>
      <c r="O65" s="14"/>
      <c r="P65" s="14"/>
      <c r="Q65" s="14"/>
    </row>
    <row r="66" spans="2:17" x14ac:dyDescent="0.25">
      <c r="B66" s="8" t="str">
        <f t="shared" si="20"/>
        <v>DP18:phraseFavourPref_PT</v>
      </c>
      <c r="M66" s="14"/>
      <c r="N66" s="14"/>
      <c r="O66" s="14"/>
      <c r="P66" s="14"/>
      <c r="Q66" s="14"/>
    </row>
    <row r="67" spans="2:17" x14ac:dyDescent="0.25">
      <c r="B67" s="8" t="str">
        <f t="shared" si="20"/>
        <v>DP25:phraseFavourPref_PT</v>
      </c>
      <c r="M67" s="14"/>
      <c r="N67" s="14"/>
      <c r="O67" s="14"/>
      <c r="P67" s="14"/>
      <c r="Q67" s="14"/>
    </row>
    <row r="68" spans="2:17" x14ac:dyDescent="0.25">
      <c r="B68" s="8" t="str">
        <f t="shared" si="20"/>
        <v>DP26:phraseFavourPref_PT</v>
      </c>
      <c r="M68" s="14"/>
      <c r="N68" s="14"/>
      <c r="O68" s="14"/>
      <c r="P68" s="14"/>
      <c r="Q68" s="14"/>
    </row>
    <row r="69" spans="2:17" x14ac:dyDescent="0.25">
      <c r="B69" s="8" t="str">
        <f t="shared" si="20"/>
        <v>DP27:phraseFavourPref_PT</v>
      </c>
      <c r="M69" s="14"/>
      <c r="N69" s="14"/>
      <c r="O69" s="14"/>
      <c r="P69" s="14"/>
      <c r="Q69" s="14"/>
    </row>
    <row r="70" spans="2:17" x14ac:dyDescent="0.25">
      <c r="B70" s="8" t="str">
        <f t="shared" si="20"/>
        <v>DP28:phraseFavourPref_PT</v>
      </c>
      <c r="M70" s="14"/>
      <c r="N70" s="14"/>
      <c r="O70" s="14"/>
      <c r="P70" s="14"/>
      <c r="Q70" s="14"/>
    </row>
    <row r="71" spans="2:17" x14ac:dyDescent="0.25">
      <c r="B71" s="8" t="str">
        <f t="shared" si="20"/>
        <v>DP29:phraseFavourPref_PT</v>
      </c>
      <c r="M71" s="14"/>
      <c r="N71" s="14"/>
      <c r="O71" s="14"/>
      <c r="P71" s="14"/>
      <c r="Q71" s="14"/>
    </row>
    <row r="72" spans="2:17" x14ac:dyDescent="0.25">
      <c r="B72" s="8" t="str">
        <f t="shared" si="20"/>
        <v>DP30:phraseFavourPref_PT</v>
      </c>
      <c r="M72" s="14"/>
      <c r="N72" s="14"/>
      <c r="O72" s="14"/>
      <c r="P72" s="14"/>
      <c r="Q72" s="14"/>
    </row>
    <row r="73" spans="2:17" x14ac:dyDescent="0.25">
      <c r="B73" s="8" t="str">
        <f t="shared" si="20"/>
        <v>DP31:phraseFavourPref_PT</v>
      </c>
      <c r="M73" s="14"/>
      <c r="N73" s="14"/>
      <c r="O73" s="14"/>
      <c r="P73" s="14"/>
      <c r="Q73" s="14"/>
    </row>
    <row r="74" spans="2:17" x14ac:dyDescent="0.25">
      <c r="B74" s="8" t="str">
        <f t="shared" si="20"/>
        <v>DP32:phraseFavourPref_PT</v>
      </c>
      <c r="M74" s="14"/>
      <c r="N74" s="14"/>
      <c r="O74" s="14"/>
      <c r="P74" s="14"/>
      <c r="Q74" s="14"/>
    </row>
    <row r="75" spans="2:17" x14ac:dyDescent="0.25">
      <c r="B75" s="8" t="str">
        <f t="shared" si="20"/>
        <v>DP33:phraseFavourPref_PT</v>
      </c>
      <c r="M75" s="14"/>
      <c r="N75" s="14"/>
      <c r="O75" s="14"/>
      <c r="P75" s="14"/>
      <c r="Q75" s="14"/>
    </row>
    <row r="76" spans="2:17" x14ac:dyDescent="0.25">
      <c r="B76" s="8" t="str">
        <f t="shared" si="20"/>
        <v>DP34:phraseFavourPref_PT</v>
      </c>
      <c r="M76" s="14"/>
      <c r="N76" s="14"/>
      <c r="O76" s="14"/>
      <c r="P76" s="14"/>
      <c r="Q76" s="14"/>
    </row>
    <row r="77" spans="2:17" x14ac:dyDescent="0.25">
      <c r="B77" s="8" t="str">
        <f t="shared" si="20"/>
        <v>DP35:phraseFavourPref_PT</v>
      </c>
      <c r="M77" s="14"/>
      <c r="N77" s="14"/>
      <c r="O77" s="14"/>
      <c r="P77" s="14"/>
      <c r="Q77" s="14"/>
    </row>
    <row r="78" spans="2:17" x14ac:dyDescent="0.25">
      <c r="B78" s="8" t="str">
        <f t="shared" si="20"/>
        <v>DP36:phraseFavourPref_PT</v>
      </c>
      <c r="M78" s="14"/>
      <c r="N78" s="14"/>
      <c r="O78" s="14"/>
      <c r="P78" s="14"/>
      <c r="Q78" s="14"/>
    </row>
    <row r="79" spans="2:17" ht="30" x14ac:dyDescent="0.25">
      <c r="B79" s="8" t="str">
        <f>J1</f>
        <v>DP1:phraseAgainstPref1_EN</v>
      </c>
      <c r="M79" s="14"/>
      <c r="N79" s="14"/>
      <c r="O79" s="14"/>
      <c r="P79" s="14"/>
      <c r="Q79" s="14"/>
    </row>
    <row r="80" spans="2:17" ht="30" x14ac:dyDescent="0.25">
      <c r="B80" s="8" t="str">
        <f t="shared" ref="B80:B101" si="21">J2</f>
        <v>DP2:phraseAgainstPref1_EN</v>
      </c>
      <c r="M80" s="14"/>
      <c r="N80" s="14"/>
      <c r="O80" s="14"/>
      <c r="P80" s="14"/>
      <c r="Q80" s="14"/>
    </row>
    <row r="81" spans="2:17" ht="30" x14ac:dyDescent="0.25">
      <c r="B81" s="8" t="str">
        <f t="shared" si="21"/>
        <v>DP3:phraseAgainstPref1_EN</v>
      </c>
      <c r="M81" s="14"/>
      <c r="N81" s="14"/>
      <c r="O81" s="14"/>
      <c r="P81" s="14"/>
      <c r="Q81" s="14"/>
    </row>
    <row r="82" spans="2:17" ht="30" x14ac:dyDescent="0.25">
      <c r="B82" s="8" t="str">
        <f t="shared" si="21"/>
        <v>DP4:phraseAgainstPref1_EN</v>
      </c>
      <c r="M82" s="14"/>
      <c r="N82" s="14"/>
      <c r="O82" s="14"/>
      <c r="P82" s="14"/>
      <c r="Q82" s="14"/>
    </row>
    <row r="83" spans="2:17" ht="30" x14ac:dyDescent="0.25">
      <c r="B83" s="8" t="str">
        <f t="shared" si="21"/>
        <v>DP5:phraseAgainstPref1_EN</v>
      </c>
      <c r="M83" s="14"/>
      <c r="N83" s="14"/>
      <c r="O83" s="14"/>
      <c r="P83" s="14"/>
      <c r="Q83" s="14"/>
    </row>
    <row r="84" spans="2:17" ht="30" x14ac:dyDescent="0.25">
      <c r="B84" s="8" t="str">
        <f t="shared" si="21"/>
        <v>DP6:phraseAgainstPref1_EN</v>
      </c>
      <c r="M84" s="14"/>
      <c r="N84" s="14"/>
      <c r="O84" s="14"/>
      <c r="P84" s="14"/>
      <c r="Q84" s="14"/>
    </row>
    <row r="85" spans="2:17" ht="30" x14ac:dyDescent="0.25">
      <c r="B85" s="8" t="str">
        <f t="shared" si="21"/>
        <v>DP7:phraseAgainstPref1_EN</v>
      </c>
      <c r="M85" s="14"/>
      <c r="N85" s="14"/>
      <c r="O85" s="14"/>
      <c r="P85" s="14"/>
      <c r="Q85" s="14"/>
    </row>
    <row r="86" spans="2:17" ht="30" x14ac:dyDescent="0.25">
      <c r="B86" s="8" t="str">
        <f t="shared" si="21"/>
        <v>DP10:phraseAgainstPref1_EN</v>
      </c>
      <c r="M86" s="14"/>
      <c r="N86" s="14"/>
      <c r="O86" s="14"/>
      <c r="P86" s="14"/>
      <c r="Q86" s="14"/>
    </row>
    <row r="87" spans="2:17" ht="30" x14ac:dyDescent="0.25">
      <c r="B87" s="8" t="str">
        <f t="shared" si="21"/>
        <v>DP11:phraseAgainstPref1_EN</v>
      </c>
      <c r="M87" s="14"/>
      <c r="N87" s="14"/>
      <c r="O87" s="14"/>
      <c r="P87" s="14"/>
      <c r="Q87" s="14"/>
    </row>
    <row r="88" spans="2:17" ht="30" x14ac:dyDescent="0.25">
      <c r="B88" s="8" t="str">
        <f t="shared" si="21"/>
        <v>DP12:phraseAgainstPref1_EN</v>
      </c>
      <c r="M88" s="14"/>
      <c r="N88" s="14"/>
      <c r="O88" s="14"/>
      <c r="P88" s="14"/>
      <c r="Q88" s="14"/>
    </row>
    <row r="89" spans="2:17" ht="30" x14ac:dyDescent="0.25">
      <c r="B89" s="8" t="str">
        <f t="shared" si="21"/>
        <v>DP18:phraseAgainstPref1_EN</v>
      </c>
      <c r="M89" s="14"/>
      <c r="N89" s="14"/>
      <c r="O89" s="14"/>
      <c r="P89" s="14"/>
      <c r="Q89" s="14"/>
    </row>
    <row r="90" spans="2:17" ht="30" x14ac:dyDescent="0.25">
      <c r="B90" s="8" t="str">
        <f t="shared" si="21"/>
        <v>DP25:phraseAgainstPref1_EN</v>
      </c>
      <c r="M90" s="14"/>
      <c r="N90" s="14"/>
      <c r="O90" s="14"/>
      <c r="P90" s="14"/>
      <c r="Q90" s="14"/>
    </row>
    <row r="91" spans="2:17" ht="30" x14ac:dyDescent="0.25">
      <c r="B91" s="8" t="str">
        <f t="shared" si="21"/>
        <v>DP26:phraseAgainstPref1_EN</v>
      </c>
      <c r="M91" s="14"/>
      <c r="N91" s="14"/>
      <c r="O91" s="14"/>
      <c r="P91" s="14"/>
      <c r="Q91" s="14"/>
    </row>
    <row r="92" spans="2:17" ht="30" x14ac:dyDescent="0.25">
      <c r="B92" s="8" t="str">
        <f t="shared" si="21"/>
        <v>DP27:phraseAgainstPref1_EN</v>
      </c>
      <c r="M92" s="14"/>
      <c r="N92" s="14"/>
      <c r="O92" s="14"/>
      <c r="P92" s="14"/>
      <c r="Q92" s="14"/>
    </row>
    <row r="93" spans="2:17" ht="30" x14ac:dyDescent="0.25">
      <c r="B93" s="8" t="str">
        <f t="shared" si="21"/>
        <v>DP28:phraseAgainstPref1_EN</v>
      </c>
      <c r="M93" s="14"/>
      <c r="N93" s="14"/>
      <c r="O93" s="14"/>
      <c r="P93" s="14"/>
      <c r="Q93" s="14"/>
    </row>
    <row r="94" spans="2:17" ht="30" x14ac:dyDescent="0.25">
      <c r="B94" s="8" t="str">
        <f t="shared" si="21"/>
        <v>DP29:phraseAgainstPref1_EN</v>
      </c>
      <c r="M94" s="14"/>
      <c r="N94" s="14"/>
      <c r="O94" s="14"/>
      <c r="P94" s="14"/>
      <c r="Q94" s="14"/>
    </row>
    <row r="95" spans="2:17" ht="30" x14ac:dyDescent="0.25">
      <c r="B95" s="8" t="str">
        <f t="shared" si="21"/>
        <v>DP30:phraseAgainstPref1_EN</v>
      </c>
      <c r="M95" s="14"/>
      <c r="N95" s="14"/>
      <c r="O95" s="14"/>
      <c r="P95" s="14"/>
      <c r="Q95" s="14"/>
    </row>
    <row r="96" spans="2:17" ht="30" x14ac:dyDescent="0.25">
      <c r="B96" s="8" t="str">
        <f t="shared" si="21"/>
        <v>DP31:phraseAgainstPref1_EN</v>
      </c>
      <c r="M96" s="14"/>
      <c r="N96" s="14"/>
      <c r="O96" s="14"/>
      <c r="P96" s="14"/>
      <c r="Q96" s="14"/>
    </row>
    <row r="97" spans="2:17" ht="30" x14ac:dyDescent="0.25">
      <c r="B97" s="8" t="str">
        <f t="shared" si="21"/>
        <v>DP32:phraseAgainstPref1_EN</v>
      </c>
      <c r="M97" s="14"/>
      <c r="N97" s="14"/>
      <c r="O97" s="14"/>
      <c r="P97" s="14"/>
      <c r="Q97" s="14"/>
    </row>
    <row r="98" spans="2:17" ht="30" x14ac:dyDescent="0.25">
      <c r="B98" s="8" t="str">
        <f t="shared" si="21"/>
        <v>DP33:phraseAgainstPref1_EN</v>
      </c>
      <c r="M98" s="14"/>
      <c r="N98" s="14"/>
      <c r="O98" s="14"/>
      <c r="P98" s="14"/>
      <c r="Q98" s="14"/>
    </row>
    <row r="99" spans="2:17" ht="30" x14ac:dyDescent="0.25">
      <c r="B99" s="8" t="str">
        <f t="shared" si="21"/>
        <v>DP34:phraseAgainstPref1_EN</v>
      </c>
      <c r="M99" s="14"/>
      <c r="N99" s="14"/>
      <c r="O99" s="14"/>
      <c r="P99" s="14"/>
      <c r="Q99" s="14"/>
    </row>
    <row r="100" spans="2:17" ht="30" x14ac:dyDescent="0.25">
      <c r="B100" s="8" t="str">
        <f t="shared" si="21"/>
        <v>DP35:phraseAgainstPref1_EN</v>
      </c>
      <c r="M100" s="14"/>
      <c r="N100" s="14"/>
      <c r="O100" s="14"/>
      <c r="P100" s="14"/>
      <c r="Q100" s="14"/>
    </row>
    <row r="101" spans="2:17" ht="30" x14ac:dyDescent="0.25">
      <c r="B101" s="8" t="str">
        <f t="shared" si="21"/>
        <v>DP36:phraseAgainstPref1_EN</v>
      </c>
      <c r="M101" s="14"/>
      <c r="N101" s="14"/>
      <c r="O101" s="14"/>
      <c r="P101" s="14"/>
      <c r="Q101" s="14"/>
    </row>
    <row r="102" spans="2:17" ht="30" x14ac:dyDescent="0.25">
      <c r="B102" s="8" t="str">
        <f>H1</f>
        <v>DP1:phraseAgainstPref2_EN</v>
      </c>
      <c r="M102" s="14"/>
      <c r="N102" s="14"/>
      <c r="O102" s="14"/>
      <c r="P102" s="14"/>
      <c r="Q102" s="14"/>
    </row>
    <row r="103" spans="2:17" ht="30" x14ac:dyDescent="0.25">
      <c r="B103" s="8" t="str">
        <f t="shared" ref="B103:B124" si="22">H2</f>
        <v>DP2:phraseAgainstPref2_EN</v>
      </c>
      <c r="M103" s="14"/>
      <c r="N103" s="14"/>
      <c r="O103" s="14"/>
      <c r="P103" s="14"/>
      <c r="Q103" s="14"/>
    </row>
    <row r="104" spans="2:17" ht="30" x14ac:dyDescent="0.25">
      <c r="B104" s="8" t="str">
        <f t="shared" si="22"/>
        <v>DP3:phraseAgainstPref2_EN</v>
      </c>
      <c r="M104" s="14"/>
      <c r="N104" s="14"/>
      <c r="O104" s="14"/>
      <c r="P104" s="14"/>
      <c r="Q104" s="14"/>
    </row>
    <row r="105" spans="2:17" ht="30" x14ac:dyDescent="0.25">
      <c r="B105" s="8" t="str">
        <f t="shared" si="22"/>
        <v>DP4:phraseAgainstPref2_EN</v>
      </c>
      <c r="M105" s="14"/>
      <c r="N105" s="14"/>
      <c r="O105" s="14"/>
      <c r="P105" s="14"/>
      <c r="Q105" s="14"/>
    </row>
    <row r="106" spans="2:17" ht="30" x14ac:dyDescent="0.25">
      <c r="B106" s="8" t="str">
        <f t="shared" si="22"/>
        <v>DP5:phraseAgainstPref2_EN</v>
      </c>
      <c r="M106" s="14"/>
      <c r="N106" s="14"/>
      <c r="O106" s="14"/>
      <c r="P106" s="14"/>
      <c r="Q106" s="14"/>
    </row>
    <row r="107" spans="2:17" ht="30" x14ac:dyDescent="0.25">
      <c r="B107" s="8" t="str">
        <f t="shared" si="22"/>
        <v>DP6:phraseAgainstPref2_EN</v>
      </c>
      <c r="M107" s="14"/>
      <c r="N107" s="14"/>
      <c r="O107" s="14"/>
      <c r="P107" s="14"/>
      <c r="Q107" s="14"/>
    </row>
    <row r="108" spans="2:17" ht="30" x14ac:dyDescent="0.25">
      <c r="B108" s="8" t="str">
        <f t="shared" si="22"/>
        <v>DP7:phraseAgainstPref2_EN</v>
      </c>
      <c r="M108" s="14"/>
      <c r="N108" s="14"/>
      <c r="O108" s="14"/>
      <c r="P108" s="14"/>
      <c r="Q108" s="14"/>
    </row>
    <row r="109" spans="2:17" ht="30" x14ac:dyDescent="0.25">
      <c r="B109" s="8" t="str">
        <f t="shared" si="22"/>
        <v>DP10:phraseAgainstPref2_EN</v>
      </c>
      <c r="M109" s="14"/>
      <c r="N109" s="14"/>
      <c r="O109" s="14"/>
      <c r="P109" s="14"/>
      <c r="Q109" s="14"/>
    </row>
    <row r="110" spans="2:17" ht="30" x14ac:dyDescent="0.25">
      <c r="B110" s="8" t="str">
        <f t="shared" si="22"/>
        <v>DP11:phraseAgainstPref2_EN</v>
      </c>
      <c r="M110" s="14"/>
      <c r="N110" s="14"/>
      <c r="O110" s="14"/>
      <c r="P110" s="14"/>
      <c r="Q110" s="14"/>
    </row>
    <row r="111" spans="2:17" ht="30" x14ac:dyDescent="0.25">
      <c r="B111" s="8" t="str">
        <f t="shared" si="22"/>
        <v>DP12:phraseAgainstPref2_EN</v>
      </c>
      <c r="M111" s="14"/>
      <c r="N111" s="14"/>
      <c r="O111" s="14"/>
      <c r="P111" s="14"/>
      <c r="Q111" s="14"/>
    </row>
    <row r="112" spans="2:17" ht="30" x14ac:dyDescent="0.25">
      <c r="B112" s="8" t="str">
        <f t="shared" si="22"/>
        <v>DP18:phraseAgainstPref2_EN</v>
      </c>
      <c r="M112" s="14"/>
      <c r="N112" s="14"/>
      <c r="O112" s="14"/>
      <c r="P112" s="14"/>
      <c r="Q112" s="14"/>
    </row>
    <row r="113" spans="2:17" ht="30" x14ac:dyDescent="0.25">
      <c r="B113" s="8" t="str">
        <f t="shared" si="22"/>
        <v>DP25:phraseAgainstPref2_EN</v>
      </c>
      <c r="M113" s="14"/>
      <c r="N113" s="14"/>
      <c r="O113" s="14"/>
      <c r="P113" s="14"/>
      <c r="Q113" s="14"/>
    </row>
    <row r="114" spans="2:17" ht="30" x14ac:dyDescent="0.25">
      <c r="B114" s="8" t="str">
        <f t="shared" si="22"/>
        <v>DP26:phraseAgainstPref2_EN</v>
      </c>
      <c r="M114" s="14"/>
      <c r="N114" s="14"/>
      <c r="O114" s="14"/>
      <c r="P114" s="14"/>
      <c r="Q114" s="14"/>
    </row>
    <row r="115" spans="2:17" ht="30" x14ac:dyDescent="0.25">
      <c r="B115" s="8" t="str">
        <f t="shared" si="22"/>
        <v>DP27:phraseAgainstPref2_EN</v>
      </c>
      <c r="M115" s="14"/>
      <c r="N115" s="14"/>
      <c r="O115" s="14"/>
      <c r="P115" s="14"/>
      <c r="Q115" s="14"/>
    </row>
    <row r="116" spans="2:17" ht="30" x14ac:dyDescent="0.25">
      <c r="B116" s="8" t="str">
        <f t="shared" si="22"/>
        <v>DP28:phraseAgainstPref2_EN</v>
      </c>
      <c r="M116" s="14"/>
      <c r="N116" s="14"/>
      <c r="O116" s="14"/>
      <c r="P116" s="14"/>
      <c r="Q116" s="14"/>
    </row>
    <row r="117" spans="2:17" ht="30" x14ac:dyDescent="0.25">
      <c r="B117" s="8" t="str">
        <f t="shared" si="22"/>
        <v>DP29:phraseAgainstPref2_EN</v>
      </c>
      <c r="M117" s="14"/>
      <c r="N117" s="14"/>
      <c r="O117" s="14"/>
      <c r="P117" s="14"/>
      <c r="Q117" s="14"/>
    </row>
    <row r="118" spans="2:17" ht="30" x14ac:dyDescent="0.25">
      <c r="B118" s="8" t="str">
        <f t="shared" si="22"/>
        <v>DP30:phraseAgainstPref2_EN</v>
      </c>
      <c r="M118" s="14"/>
      <c r="N118" s="14"/>
      <c r="O118" s="14"/>
      <c r="P118" s="14"/>
      <c r="Q118" s="14"/>
    </row>
    <row r="119" spans="2:17" ht="30" x14ac:dyDescent="0.25">
      <c r="B119" s="8" t="str">
        <f t="shared" si="22"/>
        <v>DP31:phraseAgainstPref2_EN</v>
      </c>
      <c r="M119" s="14"/>
      <c r="N119" s="14"/>
      <c r="O119" s="14"/>
      <c r="P119" s="14"/>
      <c r="Q119" s="14"/>
    </row>
    <row r="120" spans="2:17" ht="30" x14ac:dyDescent="0.25">
      <c r="B120" s="8" t="str">
        <f t="shared" si="22"/>
        <v>DP32:phraseAgainstPref2_EN</v>
      </c>
      <c r="M120" s="14"/>
      <c r="N120" s="14"/>
      <c r="O120" s="14"/>
      <c r="P120" s="14"/>
      <c r="Q120" s="14"/>
    </row>
    <row r="121" spans="2:17" ht="30" x14ac:dyDescent="0.25">
      <c r="B121" s="8" t="str">
        <f t="shared" si="22"/>
        <v>DP33:phraseAgainstPref2_EN</v>
      </c>
      <c r="M121" s="14"/>
      <c r="N121" s="14"/>
      <c r="O121" s="14"/>
      <c r="P121" s="14"/>
      <c r="Q121" s="14"/>
    </row>
    <row r="122" spans="2:17" ht="30" x14ac:dyDescent="0.25">
      <c r="B122" s="8" t="str">
        <f t="shared" si="22"/>
        <v>DP34:phraseAgainstPref2_EN</v>
      </c>
      <c r="M122" s="14"/>
      <c r="N122" s="14"/>
      <c r="O122" s="14"/>
      <c r="P122" s="14"/>
      <c r="Q122" s="14"/>
    </row>
    <row r="123" spans="2:17" ht="30" x14ac:dyDescent="0.25">
      <c r="B123" s="8" t="str">
        <f t="shared" si="22"/>
        <v>DP35:phraseAgainstPref2_EN</v>
      </c>
      <c r="M123" s="14"/>
      <c r="N123" s="14"/>
      <c r="O123" s="14"/>
      <c r="P123" s="14"/>
      <c r="Q123" s="14"/>
    </row>
    <row r="124" spans="2:17" ht="30" x14ac:dyDescent="0.25">
      <c r="B124" s="8" t="str">
        <f t="shared" si="22"/>
        <v>DP36:phraseAgainstPref2_EN</v>
      </c>
      <c r="M124" s="14"/>
      <c r="N124" s="14"/>
      <c r="O124" s="14"/>
      <c r="P124" s="14"/>
      <c r="Q124" s="14"/>
    </row>
    <row r="125" spans="2:17" x14ac:dyDescent="0.25">
      <c r="B125" s="8" t="str">
        <f>F1</f>
        <v>DP1:phraseFavourPref_EN</v>
      </c>
      <c r="M125" s="14"/>
      <c r="N125" s="14"/>
      <c r="O125" s="14"/>
      <c r="P125" s="14"/>
      <c r="Q125" s="14"/>
    </row>
    <row r="126" spans="2:17" x14ac:dyDescent="0.25">
      <c r="B126" s="8" t="str">
        <f t="shared" ref="B126:B146" si="23">F2</f>
        <v>DP2:phraseFavourPref_EN</v>
      </c>
      <c r="M126" s="14"/>
      <c r="N126" s="14"/>
      <c r="O126" s="14"/>
      <c r="P126" s="14"/>
      <c r="Q126" s="14"/>
    </row>
    <row r="127" spans="2:17" x14ac:dyDescent="0.25">
      <c r="B127" s="8" t="str">
        <f t="shared" si="23"/>
        <v>DP3:phraseFavourPref_EN</v>
      </c>
      <c r="M127" s="14"/>
      <c r="N127" s="14"/>
      <c r="O127" s="14"/>
      <c r="P127" s="14"/>
      <c r="Q127" s="14"/>
    </row>
    <row r="128" spans="2:17" x14ac:dyDescent="0.25">
      <c r="B128" s="8" t="str">
        <f t="shared" si="23"/>
        <v>DP4:phraseFavourPref_EN</v>
      </c>
      <c r="M128" s="14"/>
      <c r="N128" s="14"/>
      <c r="O128" s="14"/>
      <c r="P128" s="14"/>
      <c r="Q128" s="14"/>
    </row>
    <row r="129" spans="2:17" x14ac:dyDescent="0.25">
      <c r="B129" s="8" t="str">
        <f t="shared" si="23"/>
        <v>DP5:phraseFavourPref_EN</v>
      </c>
      <c r="M129" s="14"/>
      <c r="N129" s="14"/>
      <c r="O129" s="14"/>
      <c r="P129" s="14"/>
      <c r="Q129" s="14"/>
    </row>
    <row r="130" spans="2:17" x14ac:dyDescent="0.25">
      <c r="B130" s="8" t="str">
        <f t="shared" si="23"/>
        <v>DP6:phraseFavourPref_EN</v>
      </c>
      <c r="M130" s="14"/>
      <c r="N130" s="14"/>
      <c r="O130" s="14"/>
      <c r="P130" s="14"/>
      <c r="Q130" s="14"/>
    </row>
    <row r="131" spans="2:17" x14ac:dyDescent="0.25">
      <c r="B131" s="8" t="str">
        <f t="shared" si="23"/>
        <v>DP7:phraseFavourPref_EN</v>
      </c>
      <c r="M131" s="14"/>
      <c r="N131" s="14"/>
      <c r="O131" s="14"/>
      <c r="P131" s="14"/>
      <c r="Q131" s="14"/>
    </row>
    <row r="132" spans="2:17" x14ac:dyDescent="0.25">
      <c r="B132" s="8" t="str">
        <f t="shared" si="23"/>
        <v>DP10:phraseFavourPref_EN</v>
      </c>
      <c r="M132" s="14"/>
      <c r="N132" s="14"/>
      <c r="O132" s="14"/>
      <c r="P132" s="14"/>
      <c r="Q132" s="14"/>
    </row>
    <row r="133" spans="2:17" x14ac:dyDescent="0.25">
      <c r="B133" s="8" t="str">
        <f t="shared" si="23"/>
        <v>DP11:phraseFavourPref_EN</v>
      </c>
      <c r="M133" s="14"/>
      <c r="N133" s="14"/>
      <c r="O133" s="14"/>
      <c r="P133" s="14"/>
      <c r="Q133" s="14"/>
    </row>
    <row r="134" spans="2:17" x14ac:dyDescent="0.25">
      <c r="B134" s="8" t="str">
        <f t="shared" si="23"/>
        <v>DP12:phraseFavourPref_EN</v>
      </c>
      <c r="M134" s="14"/>
      <c r="N134" s="14"/>
      <c r="O134" s="14"/>
      <c r="P134" s="14"/>
      <c r="Q134" s="14"/>
    </row>
    <row r="135" spans="2:17" x14ac:dyDescent="0.25">
      <c r="B135" s="8" t="str">
        <f t="shared" si="23"/>
        <v>DP18:phraseFavourPref_EN</v>
      </c>
      <c r="M135" s="14"/>
      <c r="N135" s="14"/>
      <c r="O135" s="14"/>
      <c r="P135" s="14"/>
      <c r="Q135" s="14"/>
    </row>
    <row r="136" spans="2:17" x14ac:dyDescent="0.25">
      <c r="B136" s="8" t="str">
        <f t="shared" si="23"/>
        <v>DP25:phraseFavourPref_EN</v>
      </c>
      <c r="M136" s="14"/>
      <c r="N136" s="14"/>
      <c r="O136" s="14"/>
      <c r="P136" s="14"/>
      <c r="Q136" s="14"/>
    </row>
    <row r="137" spans="2:17" x14ac:dyDescent="0.25">
      <c r="B137" s="8" t="str">
        <f t="shared" si="23"/>
        <v>DP26:phraseFavourPref_EN</v>
      </c>
      <c r="M137" s="14"/>
      <c r="N137" s="14"/>
      <c r="O137" s="14"/>
      <c r="P137" s="14"/>
      <c r="Q137" s="14"/>
    </row>
    <row r="138" spans="2:17" x14ac:dyDescent="0.25">
      <c r="B138" s="8" t="str">
        <f t="shared" si="23"/>
        <v>DP27:phraseFavourPref_EN</v>
      </c>
      <c r="M138" s="14"/>
      <c r="N138" s="14"/>
      <c r="O138" s="14"/>
      <c r="P138" s="14"/>
      <c r="Q138" s="14"/>
    </row>
    <row r="139" spans="2:17" x14ac:dyDescent="0.25">
      <c r="B139" s="8" t="str">
        <f t="shared" si="23"/>
        <v>DP28:phraseFavourPref_EN</v>
      </c>
      <c r="M139" s="14"/>
      <c r="N139" s="14"/>
      <c r="O139" s="14"/>
      <c r="P139" s="14"/>
      <c r="Q139" s="14"/>
    </row>
    <row r="140" spans="2:17" x14ac:dyDescent="0.25">
      <c r="B140" s="8" t="str">
        <f t="shared" si="23"/>
        <v>DP29:phraseFavourPref_EN</v>
      </c>
      <c r="M140" s="14"/>
      <c r="N140" s="14"/>
      <c r="O140" s="14"/>
      <c r="P140" s="14"/>
      <c r="Q140" s="14"/>
    </row>
    <row r="141" spans="2:17" x14ac:dyDescent="0.25">
      <c r="B141" s="8" t="str">
        <f t="shared" si="23"/>
        <v>DP30:phraseFavourPref_EN</v>
      </c>
      <c r="M141" s="14"/>
      <c r="N141" s="14"/>
      <c r="O141" s="14"/>
      <c r="P141" s="14"/>
      <c r="Q141" s="14"/>
    </row>
    <row r="142" spans="2:17" x14ac:dyDescent="0.25">
      <c r="B142" s="8" t="str">
        <f t="shared" si="23"/>
        <v>DP31:phraseFavourPref_EN</v>
      </c>
      <c r="M142" s="14"/>
      <c r="N142" s="14"/>
      <c r="O142" s="14"/>
      <c r="P142" s="14"/>
      <c r="Q142" s="14"/>
    </row>
    <row r="143" spans="2:17" x14ac:dyDescent="0.25">
      <c r="B143" s="8" t="str">
        <f t="shared" si="23"/>
        <v>DP32:phraseFavourPref_EN</v>
      </c>
      <c r="M143" s="14"/>
      <c r="N143" s="14"/>
      <c r="O143" s="14"/>
      <c r="P143" s="14"/>
      <c r="Q143" s="14"/>
    </row>
    <row r="144" spans="2:17" x14ac:dyDescent="0.25">
      <c r="B144" s="8" t="str">
        <f t="shared" si="23"/>
        <v>DP33:phraseFavourPref_EN</v>
      </c>
      <c r="M144" s="14"/>
      <c r="N144" s="14"/>
      <c r="O144" s="14"/>
      <c r="P144" s="14"/>
      <c r="Q144" s="14"/>
    </row>
    <row r="145" spans="2:17" x14ac:dyDescent="0.25">
      <c r="B145" s="8" t="str">
        <f t="shared" si="23"/>
        <v>DP34:phraseFavourPref_EN</v>
      </c>
      <c r="M145" s="14"/>
      <c r="N145" s="14"/>
      <c r="O145" s="14"/>
      <c r="P145" s="14"/>
      <c r="Q145" s="14"/>
    </row>
    <row r="146" spans="2:17" x14ac:dyDescent="0.25">
      <c r="B146" s="8" t="str">
        <f t="shared" si="23"/>
        <v>DP35:phraseFavourPref_EN</v>
      </c>
      <c r="M146" s="14"/>
      <c r="N146" s="14"/>
      <c r="O146" s="14"/>
      <c r="P146" s="14"/>
      <c r="Q146" s="14"/>
    </row>
    <row r="147" spans="2:17" x14ac:dyDescent="0.25">
      <c r="B147" s="8" t="str">
        <f>F23</f>
        <v>DP36:phraseFavourPref_EN</v>
      </c>
      <c r="M147" s="14"/>
      <c r="N147" s="14"/>
      <c r="O147" s="14"/>
      <c r="P147" s="14"/>
      <c r="Q147" s="14"/>
    </row>
    <row r="148" spans="2:17" ht="30" x14ac:dyDescent="0.25">
      <c r="B148" s="8" t="str">
        <f>M25</f>
        <v>DG1:phraseAgainstPref1_PT</v>
      </c>
      <c r="M148" s="14"/>
      <c r="N148" s="14"/>
      <c r="O148" s="14"/>
      <c r="P148" s="14"/>
      <c r="Q148" s="14"/>
    </row>
    <row r="149" spans="2:17" ht="30" x14ac:dyDescent="0.25">
      <c r="B149" s="8" t="str">
        <f t="shared" ref="B149:B156" si="24">M26</f>
        <v>DG2:phraseAgainstPref1_PT</v>
      </c>
      <c r="M149" s="14"/>
      <c r="N149" s="14"/>
      <c r="O149" s="14"/>
      <c r="P149" s="14"/>
      <c r="Q149" s="14"/>
    </row>
    <row r="150" spans="2:17" ht="30" x14ac:dyDescent="0.25">
      <c r="B150" s="8" t="str">
        <f t="shared" si="24"/>
        <v>DG3:phraseAgainstPref1_PT</v>
      </c>
      <c r="M150" s="14"/>
      <c r="N150" s="14"/>
      <c r="O150" s="14"/>
      <c r="P150" s="14"/>
      <c r="Q150" s="14"/>
    </row>
    <row r="151" spans="2:17" ht="30" x14ac:dyDescent="0.25">
      <c r="B151" s="8" t="str">
        <f t="shared" si="24"/>
        <v>DG5:phraseAgainstPref1_PT</v>
      </c>
      <c r="M151" s="14"/>
      <c r="N151" s="14"/>
      <c r="O151" s="14"/>
      <c r="P151" s="14"/>
      <c r="Q151" s="14"/>
    </row>
    <row r="152" spans="2:17" ht="30" x14ac:dyDescent="0.25">
      <c r="B152" s="8" t="str">
        <f t="shared" si="24"/>
        <v>DG9:phraseAgainstPref1_PT</v>
      </c>
      <c r="M152" s="14"/>
      <c r="N152" s="14"/>
      <c r="O152" s="14"/>
      <c r="P152" s="14"/>
      <c r="Q152" s="14"/>
    </row>
    <row r="153" spans="2:17" ht="30" x14ac:dyDescent="0.25">
      <c r="B153" s="8" t="str">
        <f t="shared" si="24"/>
        <v>DG10:phraseAgainstPref1_PT</v>
      </c>
      <c r="M153" s="14"/>
      <c r="N153" s="14"/>
      <c r="O153" s="14"/>
      <c r="P153" s="14"/>
      <c r="Q153" s="14"/>
    </row>
    <row r="154" spans="2:17" ht="30" x14ac:dyDescent="0.25">
      <c r="B154" s="8" t="str">
        <f t="shared" si="24"/>
        <v>DG11:phraseAgainstPref1_PT</v>
      </c>
      <c r="M154" s="14"/>
      <c r="N154" s="14"/>
      <c r="O154" s="14"/>
      <c r="P154" s="14"/>
      <c r="Q154" s="14"/>
    </row>
    <row r="155" spans="2:17" ht="30" x14ac:dyDescent="0.25">
      <c r="B155" s="8" t="str">
        <f t="shared" si="24"/>
        <v>DG14:phraseAgainstPref1_PT</v>
      </c>
      <c r="M155" s="14"/>
      <c r="N155" s="14"/>
      <c r="O155" s="14"/>
      <c r="P155" s="14"/>
      <c r="Q155" s="14"/>
    </row>
    <row r="156" spans="2:17" ht="30" x14ac:dyDescent="0.25">
      <c r="B156" s="8" t="str">
        <f t="shared" si="24"/>
        <v>DG19:phraseAgainstPref1_PT</v>
      </c>
      <c r="M156" s="14"/>
      <c r="N156" s="14"/>
      <c r="O156" s="14"/>
      <c r="P156" s="14"/>
      <c r="Q156" s="14"/>
    </row>
    <row r="157" spans="2:17" ht="30" x14ac:dyDescent="0.25">
      <c r="B157" s="8" t="str">
        <f>O25</f>
        <v>DG1:phraseAgainstPref2_PT</v>
      </c>
      <c r="M157" s="14"/>
      <c r="N157" s="14"/>
      <c r="O157" s="14"/>
      <c r="P157" s="14"/>
      <c r="Q157" s="14"/>
    </row>
    <row r="158" spans="2:17" ht="30" x14ac:dyDescent="0.25">
      <c r="B158" s="8" t="str">
        <f t="shared" ref="B158:B165" si="25">O26</f>
        <v>DG2:phraseAgainstPref2_PT</v>
      </c>
      <c r="M158" s="14"/>
      <c r="N158" s="14"/>
      <c r="O158" s="14"/>
      <c r="P158" s="14"/>
      <c r="Q158" s="14"/>
    </row>
    <row r="159" spans="2:17" ht="30" x14ac:dyDescent="0.25">
      <c r="B159" s="8" t="str">
        <f t="shared" si="25"/>
        <v>DG3:phraseAgainstPref2_PT</v>
      </c>
    </row>
    <row r="160" spans="2:17" ht="30" x14ac:dyDescent="0.25">
      <c r="B160" s="8" t="str">
        <f t="shared" si="25"/>
        <v>DG5:phraseAgainstPref2_PT</v>
      </c>
    </row>
    <row r="161" spans="2:2" ht="30" x14ac:dyDescent="0.25">
      <c r="B161" s="8" t="str">
        <f t="shared" si="25"/>
        <v>DG9:phraseAgainstPref2_PT</v>
      </c>
    </row>
    <row r="162" spans="2:2" ht="30" x14ac:dyDescent="0.25">
      <c r="B162" s="8" t="str">
        <f t="shared" si="25"/>
        <v>DG10:phraseAgainstPref2_PT</v>
      </c>
    </row>
    <row r="163" spans="2:2" ht="30" x14ac:dyDescent="0.25">
      <c r="B163" s="8" t="str">
        <f t="shared" si="25"/>
        <v>DG11:phraseAgainstPref2_PT</v>
      </c>
    </row>
    <row r="164" spans="2:2" ht="30" x14ac:dyDescent="0.25">
      <c r="B164" s="8" t="str">
        <f t="shared" si="25"/>
        <v>DG14:phraseAgainstPref2_PT</v>
      </c>
    </row>
    <row r="165" spans="2:2" ht="30" x14ac:dyDescent="0.25">
      <c r="B165" s="8" t="str">
        <f t="shared" si="25"/>
        <v>DG19:phraseAgainstPref2_PT</v>
      </c>
    </row>
    <row r="166" spans="2:2" x14ac:dyDescent="0.25">
      <c r="B166" s="8" t="str">
        <f>Q25</f>
        <v>DG1:phraseFavourPref_PT</v>
      </c>
    </row>
    <row r="167" spans="2:2" x14ac:dyDescent="0.25">
      <c r="B167" s="8" t="str">
        <f t="shared" ref="B167:B174" si="26">Q26</f>
        <v>DG2:phraseFavourPref_PT</v>
      </c>
    </row>
    <row r="168" spans="2:2" x14ac:dyDescent="0.25">
      <c r="B168" s="8" t="str">
        <f t="shared" si="26"/>
        <v>DG3:phraseFavourPref_PT</v>
      </c>
    </row>
    <row r="169" spans="2:2" x14ac:dyDescent="0.25">
      <c r="B169" s="8" t="str">
        <f t="shared" si="26"/>
        <v>DG5:phraseFavourPref_PT</v>
      </c>
    </row>
    <row r="170" spans="2:2" x14ac:dyDescent="0.25">
      <c r="B170" s="8" t="str">
        <f t="shared" si="26"/>
        <v>DG9:phraseFavourPref_PT</v>
      </c>
    </row>
    <row r="171" spans="2:2" x14ac:dyDescent="0.25">
      <c r="B171" s="8" t="str">
        <f t="shared" si="26"/>
        <v>DG10:phraseFavourPref_PT</v>
      </c>
    </row>
    <row r="172" spans="2:2" x14ac:dyDescent="0.25">
      <c r="B172" s="8" t="str">
        <f t="shared" si="26"/>
        <v>DG11:phraseFavourPref_PT</v>
      </c>
    </row>
    <row r="173" spans="2:2" x14ac:dyDescent="0.25">
      <c r="B173" s="8" t="str">
        <f t="shared" si="26"/>
        <v>DG14:phraseFavourPref_PT</v>
      </c>
    </row>
    <row r="174" spans="2:2" x14ac:dyDescent="0.25">
      <c r="B174" s="8" t="str">
        <f t="shared" si="26"/>
        <v>DG19:phraseFavourPref_PT</v>
      </c>
    </row>
    <row r="175" spans="2:2" ht="30" x14ac:dyDescent="0.25">
      <c r="B175" s="8" t="str">
        <f>J25</f>
        <v>DG1:phraseAgainstPref1_EN</v>
      </c>
    </row>
    <row r="176" spans="2:2" ht="30" x14ac:dyDescent="0.25">
      <c r="B176" s="8" t="str">
        <f t="shared" ref="B176:B183" si="27">J26</f>
        <v>DG2:phraseAgainstPref1_EN</v>
      </c>
    </row>
    <row r="177" spans="2:2" ht="30" x14ac:dyDescent="0.25">
      <c r="B177" s="8" t="str">
        <f t="shared" si="27"/>
        <v>DG3:phraseAgainstPref1_EN</v>
      </c>
    </row>
    <row r="178" spans="2:2" ht="30" x14ac:dyDescent="0.25">
      <c r="B178" s="8" t="str">
        <f t="shared" si="27"/>
        <v>DG5:phraseAgainstPref1_EN</v>
      </c>
    </row>
    <row r="179" spans="2:2" ht="30" x14ac:dyDescent="0.25">
      <c r="B179" s="8" t="str">
        <f t="shared" si="27"/>
        <v>DG9:phraseAgainstPref1_EN</v>
      </c>
    </row>
    <row r="180" spans="2:2" ht="30" x14ac:dyDescent="0.25">
      <c r="B180" s="8" t="str">
        <f t="shared" si="27"/>
        <v>DG10:phraseAgainstPref1_EN</v>
      </c>
    </row>
    <row r="181" spans="2:2" ht="30" x14ac:dyDescent="0.25">
      <c r="B181" s="8" t="str">
        <f t="shared" si="27"/>
        <v>DG11:phraseAgainstPref1_EN</v>
      </c>
    </row>
    <row r="182" spans="2:2" ht="30" x14ac:dyDescent="0.25">
      <c r="B182" s="8" t="str">
        <f t="shared" si="27"/>
        <v>DG14:phraseAgainstPref1_EN</v>
      </c>
    </row>
    <row r="183" spans="2:2" ht="30" x14ac:dyDescent="0.25">
      <c r="B183" s="8" t="str">
        <f t="shared" si="27"/>
        <v>DG19:phraseAgainstPref1_EN</v>
      </c>
    </row>
    <row r="184" spans="2:2" ht="30" x14ac:dyDescent="0.25">
      <c r="B184" s="8" t="str">
        <f>H25</f>
        <v>DG1:phraseAgainstPref2_EN</v>
      </c>
    </row>
    <row r="185" spans="2:2" ht="30" x14ac:dyDescent="0.25">
      <c r="B185" s="8" t="str">
        <f t="shared" ref="B185:B192" si="28">H26</f>
        <v>DG2:phraseAgainstPref2_EN</v>
      </c>
    </row>
    <row r="186" spans="2:2" ht="30" x14ac:dyDescent="0.25">
      <c r="B186" s="8" t="str">
        <f t="shared" si="28"/>
        <v>DG3:phraseAgainstPref2_EN</v>
      </c>
    </row>
    <row r="187" spans="2:2" ht="30" x14ac:dyDescent="0.25">
      <c r="B187" s="8" t="str">
        <f t="shared" si="28"/>
        <v>DG5:phraseAgainstPref2_EN</v>
      </c>
    </row>
    <row r="188" spans="2:2" ht="30" x14ac:dyDescent="0.25">
      <c r="B188" s="8" t="str">
        <f t="shared" si="28"/>
        <v>DG9:phraseAgainstPref2_EN</v>
      </c>
    </row>
    <row r="189" spans="2:2" ht="30" x14ac:dyDescent="0.25">
      <c r="B189" s="8" t="str">
        <f t="shared" si="28"/>
        <v>DG10:phraseAgainstPref2_EN</v>
      </c>
    </row>
    <row r="190" spans="2:2" ht="30" x14ac:dyDescent="0.25">
      <c r="B190" s="8" t="str">
        <f t="shared" si="28"/>
        <v>DG11:phraseAgainstPref2_EN</v>
      </c>
    </row>
    <row r="191" spans="2:2" ht="30" x14ac:dyDescent="0.25">
      <c r="B191" s="8" t="str">
        <f t="shared" si="28"/>
        <v>DG14:phraseAgainstPref2_EN</v>
      </c>
    </row>
    <row r="192" spans="2:2" ht="30" x14ac:dyDescent="0.25">
      <c r="B192" s="8" t="str">
        <f t="shared" si="28"/>
        <v>DG19:phraseAgainstPref2_EN</v>
      </c>
    </row>
    <row r="193" spans="2:2" x14ac:dyDescent="0.25">
      <c r="B193" s="8" t="str">
        <f>F25</f>
        <v>DG1:phraseFavourPref_EN</v>
      </c>
    </row>
    <row r="194" spans="2:2" x14ac:dyDescent="0.25">
      <c r="B194" s="8" t="str">
        <f t="shared" ref="B194:B200" si="29">F26</f>
        <v>DG2:phraseFavourPref_EN</v>
      </c>
    </row>
    <row r="195" spans="2:2" x14ac:dyDescent="0.25">
      <c r="B195" s="8" t="str">
        <f t="shared" si="29"/>
        <v>DG3:phraseFavourPref_EN</v>
      </c>
    </row>
    <row r="196" spans="2:2" x14ac:dyDescent="0.25">
      <c r="B196" s="8" t="str">
        <f t="shared" si="29"/>
        <v>DG5:phraseFavourPref_EN</v>
      </c>
    </row>
    <row r="197" spans="2:2" x14ac:dyDescent="0.25">
      <c r="B197" s="8" t="str">
        <f t="shared" si="29"/>
        <v>DG9:phraseFavourPref_EN</v>
      </c>
    </row>
    <row r="198" spans="2:2" ht="30" x14ac:dyDescent="0.25">
      <c r="B198" s="8" t="str">
        <f t="shared" si="29"/>
        <v>DG10:phraseFavourPref_EN</v>
      </c>
    </row>
    <row r="199" spans="2:2" ht="30" x14ac:dyDescent="0.25">
      <c r="B199" s="8" t="str">
        <f t="shared" si="29"/>
        <v>DG11:phraseFavourPref_EN</v>
      </c>
    </row>
    <row r="200" spans="2:2" ht="30" x14ac:dyDescent="0.25">
      <c r="B200" s="8" t="str">
        <f t="shared" si="29"/>
        <v>DG14:phraseFavourPref_EN</v>
      </c>
    </row>
    <row r="201" spans="2:2" ht="30" x14ac:dyDescent="0.25">
      <c r="B201" s="8" t="str">
        <f>F33</f>
        <v>DG19:phraseFavourPref_EN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BC36-7328-40C6-8088-275F0F9C1320}">
  <dimension ref="A1:H33"/>
  <sheetViews>
    <sheetView tabSelected="1" workbookViewId="0">
      <selection activeCell="E41" sqref="E41"/>
    </sheetView>
  </sheetViews>
  <sheetFormatPr defaultRowHeight="15" x14ac:dyDescent="0.25"/>
  <cols>
    <col min="1" max="1" width="4" customWidth="1"/>
    <col min="2" max="2" width="7" customWidth="1"/>
    <col min="3" max="3" width="80.5703125" bestFit="1" customWidth="1"/>
    <col min="4" max="4" width="87.42578125" bestFit="1" customWidth="1"/>
    <col min="5" max="5" width="49.5703125" bestFit="1" customWidth="1"/>
    <col min="6" max="6" width="76.85546875" bestFit="1" customWidth="1"/>
    <col min="7" max="7" width="69.28515625" bestFit="1" customWidth="1"/>
    <col min="8" max="8" width="16.28515625" customWidth="1"/>
  </cols>
  <sheetData>
    <row r="1" spans="1:8" x14ac:dyDescent="0.25">
      <c r="A1" t="s">
        <v>40</v>
      </c>
      <c r="B1" t="s">
        <v>41</v>
      </c>
      <c r="C1" t="s">
        <v>12</v>
      </c>
      <c r="D1" t="s">
        <v>13</v>
      </c>
      <c r="E1" t="s">
        <v>36</v>
      </c>
      <c r="F1" t="s">
        <v>37</v>
      </c>
      <c r="G1" t="s">
        <v>38</v>
      </c>
      <c r="H1" t="s">
        <v>42</v>
      </c>
    </row>
    <row r="2" spans="1:8" x14ac:dyDescent="0.25">
      <c r="A2">
        <v>0</v>
      </c>
      <c r="B2" t="s">
        <v>11</v>
      </c>
      <c r="C2" t="s">
        <v>148</v>
      </c>
      <c r="D2" t="s">
        <v>175</v>
      </c>
      <c r="E2" t="s">
        <v>45</v>
      </c>
      <c r="F2" t="s">
        <v>43</v>
      </c>
      <c r="G2" t="s">
        <v>44</v>
      </c>
      <c r="H2" t="s">
        <v>46</v>
      </c>
    </row>
    <row r="3" spans="1:8" x14ac:dyDescent="0.25">
      <c r="A3">
        <v>1</v>
      </c>
      <c r="B3" t="s">
        <v>14</v>
      </c>
      <c r="C3" t="s">
        <v>149</v>
      </c>
      <c r="D3" t="s">
        <v>176</v>
      </c>
      <c r="E3" t="s">
        <v>53</v>
      </c>
      <c r="F3" t="s">
        <v>51</v>
      </c>
      <c r="G3" t="s">
        <v>52</v>
      </c>
      <c r="H3" t="s">
        <v>54</v>
      </c>
    </row>
    <row r="4" spans="1:8" x14ac:dyDescent="0.25">
      <c r="A4">
        <v>2</v>
      </c>
      <c r="B4" t="s">
        <v>15</v>
      </c>
      <c r="C4" s="15" t="s">
        <v>150</v>
      </c>
      <c r="D4" t="s">
        <v>177</v>
      </c>
      <c r="E4" t="s">
        <v>203</v>
      </c>
      <c r="F4" t="s">
        <v>59</v>
      </c>
      <c r="G4" t="s">
        <v>60</v>
      </c>
      <c r="H4" t="s">
        <v>61</v>
      </c>
    </row>
    <row r="5" spans="1:8" x14ac:dyDescent="0.25">
      <c r="A5">
        <v>3</v>
      </c>
      <c r="B5" t="s">
        <v>16</v>
      </c>
      <c r="C5" t="s">
        <v>151</v>
      </c>
      <c r="D5" t="s">
        <v>178</v>
      </c>
      <c r="E5" t="s">
        <v>64</v>
      </c>
      <c r="F5" t="s">
        <v>62</v>
      </c>
      <c r="G5" t="s">
        <v>63</v>
      </c>
      <c r="H5" t="s">
        <v>65</v>
      </c>
    </row>
    <row r="6" spans="1:8" x14ac:dyDescent="0.25">
      <c r="A6">
        <v>4</v>
      </c>
      <c r="B6" t="s">
        <v>17</v>
      </c>
      <c r="C6" t="s">
        <v>152</v>
      </c>
      <c r="D6" t="s">
        <v>67</v>
      </c>
      <c r="E6" t="s">
        <v>204</v>
      </c>
      <c r="F6" t="s">
        <v>66</v>
      </c>
      <c r="G6" t="s">
        <v>67</v>
      </c>
      <c r="H6" t="s">
        <v>69</v>
      </c>
    </row>
    <row r="7" spans="1:8" x14ac:dyDescent="0.25">
      <c r="A7">
        <v>5</v>
      </c>
      <c r="B7" t="s">
        <v>18</v>
      </c>
      <c r="C7" t="s">
        <v>153</v>
      </c>
      <c r="D7" t="s">
        <v>179</v>
      </c>
      <c r="E7" t="s">
        <v>205</v>
      </c>
      <c r="F7" t="s">
        <v>70</v>
      </c>
      <c r="G7" t="s">
        <v>71</v>
      </c>
      <c r="H7" t="s">
        <v>73</v>
      </c>
    </row>
    <row r="8" spans="1:8" x14ac:dyDescent="0.25">
      <c r="A8">
        <v>6</v>
      </c>
      <c r="B8" t="s">
        <v>19</v>
      </c>
      <c r="C8" t="s">
        <v>154</v>
      </c>
      <c r="D8" t="s">
        <v>75</v>
      </c>
      <c r="E8" t="s">
        <v>206</v>
      </c>
      <c r="F8" t="s">
        <v>74</v>
      </c>
      <c r="G8" t="s">
        <v>75</v>
      </c>
      <c r="H8" t="s">
        <v>76</v>
      </c>
    </row>
    <row r="9" spans="1:8" x14ac:dyDescent="0.25">
      <c r="A9">
        <v>7</v>
      </c>
      <c r="B9" t="s">
        <v>20</v>
      </c>
      <c r="C9" t="s">
        <v>155</v>
      </c>
      <c r="D9" t="s">
        <v>180</v>
      </c>
      <c r="E9" t="s">
        <v>83</v>
      </c>
      <c r="F9" t="s">
        <v>81</v>
      </c>
      <c r="G9" t="s">
        <v>82</v>
      </c>
      <c r="H9" t="s">
        <v>84</v>
      </c>
    </row>
    <row r="10" spans="1:8" x14ac:dyDescent="0.25">
      <c r="A10">
        <v>8</v>
      </c>
      <c r="B10" t="s">
        <v>21</v>
      </c>
      <c r="C10" t="s">
        <v>156</v>
      </c>
      <c r="D10" t="s">
        <v>181</v>
      </c>
      <c r="E10" t="s">
        <v>87</v>
      </c>
      <c r="F10" t="s">
        <v>85</v>
      </c>
      <c r="G10" t="s">
        <v>86</v>
      </c>
      <c r="H10" t="s">
        <v>88</v>
      </c>
    </row>
    <row r="11" spans="1:8" x14ac:dyDescent="0.25">
      <c r="A11">
        <v>9</v>
      </c>
      <c r="B11" t="s">
        <v>22</v>
      </c>
      <c r="C11" t="s">
        <v>157</v>
      </c>
      <c r="D11" t="s">
        <v>182</v>
      </c>
      <c r="E11" t="s">
        <v>94</v>
      </c>
      <c r="F11" t="s">
        <v>92</v>
      </c>
      <c r="G11" t="s">
        <v>93</v>
      </c>
      <c r="H11" t="s">
        <v>95</v>
      </c>
    </row>
    <row r="12" spans="1:8" x14ac:dyDescent="0.25">
      <c r="A12">
        <v>10</v>
      </c>
      <c r="B12" t="s">
        <v>23</v>
      </c>
      <c r="C12" t="s">
        <v>183</v>
      </c>
      <c r="D12" t="s">
        <v>184</v>
      </c>
      <c r="E12" t="s">
        <v>94</v>
      </c>
      <c r="F12" t="s">
        <v>96</v>
      </c>
      <c r="G12" t="s">
        <v>97</v>
      </c>
      <c r="H12" t="s">
        <v>95</v>
      </c>
    </row>
    <row r="13" spans="1:8" x14ac:dyDescent="0.25">
      <c r="A13">
        <v>11</v>
      </c>
      <c r="B13" t="s">
        <v>24</v>
      </c>
      <c r="C13" t="s">
        <v>158</v>
      </c>
      <c r="D13" t="s">
        <v>185</v>
      </c>
      <c r="E13" t="s">
        <v>53</v>
      </c>
      <c r="F13" t="s">
        <v>100</v>
      </c>
      <c r="G13" t="s">
        <v>101</v>
      </c>
      <c r="H13" t="s">
        <v>54</v>
      </c>
    </row>
    <row r="14" spans="1:8" x14ac:dyDescent="0.25">
      <c r="A14">
        <v>12</v>
      </c>
      <c r="B14" t="s">
        <v>25</v>
      </c>
      <c r="C14" t="s">
        <v>159</v>
      </c>
      <c r="D14" t="s">
        <v>186</v>
      </c>
      <c r="E14" t="s">
        <v>207</v>
      </c>
      <c r="F14" t="s">
        <v>102</v>
      </c>
      <c r="G14" t="s">
        <v>103</v>
      </c>
      <c r="H14" t="s">
        <v>58</v>
      </c>
    </row>
    <row r="15" spans="1:8" x14ac:dyDescent="0.25">
      <c r="A15">
        <v>13</v>
      </c>
      <c r="B15" t="s">
        <v>26</v>
      </c>
      <c r="C15" t="s">
        <v>160</v>
      </c>
      <c r="D15" t="s">
        <v>187</v>
      </c>
      <c r="E15" t="s">
        <v>64</v>
      </c>
      <c r="F15" t="s">
        <v>107</v>
      </c>
      <c r="G15" t="s">
        <v>108</v>
      </c>
      <c r="H15" t="s">
        <v>65</v>
      </c>
    </row>
    <row r="16" spans="1:8" x14ac:dyDescent="0.25">
      <c r="A16">
        <v>14</v>
      </c>
      <c r="B16" t="s">
        <v>27</v>
      </c>
      <c r="C16" t="s">
        <v>161</v>
      </c>
      <c r="D16" t="s">
        <v>188</v>
      </c>
      <c r="E16" t="s">
        <v>204</v>
      </c>
      <c r="F16" t="s">
        <v>109</v>
      </c>
      <c r="G16" t="s">
        <v>110</v>
      </c>
      <c r="H16" t="s">
        <v>69</v>
      </c>
    </row>
    <row r="17" spans="1:8" s="16" customFormat="1" x14ac:dyDescent="0.25">
      <c r="A17" s="16">
        <v>15</v>
      </c>
      <c r="B17" s="16" t="s">
        <v>28</v>
      </c>
      <c r="C17" s="16" t="s">
        <v>162</v>
      </c>
      <c r="D17" s="16" t="s">
        <v>189</v>
      </c>
      <c r="E17" s="16" t="s">
        <v>72</v>
      </c>
      <c r="F17" s="16" t="s">
        <v>111</v>
      </c>
      <c r="G17" s="16" t="s">
        <v>112</v>
      </c>
      <c r="H17" s="16" t="s">
        <v>73</v>
      </c>
    </row>
    <row r="18" spans="1:8" x14ac:dyDescent="0.25">
      <c r="A18">
        <v>16</v>
      </c>
      <c r="B18" t="s">
        <v>29</v>
      </c>
      <c r="C18" t="s">
        <v>163</v>
      </c>
      <c r="D18" t="s">
        <v>190</v>
      </c>
      <c r="E18" t="s">
        <v>206</v>
      </c>
      <c r="F18" t="s">
        <v>113</v>
      </c>
      <c r="G18" t="s">
        <v>114</v>
      </c>
      <c r="H18" t="s">
        <v>95</v>
      </c>
    </row>
    <row r="19" spans="1:8" x14ac:dyDescent="0.25">
      <c r="A19">
        <v>17</v>
      </c>
      <c r="B19" t="s">
        <v>30</v>
      </c>
      <c r="C19" t="s">
        <v>115</v>
      </c>
      <c r="D19" t="s">
        <v>191</v>
      </c>
      <c r="E19" t="s">
        <v>209</v>
      </c>
      <c r="F19" t="s">
        <v>115</v>
      </c>
      <c r="G19" t="s">
        <v>116</v>
      </c>
      <c r="H19" t="s">
        <v>80</v>
      </c>
    </row>
    <row r="20" spans="1:8" x14ac:dyDescent="0.25">
      <c r="A20">
        <v>18</v>
      </c>
      <c r="B20" t="s">
        <v>31</v>
      </c>
      <c r="C20" t="s">
        <v>164</v>
      </c>
      <c r="D20" t="s">
        <v>192</v>
      </c>
      <c r="E20" t="s">
        <v>64</v>
      </c>
      <c r="F20" t="s">
        <v>125</v>
      </c>
      <c r="G20" t="s">
        <v>126</v>
      </c>
      <c r="H20" t="s">
        <v>65</v>
      </c>
    </row>
    <row r="21" spans="1:8" x14ac:dyDescent="0.25">
      <c r="A21">
        <v>19</v>
      </c>
      <c r="B21" t="s">
        <v>32</v>
      </c>
      <c r="C21" t="s">
        <v>165</v>
      </c>
      <c r="D21" t="s">
        <v>128</v>
      </c>
      <c r="E21" t="s">
        <v>68</v>
      </c>
      <c r="F21" t="s">
        <v>127</v>
      </c>
      <c r="G21" t="s">
        <v>128</v>
      </c>
      <c r="H21" t="s">
        <v>69</v>
      </c>
    </row>
    <row r="22" spans="1:8" x14ac:dyDescent="0.25">
      <c r="A22">
        <v>20</v>
      </c>
      <c r="B22" t="s">
        <v>33</v>
      </c>
      <c r="C22" t="s">
        <v>193</v>
      </c>
      <c r="D22" t="s">
        <v>194</v>
      </c>
      <c r="E22" t="s">
        <v>205</v>
      </c>
      <c r="F22" t="s">
        <v>129</v>
      </c>
      <c r="G22" t="s">
        <v>130</v>
      </c>
      <c r="H22" t="s">
        <v>73</v>
      </c>
    </row>
    <row r="23" spans="1:8" x14ac:dyDescent="0.25">
      <c r="A23">
        <v>21</v>
      </c>
      <c r="B23" t="s">
        <v>34</v>
      </c>
      <c r="C23" t="s">
        <v>98</v>
      </c>
      <c r="D23" t="s">
        <v>195</v>
      </c>
      <c r="E23" t="s">
        <v>49</v>
      </c>
      <c r="F23" t="s">
        <v>98</v>
      </c>
      <c r="G23" t="s">
        <v>99</v>
      </c>
      <c r="H23" t="s">
        <v>50</v>
      </c>
    </row>
    <row r="24" spans="1:8" x14ac:dyDescent="0.25">
      <c r="A24">
        <v>22</v>
      </c>
      <c r="B24" t="s">
        <v>35</v>
      </c>
      <c r="C24" t="s">
        <v>166</v>
      </c>
      <c r="D24" t="s">
        <v>196</v>
      </c>
      <c r="E24" t="s">
        <v>206</v>
      </c>
      <c r="F24" t="s">
        <v>131</v>
      </c>
      <c r="G24" t="s">
        <v>132</v>
      </c>
      <c r="H24" t="s">
        <v>95</v>
      </c>
    </row>
    <row r="25" spans="1:8" x14ac:dyDescent="0.25">
      <c r="A25">
        <v>23</v>
      </c>
      <c r="B25" t="s">
        <v>47</v>
      </c>
      <c r="C25" t="s">
        <v>167</v>
      </c>
      <c r="D25" t="s">
        <v>167</v>
      </c>
      <c r="E25" t="s">
        <v>49</v>
      </c>
      <c r="F25" t="s">
        <v>48</v>
      </c>
      <c r="G25" t="s">
        <v>48</v>
      </c>
      <c r="H25" t="s">
        <v>50</v>
      </c>
    </row>
    <row r="26" spans="1:8" x14ac:dyDescent="0.25">
      <c r="A26">
        <v>24</v>
      </c>
      <c r="B26" t="s">
        <v>55</v>
      </c>
      <c r="C26" t="s">
        <v>168</v>
      </c>
      <c r="D26" t="s">
        <v>197</v>
      </c>
      <c r="E26" t="s">
        <v>208</v>
      </c>
      <c r="F26" t="s">
        <v>56</v>
      </c>
      <c r="G26" t="s">
        <v>57</v>
      </c>
      <c r="H26" t="s">
        <v>58</v>
      </c>
    </row>
    <row r="27" spans="1:8" x14ac:dyDescent="0.25">
      <c r="A27">
        <v>25</v>
      </c>
      <c r="B27" t="s">
        <v>77</v>
      </c>
      <c r="C27" t="s">
        <v>169</v>
      </c>
      <c r="D27" t="s">
        <v>198</v>
      </c>
      <c r="E27" t="s">
        <v>209</v>
      </c>
      <c r="F27" t="s">
        <v>78</v>
      </c>
      <c r="G27" t="s">
        <v>79</v>
      </c>
      <c r="H27" t="s">
        <v>80</v>
      </c>
    </row>
    <row r="28" spans="1:8" x14ac:dyDescent="0.25">
      <c r="A28">
        <v>26</v>
      </c>
      <c r="B28" t="s">
        <v>89</v>
      </c>
      <c r="C28" t="s">
        <v>170</v>
      </c>
      <c r="D28" t="s">
        <v>199</v>
      </c>
      <c r="E28" t="s">
        <v>210</v>
      </c>
      <c r="F28" t="s">
        <v>90</v>
      </c>
      <c r="G28" t="s">
        <v>90</v>
      </c>
      <c r="H28" t="s">
        <v>91</v>
      </c>
    </row>
    <row r="29" spans="1:8" x14ac:dyDescent="0.25">
      <c r="A29">
        <v>27</v>
      </c>
      <c r="B29" t="s">
        <v>104</v>
      </c>
      <c r="C29" t="s">
        <v>171</v>
      </c>
      <c r="D29" t="s">
        <v>200</v>
      </c>
      <c r="E29" t="s">
        <v>203</v>
      </c>
      <c r="F29" t="s">
        <v>105</v>
      </c>
      <c r="G29" t="s">
        <v>106</v>
      </c>
      <c r="H29" t="s">
        <v>61</v>
      </c>
    </row>
    <row r="30" spans="1:8" x14ac:dyDescent="0.25">
      <c r="A30">
        <v>28</v>
      </c>
      <c r="B30" t="s">
        <v>117</v>
      </c>
      <c r="C30" t="s">
        <v>167</v>
      </c>
      <c r="D30" t="s">
        <v>167</v>
      </c>
      <c r="E30" t="s">
        <v>83</v>
      </c>
      <c r="F30" t="s">
        <v>48</v>
      </c>
      <c r="G30" t="s">
        <v>48</v>
      </c>
      <c r="H30" t="s">
        <v>84</v>
      </c>
    </row>
    <row r="31" spans="1:8" x14ac:dyDescent="0.25">
      <c r="A31">
        <v>29</v>
      </c>
      <c r="B31" t="s">
        <v>118</v>
      </c>
      <c r="C31" t="s">
        <v>172</v>
      </c>
      <c r="D31" t="s">
        <v>201</v>
      </c>
      <c r="E31" t="s">
        <v>87</v>
      </c>
      <c r="F31" t="s">
        <v>119</v>
      </c>
      <c r="G31" t="s">
        <v>120</v>
      </c>
      <c r="H31" t="s">
        <v>88</v>
      </c>
    </row>
    <row r="32" spans="1:8" x14ac:dyDescent="0.25">
      <c r="A32">
        <v>30</v>
      </c>
      <c r="B32" t="s">
        <v>121</v>
      </c>
      <c r="C32" t="s">
        <v>173</v>
      </c>
      <c r="D32" t="s">
        <v>202</v>
      </c>
      <c r="E32" t="s">
        <v>210</v>
      </c>
      <c r="F32" t="s">
        <v>122</v>
      </c>
      <c r="G32" t="s">
        <v>123</v>
      </c>
      <c r="H32" t="s">
        <v>91</v>
      </c>
    </row>
    <row r="33" spans="1:8" x14ac:dyDescent="0.25">
      <c r="A33">
        <v>31</v>
      </c>
      <c r="B33" t="s">
        <v>124</v>
      </c>
      <c r="C33" t="s">
        <v>174</v>
      </c>
      <c r="D33" t="s">
        <v>200</v>
      </c>
      <c r="E33" t="s">
        <v>45</v>
      </c>
      <c r="F33" t="s">
        <v>105</v>
      </c>
      <c r="G33" t="s">
        <v>106</v>
      </c>
      <c r="H33" t="s">
        <v>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7DF2-C51E-4E5C-9062-11FCDE5FAE32}">
  <dimension ref="A1:C1"/>
  <sheetViews>
    <sheetView workbookViewId="0">
      <selection activeCell="B1" sqref="B1"/>
    </sheetView>
  </sheetViews>
  <sheetFormatPr defaultRowHeight="15" x14ac:dyDescent="0.25"/>
  <cols>
    <col min="1" max="1" width="77" bestFit="1" customWidth="1"/>
    <col min="3" max="3" width="27.5703125" bestFit="1" customWidth="1"/>
  </cols>
  <sheetData>
    <row r="1" spans="1:3" x14ac:dyDescent="0.25">
      <c r="A1" t="s">
        <v>133</v>
      </c>
      <c r="C1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Utterances</vt:lpstr>
      <vt:lpstr>Dropdowns Content</vt:lpstr>
      <vt:lpstr>Text</vt:lpstr>
      <vt:lpstr>Utt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Paradeda</dc:creator>
  <cp:lastModifiedBy>Marie</cp:lastModifiedBy>
  <dcterms:created xsi:type="dcterms:W3CDTF">2017-11-23T13:37:03Z</dcterms:created>
  <dcterms:modified xsi:type="dcterms:W3CDTF">2018-03-28T13:21:59Z</dcterms:modified>
</cp:coreProperties>
</file>