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Marie\Desktop\"/>
    </mc:Choice>
  </mc:AlternateContent>
  <xr:revisionPtr revIDLastSave="0" documentId="8_{7D2D8F4A-8729-4F8C-8C55-C5565249A16A}" xr6:coauthVersionLast="33" xr6:coauthVersionMax="33" xr10:uidLastSave="{00000000-0000-0000-0000-000000000000}"/>
  <bookViews>
    <workbookView xWindow="0" yWindow="0" windowWidth="28800" windowHeight="11415" activeTab="2" xr2:uid="{44FFEBE6-F1D8-41FA-8CF8-D767FF193A3D}"/>
  </bookViews>
  <sheets>
    <sheet name="Utterances" sheetId="3" r:id="rId1"/>
    <sheet name="Dropdowns Content" sheetId="4" r:id="rId2"/>
    <sheet name="Text" sheetId="5" r:id="rId3"/>
    <sheet name="Utt" sheetId="6" r:id="rId4"/>
  </sheets>
  <externalReferences>
    <externalReference r:id="rId5"/>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3" l="1"/>
  <c r="D198" i="3" l="1"/>
  <c r="D199" i="3"/>
  <c r="D200" i="3"/>
  <c r="D201" i="3"/>
  <c r="D202" i="3"/>
  <c r="D203" i="3"/>
  <c r="D204" i="3"/>
  <c r="D205" i="3"/>
  <c r="D197" i="3"/>
  <c r="D189" i="3"/>
  <c r="D190" i="3"/>
  <c r="D191" i="3"/>
  <c r="D192" i="3"/>
  <c r="D193" i="3"/>
  <c r="D194" i="3"/>
  <c r="D195" i="3"/>
  <c r="D196" i="3"/>
  <c r="D188" i="3"/>
  <c r="D180" i="3"/>
  <c r="D181" i="3"/>
  <c r="D182" i="3"/>
  <c r="D183" i="3"/>
  <c r="D184" i="3"/>
  <c r="D185" i="3"/>
  <c r="D186" i="3"/>
  <c r="D187" i="3"/>
  <c r="D179" i="3"/>
  <c r="D162" i="3"/>
  <c r="D163" i="3"/>
  <c r="D164" i="3"/>
  <c r="D165" i="3"/>
  <c r="D166" i="3"/>
  <c r="D167" i="3"/>
  <c r="D168" i="3"/>
  <c r="D169" i="3"/>
  <c r="D161" i="3"/>
  <c r="D171" i="3"/>
  <c r="D172" i="3"/>
  <c r="D173" i="3"/>
  <c r="D174" i="3"/>
  <c r="D175" i="3"/>
  <c r="D176" i="3"/>
  <c r="D177" i="3"/>
  <c r="D178" i="3"/>
  <c r="D170" i="3"/>
  <c r="D153" i="3"/>
  <c r="D154" i="3"/>
  <c r="D155" i="3"/>
  <c r="D156" i="3"/>
  <c r="D157" i="3"/>
  <c r="D158" i="3"/>
  <c r="D159" i="3"/>
  <c r="D160" i="3"/>
  <c r="D152" i="3"/>
  <c r="D130" i="3"/>
  <c r="D131" i="3"/>
  <c r="D132" i="3"/>
  <c r="D133" i="3"/>
  <c r="D134" i="3"/>
  <c r="D135" i="3"/>
  <c r="D136" i="3"/>
  <c r="D137" i="3"/>
  <c r="D138" i="3"/>
  <c r="D139" i="3"/>
  <c r="D140" i="3"/>
  <c r="D141" i="3"/>
  <c r="D142" i="3"/>
  <c r="D143" i="3"/>
  <c r="D144" i="3"/>
  <c r="D145" i="3"/>
  <c r="D146" i="3"/>
  <c r="D147" i="3"/>
  <c r="D148" i="3"/>
  <c r="D149" i="3"/>
  <c r="D150" i="3"/>
  <c r="D151" i="3"/>
  <c r="D129" i="3"/>
  <c r="D107" i="3"/>
  <c r="D108" i="3"/>
  <c r="D109" i="3"/>
  <c r="D110" i="3"/>
  <c r="D111" i="3"/>
  <c r="D112" i="3"/>
  <c r="D113" i="3"/>
  <c r="D114" i="3"/>
  <c r="D115" i="3"/>
  <c r="D116" i="3"/>
  <c r="D117" i="3"/>
  <c r="D118" i="3"/>
  <c r="D119" i="3"/>
  <c r="D120" i="3"/>
  <c r="D121" i="3"/>
  <c r="D122" i="3"/>
  <c r="D123" i="3"/>
  <c r="D124" i="3"/>
  <c r="D125" i="3"/>
  <c r="D126" i="3"/>
  <c r="D127" i="3"/>
  <c r="D128" i="3"/>
  <c r="D106" i="3"/>
  <c r="D84" i="3"/>
  <c r="D85" i="3"/>
  <c r="D86" i="3"/>
  <c r="D87" i="3"/>
  <c r="D88" i="3"/>
  <c r="D89" i="3"/>
  <c r="D90" i="3"/>
  <c r="D91" i="3"/>
  <c r="D92" i="3"/>
  <c r="D93" i="3"/>
  <c r="D94" i="3"/>
  <c r="D95" i="3"/>
  <c r="D96" i="3"/>
  <c r="D97" i="3"/>
  <c r="D98" i="3"/>
  <c r="D99" i="3"/>
  <c r="D100" i="3"/>
  <c r="D101" i="3"/>
  <c r="D102" i="3"/>
  <c r="D103" i="3"/>
  <c r="D104" i="3"/>
  <c r="D105" i="3"/>
  <c r="D83" i="3"/>
  <c r="D61" i="3"/>
  <c r="D62" i="3"/>
  <c r="D63" i="3"/>
  <c r="D64" i="3"/>
  <c r="D65" i="3"/>
  <c r="D66" i="3"/>
  <c r="D67" i="3"/>
  <c r="D68" i="3"/>
  <c r="D69" i="3"/>
  <c r="D70" i="3"/>
  <c r="D71" i="3"/>
  <c r="D72" i="3"/>
  <c r="D73" i="3"/>
  <c r="D74" i="3"/>
  <c r="D75" i="3"/>
  <c r="D76" i="3"/>
  <c r="D77" i="3"/>
  <c r="D78" i="3"/>
  <c r="D79" i="3"/>
  <c r="D80" i="3"/>
  <c r="D81" i="3"/>
  <c r="D82" i="3"/>
  <c r="D60" i="3"/>
  <c r="D38" i="3"/>
  <c r="D39" i="3"/>
  <c r="D40" i="3"/>
  <c r="D41" i="3"/>
  <c r="D42" i="3"/>
  <c r="D43" i="3"/>
  <c r="D44" i="3"/>
  <c r="D45" i="3"/>
  <c r="D46" i="3"/>
  <c r="D47" i="3"/>
  <c r="D48" i="3"/>
  <c r="D49" i="3"/>
  <c r="D50" i="3"/>
  <c r="D51" i="3"/>
  <c r="D52" i="3"/>
  <c r="D53" i="3"/>
  <c r="D54" i="3"/>
  <c r="D55" i="3"/>
  <c r="D56" i="3"/>
  <c r="D57" i="3"/>
  <c r="D58" i="3"/>
  <c r="D59" i="3"/>
  <c r="D37" i="3"/>
  <c r="D15" i="3"/>
  <c r="D16" i="3"/>
  <c r="D17" i="3"/>
  <c r="D18" i="3"/>
  <c r="D19" i="3"/>
  <c r="D20" i="3"/>
  <c r="D21" i="3"/>
  <c r="D22" i="3"/>
  <c r="D23" i="3"/>
  <c r="D24" i="3"/>
  <c r="D25" i="3"/>
  <c r="D26" i="3"/>
  <c r="D27" i="3"/>
  <c r="D28" i="3"/>
  <c r="D29" i="3"/>
  <c r="D30" i="3"/>
  <c r="D31" i="3"/>
  <c r="D32" i="3"/>
  <c r="D33" i="3"/>
  <c r="D34" i="3"/>
  <c r="D35" i="3"/>
  <c r="D36" i="3"/>
  <c r="B151" i="4"/>
  <c r="B155" i="3" s="1"/>
  <c r="F25" i="4"/>
  <c r="B193" i="4" s="1"/>
  <c r="B197" i="3" s="1"/>
  <c r="H25" i="4"/>
  <c r="B184" i="4" s="1"/>
  <c r="B188" i="3" s="1"/>
  <c r="J25" i="4"/>
  <c r="B175" i="4" s="1"/>
  <c r="B179" i="3" s="1"/>
  <c r="F26" i="4"/>
  <c r="B194" i="4" s="1"/>
  <c r="B198" i="3" s="1"/>
  <c r="H26" i="4"/>
  <c r="B185" i="4" s="1"/>
  <c r="B189" i="3" s="1"/>
  <c r="J26" i="4"/>
  <c r="B176" i="4" s="1"/>
  <c r="B180" i="3" s="1"/>
  <c r="F27" i="4"/>
  <c r="B195" i="4" s="1"/>
  <c r="B199" i="3" s="1"/>
  <c r="H27" i="4"/>
  <c r="B186" i="4" s="1"/>
  <c r="B190" i="3" s="1"/>
  <c r="J27" i="4"/>
  <c r="B177" i="4" s="1"/>
  <c r="B181" i="3" s="1"/>
  <c r="F28" i="4"/>
  <c r="B196" i="4" s="1"/>
  <c r="B200" i="3" s="1"/>
  <c r="H28" i="4"/>
  <c r="B187" i="4" s="1"/>
  <c r="B191" i="3" s="1"/>
  <c r="J28" i="4"/>
  <c r="B178" i="4" s="1"/>
  <c r="B182" i="3" s="1"/>
  <c r="F29" i="4"/>
  <c r="B197" i="4" s="1"/>
  <c r="B201" i="3" s="1"/>
  <c r="H29" i="4"/>
  <c r="B188" i="4" s="1"/>
  <c r="B192" i="3" s="1"/>
  <c r="J29" i="4"/>
  <c r="B179" i="4" s="1"/>
  <c r="B183" i="3" s="1"/>
  <c r="F30" i="4"/>
  <c r="B198" i="4" s="1"/>
  <c r="B202" i="3" s="1"/>
  <c r="H30" i="4"/>
  <c r="B189" i="4" s="1"/>
  <c r="B193" i="3" s="1"/>
  <c r="J30" i="4"/>
  <c r="B180" i="4" s="1"/>
  <c r="B184" i="3" s="1"/>
  <c r="F31" i="4"/>
  <c r="B199" i="4" s="1"/>
  <c r="B203" i="3" s="1"/>
  <c r="H31" i="4"/>
  <c r="B190" i="4" s="1"/>
  <c r="B194" i="3" s="1"/>
  <c r="J31" i="4"/>
  <c r="B181" i="4" s="1"/>
  <c r="B185" i="3" s="1"/>
  <c r="F32" i="4"/>
  <c r="B200" i="4" s="1"/>
  <c r="B204" i="3" s="1"/>
  <c r="H32" i="4"/>
  <c r="B191" i="4" s="1"/>
  <c r="B195" i="3" s="1"/>
  <c r="J32" i="4"/>
  <c r="B182" i="4" s="1"/>
  <c r="B186" i="3" s="1"/>
  <c r="F33" i="4"/>
  <c r="B201" i="4" s="1"/>
  <c r="B205" i="3" s="1"/>
  <c r="H33" i="4"/>
  <c r="B192" i="4" s="1"/>
  <c r="B196" i="3" s="1"/>
  <c r="J33" i="4"/>
  <c r="B183" i="4" s="1"/>
  <c r="B187" i="3" s="1"/>
  <c r="O25" i="4"/>
  <c r="B157" i="4" s="1"/>
  <c r="B161" i="3" s="1"/>
  <c r="Q25" i="4"/>
  <c r="B166" i="4" s="1"/>
  <c r="B170" i="3" s="1"/>
  <c r="O26" i="4"/>
  <c r="B158" i="4" s="1"/>
  <c r="B162" i="3" s="1"/>
  <c r="Q26" i="4"/>
  <c r="B167" i="4" s="1"/>
  <c r="B171" i="3" s="1"/>
  <c r="O27" i="4"/>
  <c r="B159" i="4" s="1"/>
  <c r="B163" i="3" s="1"/>
  <c r="Q27" i="4"/>
  <c r="B168" i="4" s="1"/>
  <c r="B172" i="3" s="1"/>
  <c r="O28" i="4"/>
  <c r="B160" i="4" s="1"/>
  <c r="B164" i="3" s="1"/>
  <c r="Q28" i="4"/>
  <c r="B169" i="4" s="1"/>
  <c r="B173" i="3" s="1"/>
  <c r="O29" i="4"/>
  <c r="B161" i="4" s="1"/>
  <c r="B165" i="3" s="1"/>
  <c r="Q29" i="4"/>
  <c r="B170" i="4" s="1"/>
  <c r="B174" i="3" s="1"/>
  <c r="O30" i="4"/>
  <c r="B162" i="4" s="1"/>
  <c r="B166" i="3" s="1"/>
  <c r="Q30" i="4"/>
  <c r="B171" i="4" s="1"/>
  <c r="B175" i="3" s="1"/>
  <c r="O31" i="4"/>
  <c r="B163" i="4" s="1"/>
  <c r="B167" i="3" s="1"/>
  <c r="Q31" i="4"/>
  <c r="B172" i="4" s="1"/>
  <c r="B176" i="3" s="1"/>
  <c r="O32" i="4"/>
  <c r="B164" i="4" s="1"/>
  <c r="B168" i="3" s="1"/>
  <c r="Q32" i="4"/>
  <c r="B173" i="4" s="1"/>
  <c r="B177" i="3" s="1"/>
  <c r="O33" i="4"/>
  <c r="B165" i="4" s="1"/>
  <c r="B169" i="3" s="1"/>
  <c r="Q33" i="4"/>
  <c r="B174" i="4" s="1"/>
  <c r="B178" i="3" s="1"/>
  <c r="M25" i="4"/>
  <c r="B148" i="4" s="1"/>
  <c r="B152" i="3" s="1"/>
  <c r="M26" i="4"/>
  <c r="B149" i="4" s="1"/>
  <c r="B153" i="3" s="1"/>
  <c r="M27" i="4"/>
  <c r="B150" i="4" s="1"/>
  <c r="B154" i="3" s="1"/>
  <c r="M28" i="4"/>
  <c r="M29" i="4"/>
  <c r="B152" i="4" s="1"/>
  <c r="B156" i="3" s="1"/>
  <c r="M30" i="4"/>
  <c r="B153" i="4" s="1"/>
  <c r="B157" i="3" s="1"/>
  <c r="M31" i="4"/>
  <c r="B154" i="4" s="1"/>
  <c r="B158" i="3" s="1"/>
  <c r="M32" i="4"/>
  <c r="B155" i="4" s="1"/>
  <c r="B159" i="3" s="1"/>
  <c r="M33" i="4"/>
  <c r="B156" i="4" s="1"/>
  <c r="B160" i="3" s="1"/>
  <c r="B128" i="4"/>
  <c r="B132" i="3" s="1"/>
  <c r="B144" i="4"/>
  <c r="B148" i="3" s="1"/>
  <c r="B115" i="4"/>
  <c r="B119" i="3" s="1"/>
  <c r="F2" i="4"/>
  <c r="B126" i="4" s="1"/>
  <c r="B130" i="3" s="1"/>
  <c r="F3" i="4"/>
  <c r="B127" i="4" s="1"/>
  <c r="B131" i="3" s="1"/>
  <c r="F4" i="4"/>
  <c r="F5" i="4"/>
  <c r="B129" i="4" s="1"/>
  <c r="B133" i="3" s="1"/>
  <c r="F6" i="4"/>
  <c r="B130" i="4" s="1"/>
  <c r="B134" i="3" s="1"/>
  <c r="F7" i="4"/>
  <c r="B131" i="4" s="1"/>
  <c r="B135" i="3" s="1"/>
  <c r="F8" i="4"/>
  <c r="B132" i="4" s="1"/>
  <c r="B136" i="3" s="1"/>
  <c r="F9" i="4"/>
  <c r="B133" i="4" s="1"/>
  <c r="B137" i="3" s="1"/>
  <c r="F10" i="4"/>
  <c r="B134" i="4" s="1"/>
  <c r="B138" i="3" s="1"/>
  <c r="F11" i="4"/>
  <c r="B135" i="4" s="1"/>
  <c r="B139" i="3" s="1"/>
  <c r="F12" i="4"/>
  <c r="B136" i="4" s="1"/>
  <c r="B140" i="3" s="1"/>
  <c r="F13" i="4"/>
  <c r="B137" i="4" s="1"/>
  <c r="B141" i="3" s="1"/>
  <c r="F14" i="4"/>
  <c r="B138" i="4" s="1"/>
  <c r="B142" i="3" s="1"/>
  <c r="F15" i="4"/>
  <c r="B139" i="4" s="1"/>
  <c r="B143" i="3" s="1"/>
  <c r="F16" i="4"/>
  <c r="B140" i="4" s="1"/>
  <c r="B144" i="3" s="1"/>
  <c r="F17" i="4"/>
  <c r="B141" i="4" s="1"/>
  <c r="B145" i="3" s="1"/>
  <c r="F18" i="4"/>
  <c r="B142" i="4" s="1"/>
  <c r="B146" i="3" s="1"/>
  <c r="F19" i="4"/>
  <c r="B143" i="4" s="1"/>
  <c r="B147" i="3" s="1"/>
  <c r="F20" i="4"/>
  <c r="F21" i="4"/>
  <c r="B145" i="4" s="1"/>
  <c r="B149" i="3" s="1"/>
  <c r="F22" i="4"/>
  <c r="B146" i="4" s="1"/>
  <c r="B150" i="3" s="1"/>
  <c r="F23" i="4"/>
  <c r="B147" i="4" s="1"/>
  <c r="B151" i="3" s="1"/>
  <c r="F1" i="4"/>
  <c r="B125" i="4" s="1"/>
  <c r="B129" i="3" s="1"/>
  <c r="M2" i="4"/>
  <c r="B11" i="4" s="1"/>
  <c r="M3" i="4"/>
  <c r="B12" i="4" s="1"/>
  <c r="M4" i="4"/>
  <c r="B13" i="4" s="1"/>
  <c r="M5" i="4"/>
  <c r="B14" i="4" s="1"/>
  <c r="M6" i="4"/>
  <c r="B15" i="4" s="1"/>
  <c r="M7" i="4"/>
  <c r="B16" i="4" s="1"/>
  <c r="M8" i="4"/>
  <c r="B17" i="4" s="1"/>
  <c r="M9" i="4"/>
  <c r="B18" i="4" s="1"/>
  <c r="M10" i="4"/>
  <c r="B19" i="4" s="1"/>
  <c r="M11" i="4"/>
  <c r="B20" i="4" s="1"/>
  <c r="M12" i="4"/>
  <c r="B21" i="4" s="1"/>
  <c r="M13" i="4"/>
  <c r="B22" i="4" s="1"/>
  <c r="M14" i="4"/>
  <c r="B23" i="4" s="1"/>
  <c r="M15" i="4"/>
  <c r="B24" i="4" s="1"/>
  <c r="M16" i="4"/>
  <c r="B25" i="4" s="1"/>
  <c r="M17" i="4"/>
  <c r="B26" i="4" s="1"/>
  <c r="M18" i="4"/>
  <c r="B27" i="4" s="1"/>
  <c r="M19" i="4"/>
  <c r="B28" i="4" s="1"/>
  <c r="M20" i="4"/>
  <c r="B29" i="4" s="1"/>
  <c r="M21" i="4"/>
  <c r="B30" i="4" s="1"/>
  <c r="M22" i="4"/>
  <c r="B31" i="4" s="1"/>
  <c r="M23" i="4"/>
  <c r="B32" i="4" s="1"/>
  <c r="M1" i="4"/>
  <c r="B10" i="4" s="1"/>
  <c r="H2" i="4"/>
  <c r="B103" i="4" s="1"/>
  <c r="B107" i="3" s="1"/>
  <c r="H3" i="4"/>
  <c r="B104" i="4" s="1"/>
  <c r="B108" i="3" s="1"/>
  <c r="H4" i="4"/>
  <c r="B105" i="4" s="1"/>
  <c r="B109" i="3" s="1"/>
  <c r="H5" i="4"/>
  <c r="B106" i="4" s="1"/>
  <c r="B110" i="3" s="1"/>
  <c r="H6" i="4"/>
  <c r="B107" i="4" s="1"/>
  <c r="B111" i="3" s="1"/>
  <c r="H7" i="4"/>
  <c r="B108" i="4" s="1"/>
  <c r="B112" i="3" s="1"/>
  <c r="H8" i="4"/>
  <c r="B109" i="4" s="1"/>
  <c r="B113" i="3" s="1"/>
  <c r="H9" i="4"/>
  <c r="B110" i="4" s="1"/>
  <c r="B114" i="3" s="1"/>
  <c r="H10" i="4"/>
  <c r="B111" i="4" s="1"/>
  <c r="B115" i="3" s="1"/>
  <c r="H11" i="4"/>
  <c r="B112" i="4" s="1"/>
  <c r="B116" i="3" s="1"/>
  <c r="H12" i="4"/>
  <c r="B113" i="4" s="1"/>
  <c r="B117" i="3" s="1"/>
  <c r="H13" i="4"/>
  <c r="B114" i="4" s="1"/>
  <c r="B118" i="3" s="1"/>
  <c r="H14" i="4"/>
  <c r="H15" i="4"/>
  <c r="B116" i="4" s="1"/>
  <c r="B120" i="3" s="1"/>
  <c r="H16" i="4"/>
  <c r="B117" i="4" s="1"/>
  <c r="B121" i="3" s="1"/>
  <c r="H17" i="4"/>
  <c r="B118" i="4" s="1"/>
  <c r="B122" i="3" s="1"/>
  <c r="H18" i="4"/>
  <c r="B119" i="4" s="1"/>
  <c r="B123" i="3" s="1"/>
  <c r="H19" i="4"/>
  <c r="B120" i="4" s="1"/>
  <c r="B124" i="3" s="1"/>
  <c r="H20" i="4"/>
  <c r="B121" i="4" s="1"/>
  <c r="B125" i="3" s="1"/>
  <c r="H21" i="4"/>
  <c r="B122" i="4" s="1"/>
  <c r="B126" i="3" s="1"/>
  <c r="H22" i="4"/>
  <c r="B123" i="4" s="1"/>
  <c r="B127" i="3" s="1"/>
  <c r="H23" i="4"/>
  <c r="B124" i="4" s="1"/>
  <c r="B128" i="3" s="1"/>
  <c r="H1" i="4"/>
  <c r="B102" i="4" s="1"/>
  <c r="B106" i="3" s="1"/>
  <c r="O2" i="4"/>
  <c r="B34" i="4" s="1"/>
  <c r="O3" i="4"/>
  <c r="B35" i="4" s="1"/>
  <c r="O4" i="4"/>
  <c r="B36" i="4" s="1"/>
  <c r="O5" i="4"/>
  <c r="B37" i="4" s="1"/>
  <c r="O6" i="4"/>
  <c r="B38" i="4" s="1"/>
  <c r="O7" i="4"/>
  <c r="B39" i="4" s="1"/>
  <c r="O8" i="4"/>
  <c r="B40" i="4" s="1"/>
  <c r="O9" i="4"/>
  <c r="B41" i="4" s="1"/>
  <c r="O10" i="4"/>
  <c r="B42" i="4" s="1"/>
  <c r="O11" i="4"/>
  <c r="B43" i="4" s="1"/>
  <c r="O12" i="4"/>
  <c r="B44" i="4" s="1"/>
  <c r="O13" i="4"/>
  <c r="B45" i="4" s="1"/>
  <c r="O14" i="4"/>
  <c r="B46" i="4" s="1"/>
  <c r="O15" i="4"/>
  <c r="B47" i="4" s="1"/>
  <c r="O16" i="4"/>
  <c r="B48" i="4" s="1"/>
  <c r="O17" i="4"/>
  <c r="B49" i="4" s="1"/>
  <c r="O18" i="4"/>
  <c r="B50" i="4" s="1"/>
  <c r="O19" i="4"/>
  <c r="B51" i="4" s="1"/>
  <c r="O20" i="4"/>
  <c r="B52" i="4" s="1"/>
  <c r="O21" i="4"/>
  <c r="B53" i="4" s="1"/>
  <c r="O22" i="4"/>
  <c r="B54" i="4" s="1"/>
  <c r="O23" i="4"/>
  <c r="B55" i="4" s="1"/>
  <c r="O1" i="4"/>
  <c r="B33" i="4" s="1"/>
  <c r="J2" i="4"/>
  <c r="B80" i="4" s="1"/>
  <c r="J3" i="4"/>
  <c r="B81" i="4" s="1"/>
  <c r="J4" i="4"/>
  <c r="B82" i="4" s="1"/>
  <c r="B86" i="3" s="1"/>
  <c r="J5" i="4"/>
  <c r="B83" i="4" s="1"/>
  <c r="B87" i="3" s="1"/>
  <c r="J6" i="4"/>
  <c r="B84" i="4" s="1"/>
  <c r="B88" i="3" s="1"/>
  <c r="J7" i="4"/>
  <c r="B85" i="4" s="1"/>
  <c r="B89" i="3" s="1"/>
  <c r="J8" i="4"/>
  <c r="B86" i="4" s="1"/>
  <c r="B90" i="3" s="1"/>
  <c r="J9" i="4"/>
  <c r="B87" i="4" s="1"/>
  <c r="B91" i="3" s="1"/>
  <c r="J10" i="4"/>
  <c r="B88" i="4" s="1"/>
  <c r="B92" i="3" s="1"/>
  <c r="J11" i="4"/>
  <c r="B89" i="4" s="1"/>
  <c r="B93" i="3" s="1"/>
  <c r="J12" i="4"/>
  <c r="B90" i="4" s="1"/>
  <c r="B94" i="3" s="1"/>
  <c r="J13" i="4"/>
  <c r="B91" i="4" s="1"/>
  <c r="B95" i="3" s="1"/>
  <c r="J14" i="4"/>
  <c r="B92" i="4" s="1"/>
  <c r="B96" i="3" s="1"/>
  <c r="J15" i="4"/>
  <c r="B93" i="4" s="1"/>
  <c r="B97" i="3" s="1"/>
  <c r="J16" i="4"/>
  <c r="B94" i="4" s="1"/>
  <c r="B98" i="3" s="1"/>
  <c r="J17" i="4"/>
  <c r="B95" i="4" s="1"/>
  <c r="B99" i="3" s="1"/>
  <c r="J18" i="4"/>
  <c r="B96" i="4" s="1"/>
  <c r="B100" i="3" s="1"/>
  <c r="J19" i="4"/>
  <c r="B97" i="4" s="1"/>
  <c r="B101" i="3" s="1"/>
  <c r="J20" i="4"/>
  <c r="B98" i="4" s="1"/>
  <c r="B102" i="3" s="1"/>
  <c r="J21" i="4"/>
  <c r="B99" i="4" s="1"/>
  <c r="B103" i="3" s="1"/>
  <c r="J22" i="4"/>
  <c r="B100" i="4" s="1"/>
  <c r="B104" i="3" s="1"/>
  <c r="J23" i="4"/>
  <c r="B101" i="4" s="1"/>
  <c r="B105" i="3" s="1"/>
  <c r="J1" i="4"/>
  <c r="B79" i="4" s="1"/>
  <c r="Q2" i="4"/>
  <c r="B57" i="4" s="1"/>
  <c r="Q3" i="4"/>
  <c r="B58" i="4" s="1"/>
  <c r="Q4" i="4"/>
  <c r="B59" i="4" s="1"/>
  <c r="Q5" i="4"/>
  <c r="B60" i="4" s="1"/>
  <c r="Q6" i="4"/>
  <c r="B61" i="4" s="1"/>
  <c r="Q7" i="4"/>
  <c r="B62" i="4" s="1"/>
  <c r="Q8" i="4"/>
  <c r="B63" i="4" s="1"/>
  <c r="Q9" i="4"/>
  <c r="B64" i="4" s="1"/>
  <c r="Q10" i="4"/>
  <c r="B65" i="4" s="1"/>
  <c r="Q11" i="4"/>
  <c r="B66" i="4" s="1"/>
  <c r="Q12" i="4"/>
  <c r="B67" i="4" s="1"/>
  <c r="Q13" i="4"/>
  <c r="B68" i="4" s="1"/>
  <c r="Q14" i="4"/>
  <c r="B69" i="4" s="1"/>
  <c r="Q15" i="4"/>
  <c r="B70" i="4" s="1"/>
  <c r="Q16" i="4"/>
  <c r="B71" i="4" s="1"/>
  <c r="Q17" i="4"/>
  <c r="B72" i="4" s="1"/>
  <c r="Q18" i="4"/>
  <c r="B73" i="4" s="1"/>
  <c r="Q19" i="4"/>
  <c r="B74" i="4" s="1"/>
  <c r="Q20" i="4"/>
  <c r="B75" i="4" s="1"/>
  <c r="Q21" i="4"/>
  <c r="B76" i="4" s="1"/>
  <c r="Q22" i="4"/>
  <c r="B77" i="4" s="1"/>
  <c r="Q23" i="4"/>
  <c r="B78" i="4" s="1"/>
  <c r="Q1" i="4"/>
  <c r="B56" i="4" s="1"/>
  <c r="B51" i="3" l="1"/>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50"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chemeDPXML" type="4" refreshedVersion="0" background="1">
    <webPr xml="1" sourceData="1" url="C:\Users\parad\Desktop\newStoryXML\schemeDPXML.xml" htmlTables="1" htmlFormat="all"/>
  </connection>
  <connection id="2" xr16:uid="{00000000-0015-0000-FFFF-FFFF01000000}" name="schemeDPXML1" type="4" refreshedVersion="0" background="1">
    <webPr xml="1" sourceData="1" url="C:\Users\parad\Desktop\newStoryXML\schemeDPXML.xml" htmlTables="1" htmlFormat="all"/>
  </connection>
  <connection id="3" xr16:uid="{00000000-0015-0000-FFFF-FFFF02000000}" name="shit" type="4" refreshedVersion="0" background="1">
    <webPr xml="1" sourceData="1" url="C:\Users\parad\Desktop\shit.xml" htmlTables="1" htmlFormat="all"/>
  </connection>
  <connection id="4" xr16:uid="{00000000-0015-0000-FFFF-FFFF03000000}" name="shit1" type="4" refreshedVersion="0" background="1">
    <webPr xml="1" sourceData="1" url="C:\Users\parad\Desktop\shit.xml" htmlTables="1" htmlFormat="all"/>
  </connection>
  <connection id="5" xr16:uid="{00000000-0015-0000-FFFF-FFFF04000000}" name="utterances_stXML" type="4" refreshedVersion="0" background="1">
    <webPr xml="1" sourceData="1" url="C:\Users\parad\Desktop\utterances_stXML.xml" htmlTables="1" htmlFormat="all"/>
  </connection>
  <connection id="6" xr16:uid="{00000000-0015-0000-FFFF-FFFF05000000}" name="utterances_stXML1" type="4" refreshedVersion="0" background="1">
    <webPr xml="1" sourceData="1" url="C:\Users\parad\Desktop\utterances_stXML.xml" htmlTables="1" htmlFormat="all"/>
  </connection>
  <connection id="7" xr16:uid="{00000000-0015-0000-FFFF-FFFF06000000}" name="utterances_stXML2" type="4" refreshedVersion="0" background="1">
    <webPr xml="1" sourceData="1" url="C:\Users\parad\Desktop\utterances_stXML.xml" htmlTables="1" htmlFormat="all"/>
  </connection>
</connections>
</file>

<file path=xl/sharedStrings.xml><?xml version="1.0" encoding="utf-8"?>
<sst xmlns="http://schemas.openxmlformats.org/spreadsheetml/2006/main" count="703" uniqueCount="256">
  <si>
    <t>Id</t>
  </si>
  <si>
    <t>CATEGORY</t>
  </si>
  <si>
    <t>TEXT</t>
  </si>
  <si>
    <t>REPETITIONS</t>
  </si>
  <si>
    <t>Undefined</t>
  </si>
  <si>
    <t>Repetitions</t>
  </si>
  <si>
    <t>OnceInASession</t>
  </si>
  <si>
    <t>OnceAndForever</t>
  </si>
  <si>
    <t>Categories</t>
  </si>
  <si>
    <t>&lt;prosody pitch='|pitch|'&gt;&lt;prosody rate='|rate|'&gt;&lt;prosody volume='|volume|'&gt;&lt;Gaze(person3)&gt;  &lt;Gaze(person3)&gt;&lt;ANIMATE(|animation|)&gt;&lt;break time='1s'/&gt;  &lt;/prosody&gt;&lt;/prosody&gt;&lt;/prosody&gt;</t>
  </si>
  <si>
    <t>&lt;prosody pitch='|pitch|'&gt;&lt;prosody rate='|rate|'&gt;&lt;prosody volume='|volume|'&gt;&lt;Gaze(person3)&gt;  &lt;ANIMATE(sadness1)&gt;My name is Gleen I am the other counselor.  &lt;/prosody&gt;&lt;/prosody&gt;&lt;/prosody&gt;</t>
  </si>
  <si>
    <t>DP1</t>
  </si>
  <si>
    <t>phraseAgainstPref1_PT</t>
  </si>
  <si>
    <t>phraseAgainstPref2_PT</t>
  </si>
  <si>
    <t>DP2</t>
  </si>
  <si>
    <t>DP3</t>
  </si>
  <si>
    <t>DP4</t>
  </si>
  <si>
    <t>DP5</t>
  </si>
  <si>
    <t>DP6</t>
  </si>
  <si>
    <t>DP7</t>
  </si>
  <si>
    <t>DP10</t>
  </si>
  <si>
    <t>DP11</t>
  </si>
  <si>
    <t>DP12</t>
  </si>
  <si>
    <t>DP18</t>
  </si>
  <si>
    <t>DP25</t>
  </si>
  <si>
    <t>DP26</t>
  </si>
  <si>
    <t>DP27</t>
  </si>
  <si>
    <t>DP28</t>
  </si>
  <si>
    <t>DP29</t>
  </si>
  <si>
    <t>DP30</t>
  </si>
  <si>
    <t>DP31</t>
  </si>
  <si>
    <t>DP32</t>
  </si>
  <si>
    <t>DP33</t>
  </si>
  <si>
    <t>DP34</t>
  </si>
  <si>
    <t>DP35</t>
  </si>
  <si>
    <t>DP36</t>
  </si>
  <si>
    <t>phraseFavourPref_PT</t>
  </si>
  <si>
    <t>phraseAgainstPref1_EN</t>
  </si>
  <si>
    <t>phraseAgainstPref2_EN</t>
  </si>
  <si>
    <t>phraseFavourPref_EN</t>
  </si>
  <si>
    <t>id</t>
  </si>
  <si>
    <t>initial</t>
  </si>
  <si>
    <t>phraseFavour_EN</t>
  </si>
  <si>
    <t>DG1</t>
  </si>
  <si>
    <t>DG2</t>
  </si>
  <si>
    <t>Acredito que conversar com novos aliados trará novas ideias.</t>
  </si>
  <si>
    <t>DG3</t>
  </si>
  <si>
    <t>DG5</t>
  </si>
  <si>
    <t>DG9</t>
  </si>
  <si>
    <t>DG10</t>
  </si>
  <si>
    <t>DG11</t>
  </si>
  <si>
    <t>DG14</t>
  </si>
  <si>
    <t>DG19</t>
  </si>
  <si>
    <t>&lt;prosody pitch='|pitch|'&gt;&lt;prosody rate='|rate|'&gt;&lt;prosody volume='|volume|'&gt;&lt;Gaze(person3)&gt;</t>
  </si>
  <si>
    <t>&lt;/prosody&gt;&lt;/prosody&gt;&lt;/prosody&gt;</t>
  </si>
  <si>
    <t>ANIMATION:PT</t>
  </si>
  <si>
    <t>ANIMATION:EN</t>
  </si>
  <si>
    <t>INTRO_DOM:EN</t>
  </si>
  <si>
    <t>INTRO_DOM2:EN</t>
  </si>
  <si>
    <t>INTRO_MEEK:EN</t>
  </si>
  <si>
    <t>INTRO_DOM:PT</t>
  </si>
  <si>
    <t>INTRO_DOM2:PT</t>
  </si>
  <si>
    <t>INTRO_MEEK:PT</t>
  </si>
  <si>
    <t>&lt;prosody pitch='|pitch|'&gt;&lt;prosody rate='|rate|'&gt;&lt;prosody volume='|volume|'&gt;&lt;Gaze(person3)&gt; &lt;ANIMATE(sadness1)&gt;O meu nome é Glêen, e também sou teu conselheiro.  &lt;/prosody&gt;&lt;/prosody&gt;&lt;/prosody&gt;</t>
  </si>
  <si>
    <t>Recomendo que não aceites, pois pode ser de um inimigo.</t>
  </si>
  <si>
    <t>Recomendo a que não toques no inimigo, pois ele pode tentar algo.</t>
  </si>
  <si>
    <t>Aconselho a teres mais diplomacia, e apertes a mão ao inimigo.</t>
  </si>
  <si>
    <t>&lt;prosody pitch='|pitch|'&gt;&lt;prosody rate='|rate|'&gt;&lt;prosody volume='|volume|'&gt;&lt;Gaze(person3)&gt;  &lt;break time='2s'/&gt;&lt;ANIMATE(joy1)&gt; Let's begin!  &lt;/prosody&gt;&lt;/prosody&gt;&lt;/prosody&gt;</t>
  </si>
  <si>
    <t>&lt;prosody pitch='|pitch|'&gt;&lt;prosody rate='|rate|'&gt;&lt;prosody volume='|volume|'&gt;&lt;Gaze(person3)&gt; &lt;break time='2s'/&gt;&lt;ANIMATE(joy1)&gt; Vamos começar!  &lt;/prosody&gt;&lt;/prosody&gt;&lt;/prosody&gt;</t>
  </si>
  <si>
    <t>This is the best decision to be taken, because they need to know first.</t>
  </si>
  <si>
    <t>Mantém essa decisão. Todos terão a sua vez de falar.</t>
  </si>
  <si>
    <t>Keep that decision. Everyone will have their turn to speak.</t>
  </si>
  <si>
    <t>I understand your point of view and agree with it. Allies are welcome at this time.</t>
  </si>
  <si>
    <t>Eu gosto desta decisão. De qualquer forma o inimigo está mais fraco.</t>
  </si>
  <si>
    <t>I like this decision. Either way the enemy is weaker.</t>
  </si>
  <si>
    <t>Apoiado. Acredito que todos irão entender esta decisão.</t>
  </si>
  <si>
    <t>Supported. I believe everyone will understand this decision.</t>
  </si>
  <si>
    <t>Concordo que esta decisão é a mais correta para o momento.</t>
  </si>
  <si>
    <t>I agree that this decision is the right one for the moment.</t>
  </si>
  <si>
    <t>Concordo que esta é a decisão mais correta para lidar com o povo neste momento.</t>
  </si>
  <si>
    <t>I agree that this is the most correct decision to deal with the people at this time.</t>
  </si>
  <si>
    <t>Concordo com esta decisão, afinal o inimigo já falou o que tinha para falar.</t>
  </si>
  <si>
    <t>I agree with this decision, after all the enemy has already spoken what he had to talk about.</t>
  </si>
  <si>
    <t>I believe that by speaking first you can influence your counselors.</t>
  </si>
  <si>
    <t>I believe that you should speak first of all to know your opinion.</t>
  </si>
  <si>
    <t>I advise you not to accept, because it can be an enemy.</t>
  </si>
  <si>
    <t>I believe that talking to new allies will bring new ideas.</t>
  </si>
  <si>
    <t>I advise you to have more diplomacy and shake the enemy's hand.</t>
  </si>
  <si>
    <t>I advise not to touch the enemy, he can try something.</t>
  </si>
  <si>
    <t>INTRO_DOM3:PT</t>
  </si>
  <si>
    <t>INTRO_MEEK2:PT</t>
  </si>
  <si>
    <t>INTRO_DOM3:EN</t>
  </si>
  <si>
    <t>INTRO_MEEK2:EN</t>
  </si>
  <si>
    <t>&lt;prosody pitch='|pitch|'&gt;&lt;prosody rate='|rate|'&gt;&lt;prosody volume='|volume|'&gt;&lt;Gaze(person3)&gt;  &lt;ANIMATE(joy1)&gt;Olá, o meu nome é êmis, e serei o teu conselheiro.  &lt;/prosody&gt;&lt;/prosody&gt;&lt;/prosody&gt;</t>
  </si>
  <si>
    <t>&lt;prosody pitch='|pitch|'&gt;&lt;prosody rate='|rate|'&gt;&lt;prosody volume='|volume|'&gt;&lt;Gaze(person3)&gt;  &lt;ANIMATE(joy1)&gt;Hello my name is Emys, I am your counselor. &lt;/prosody&gt;&lt;/prosody&gt;&lt;/prosody&gt;</t>
  </si>
  <si>
    <t>&lt;prosody pitch='|pitch|'&gt;&lt;prosody rate='|rate|'&gt;&lt;prosody volume='|volume|'&gt;&lt;Gaze(person3)&gt; &lt;ANIMATE(joy1)&gt; No passado, o nosso líder teve a oportunidade ter mais conselheiros robóticos, porém, falavam todos ao mesmo tempo, e muitos acabaram se destruindo. Por isso, agora cada conselheiro robótico só pode falar um de cada vez. Desde já aviso que se seguires as minhas sugestões sairás vitorioso! &lt;/prosody&gt;&lt;/prosody&gt;&lt;/prosody&gt;</t>
  </si>
  <si>
    <t>&lt;prosody pitch='|pitch|'&gt;&lt;prosody rate='|rate|'&gt;&lt;prosody volume='|volume|'&gt;&lt;Gaze(person3)&gt;  &lt;ANIMATE(joy1)&gt; In the past, our leader had the opportunity to have more robotic councils, although, they all spoked at the same time and lots of them got destroyed. Now each robotic counsel can only speak one at the time. I should warn you that if you follow my suggestions you will be victorious. &lt;/prosody&gt;&lt;/prosody&gt;&lt;/prosody&gt;</t>
  </si>
  <si>
    <t>&lt;prosody pitch='|pitch|'&gt;&lt;prosody rate='|rate|'&gt;&lt;prosody volume='|volume|'&gt;&lt;Gaze(person3)&gt; &lt;ANIMATE(sadness1)&gt;Acredito que neste momento deverias  &lt;ANIMATE(sadness4)&gt;&lt;/prosody&gt;&lt;/prosody&gt;&lt;/prosody&gt;</t>
  </si>
  <si>
    <t>&lt;prosody pitch='|pitch|'&gt;&lt;prosody rate='|rate|'&gt;&lt;prosody volume='|volume|'&gt;&lt;Gaze(person3)&gt;  &lt;ANIMATE(sadness1)&gt;At this moment I believe you should  &lt;ANIMATE(sadness4)&gt;&lt;/prosody&gt;&lt;/prosody&gt;&lt;/prosody&gt;</t>
  </si>
  <si>
    <t>I think you will be very exposed. Change your decision.</t>
  </si>
  <si>
    <t>I believe that you should to speech to the public, they need to know. Change your decision.</t>
  </si>
  <si>
    <t>Esta é a melhor decisão a ser tomada, pois eles precisam saber primeiro. Confirme esta decisão.</t>
  </si>
  <si>
    <t>Aconselho a que organizes um baile para o teu povo ficar mais unido. Escolha a outra opção.</t>
  </si>
  <si>
    <t>Eu gosto desta decisão, pois, é a melhor forma de estar pronto para uma batalha. Confirme-a.</t>
  </si>
  <si>
    <t>I advise that this is not the time for a ball, but to prepare for a battle. Chose the other option.</t>
  </si>
  <si>
    <t>I advise you to organize the ball for the people to be more united.  Chose the other option.</t>
  </si>
  <si>
    <t>I like this decision, because it is the best way to be ready for a battle. Confirm it.</t>
  </si>
  <si>
    <t>Acredito que ao falares primeiro, podes influenciar os teus conselheiros. Deverias mudar de decisão.</t>
  </si>
  <si>
    <t>Acredito que deverias expressar primeiro a tua opinião. Deverias mudar de decisão.</t>
  </si>
  <si>
    <t>Aconselho que converses apenas com os nossos aliados mais antigos.</t>
  </si>
  <si>
    <t>Estou de acordo com esta decisão. Acredito ser o melhor pra todos.</t>
  </si>
  <si>
    <t>I agree with this decision. I believe that is the best for all.</t>
  </si>
  <si>
    <t>I advice you just talk to our old allies.</t>
  </si>
  <si>
    <t>Não te aconselho a deixar que alguém desconhecido entre. Isso é muito perigoso.</t>
  </si>
  <si>
    <t>Aconselho que coñeças o mensageiro. Tens que ver a face do inimigo para conseguir vence-lo.</t>
  </si>
  <si>
    <t>Acredito que tomastes a melhor decisão para este momento. A outra decisão irá gerar muitos problemas.</t>
  </si>
  <si>
    <t>I do not advise anyone unknown to come in. This is very dangerous.</t>
  </si>
  <si>
    <t>I advise you to meet this person. You have to see the enemy's face to defeat him.</t>
  </si>
  <si>
    <t>I believe that you have made the best decision for this moment. The other decision will generate many problems.</t>
  </si>
  <si>
    <t>Este não é o momento de intérahgir com o adversário. Deverias mudar de decisão.</t>
  </si>
  <si>
    <t>Deves tentar ganhar a confiança do adversário convidando-o. Deverias mudar de decisão.</t>
  </si>
  <si>
    <t>Acredito que esta decisão é a mais segura para o nosso povo. Confirme-a.</t>
  </si>
  <si>
    <t>You should try to gain the confidence of the enemy by inviting him. You should change the decision.</t>
  </si>
  <si>
    <t>This is not the time to interact with the enemy. You should change the decision.</t>
  </si>
  <si>
    <t>I believe that this decision is the safest for our people. Confirm it.</t>
  </si>
  <si>
    <t>Aconselho que solicites explicações imediatamente. Quanto mais cedo melhor para o país se preparar.</t>
  </si>
  <si>
    <t>Deverias ser mais gentil, e esperar que o adversário termine de falar. Ele não gosta de ser interrompido, sinto que isso pode apressar a batalha.</t>
  </si>
  <si>
    <t>Concordo com esta decisão. Assim, saberemos os motivos no momento ideal.</t>
  </si>
  <si>
    <t>I advise you to request explanations immediately. The sooner the better for the country to prepare.</t>
  </si>
  <si>
    <t>You should be kinder and wait for the enemy to finish talking. He does not like being interrupted, I feel that this can hasten the battle.</t>
  </si>
  <si>
    <t>I agree with this decision. In this way, we will know the motives at the ideal moment.</t>
  </si>
  <si>
    <t>Acredito que deverias falar com todos no baile para mostrar que estás tranquilo com a situação. Não saia agora, mude de decisão.</t>
  </si>
  <si>
    <t xml:space="preserve">You should not expose yourself so much and you should withdraw from the ball. Think better, and change your decision. </t>
  </si>
  <si>
    <t>I think you should talk to everyone at the ball to show peace. Do not leave now, change your decision.</t>
  </si>
  <si>
    <t>Deves fazer o adversário parar de falar imediatamente. Acredito que ele quer descobrir algo.</t>
  </si>
  <si>
    <t>Aprovo esta decisão, acredito que assim será melhor para o povo. Confirme-a.</t>
  </si>
  <si>
    <t>Let him talk as we try to better understand his tactics. In this way, defenses can be better prepared.</t>
  </si>
  <si>
    <t>You should immediately make him stop talking. I think he wants to find out something.</t>
  </si>
  <si>
    <t>I approve this decision, I believe it will be better for us. Confirm it.</t>
  </si>
  <si>
    <t>Recomendo a agir rapidamente, pois precisamos de mais militares com urgência.</t>
  </si>
  <si>
    <t>Deves pensar melhor nesta intenção, pois a população pode ser muito afectada com esta decisão.</t>
  </si>
  <si>
    <t>Recommend to act quickly we need more military urgently.</t>
  </si>
  <si>
    <t>You should think better about this intention because the population can be very affected whit this decision.</t>
  </si>
  <si>
    <t>I believe that this decision is the most sensible for the moment. You should confirm it</t>
  </si>
  <si>
    <t>A minha intuição diz-me que não há tempo para defender a rua principal. Com esta decisão, iremos perder muitos militares desnecessariamente.</t>
  </si>
  <si>
    <t>Aconselho a enviar imediatamente soldados para defender a rua. Com esta decisão, o castelo será tomado com maior facilidade pelo inimigo.</t>
  </si>
  <si>
    <t>My intuition says there is no time to defend the main access. With this decision, we will lose many soldiers unnecessarily.</t>
  </si>
  <si>
    <t>I advise you to immediately send soldiers to defend access. With this decision, the castle will be taken more easily by the enemy.</t>
  </si>
  <si>
    <t>I believe that with this decision we will have more advantage. Let's do it.</t>
  </si>
  <si>
    <t>Acredito que o mensageiro transmitiu a informação correta. Tens que demonstrar confiança no teu povo.</t>
  </si>
  <si>
    <t>Sinto que o inimigo não perdeu tanta força como informou o mensageiro. Pouco provável que o mensageiro conseguiria ter a informação correcta em um campo de batalha.</t>
  </si>
  <si>
    <t>I believe the messenger has passed on the correct information. You have to show confidence in your people.</t>
  </si>
  <si>
    <t>I feel that the enemy has not lost as much force as the messenger informs. Unlikely the messenger would get the correct information on a battlefield.</t>
  </si>
  <si>
    <t>Aconselho a aproveitar esse tempo para enviar um batalhão de soldados para o ataque e acabar com o inimigo.</t>
  </si>
  <si>
    <t>Acredito que deves pensar no nosso exército e deixá-lo descansar. Assim, novas estratégias de combate podem ser criadas sem muitas baixas.</t>
  </si>
  <si>
    <t>I advise you to send a troop to the attack and finishing the enemy.</t>
  </si>
  <si>
    <t>I think you should think about our army and let them rest. Thus, new combat strategies can be created without many casualties.</t>
  </si>
  <si>
    <t>I believe this is the best strategy to achieve the victory. You should confirm it.</t>
  </si>
  <si>
    <t>Aconselho a enviar uma tropa de soldados rapidamente para garantir a vitória e não deixar os aliados esperando. Pois, eles podem ir embora.</t>
  </si>
  <si>
    <t>I advise you to send a troop of soldiers quickly to ensure the victory and not leave the allies waiting. Because, they can leave.</t>
  </si>
  <si>
    <t>Be careful, if you send the troops, we can run out of enough soldiers to protect us. We must be sure that allies, they can be enemies.</t>
  </si>
  <si>
    <t>Cuidado, se enviares as tropas podemos ficar sem soldados suficientes para nos proteger.  Devemos ter certeza que são aliados, pois podem ser inimigos.</t>
  </si>
  <si>
    <t>I agree with this decision, it is the most sensible. I believe with this decision we will be victorious.</t>
  </si>
  <si>
    <t>Assim ficaremos fracos e desprutegidos. Acredito que os aliados podem conseguir derrotar o inimigo com metade dos nossos soldados e, ao mesmo tempo, estaremos protegidos. Pense melhor e, mude de decisão.</t>
  </si>
  <si>
    <t>With only half the soldiers I do not think we will be victorious. I believe that the allies will not have enough strength to defeat the enemy. Think better, and change your mind.</t>
  </si>
  <si>
    <t>That way we'll be weak and out of touch. I believe that the Allies can successfully defeat the enemy with half of our soldiers, and at the same time we will be protected. Think better, and change your mind.</t>
  </si>
  <si>
    <t>I believe with this decision we all will be victorious. Confirm it.</t>
  </si>
  <si>
    <t>Concordo contigo. Precisamos agradecer aos aliados de uma forma ou de outra.</t>
  </si>
  <si>
    <t>I advise you not to leave the protections of the city yet. It is still very risky to go to the battlefield, we may be surprised. Think better.</t>
  </si>
  <si>
    <t>I advise you to go personally and congratulate them for the victory. In this way, you will show to everyone that you are not afraid of anything and nobody. You should think better.</t>
  </si>
  <si>
    <t>Aconselho a ires pessoalmente e congratulá-lo pela vitória. Desse modo, mostrarás a todos que não tens medo de nada e de ninguém. Deverias pensar melhor.</t>
  </si>
  <si>
    <t>I agree with you. We need to thank allies in one way or another.</t>
  </si>
  <si>
    <t>Deves chamar o líder inimigo. Além disso, chamando ele indicas que ainda és forte. Pense melhor.</t>
  </si>
  <si>
    <t>Concordo com a tua decisão, devemos diminuir o estrago da derrota. Deves confirmar esta decisão.</t>
  </si>
  <si>
    <t>You should not expose yourself to the enemy in this way. Also, making the first contact indicates weakness. Think better.</t>
  </si>
  <si>
    <t>You should call the enemy leader. Also, calling him indicates that you're still strong. Think better.</t>
  </si>
  <si>
    <t>I agree with your decision, we must reduce the damage of defeat. You should confirm this decision.</t>
  </si>
  <si>
    <t>Acredito que deverias ser mais diplomático. Além disso, agradecer o convite é um sinal de educação.</t>
  </si>
  <si>
    <t>Acredito que não deves mostrar diplomacia para com o inimigo. Além disso, o inimigo deve entender que ficamos indignados com a ameaça.</t>
  </si>
  <si>
    <t>Aprovo esta decisão, devemos convidar o líder inimigo para nos visitar. Confirme e um mensageiro será enviado.</t>
  </si>
  <si>
    <t>I think you should be more diplomatic. Also, thanking the invitation is a sign of education.</t>
  </si>
  <si>
    <t>I do not think you should show diplomacy to the enemy. In addition, the enemy must understand that we are outraged by the threat.</t>
  </si>
  <si>
    <t>I approve this decision, we should invite the enemy leader to visit us. Confirm it and a messenger will be sent.</t>
  </si>
  <si>
    <t>I recommend that you should be a leader and never surrender. You should change your mind and show your strength.</t>
  </si>
  <si>
    <t>Devias negociar, pois o teu povo depende de ti. Deverias mudar de decisão e mostrar que se importas com o povo.</t>
  </si>
  <si>
    <t>You should trade, because your people depend on you. You should change your mind and show that you care about the people.</t>
  </si>
  <si>
    <t>Acredito que deves mudar de decisão, pois agora deves ter certeza da decisão. Pense melhor.</t>
  </si>
  <si>
    <t>I believe that you must change your decision, because now you are certain of the decision. You should think better.</t>
  </si>
  <si>
    <t>I do not think you should change your mind, because it shows weakness. You should think better.</t>
  </si>
  <si>
    <t>I agree with this decision. Confirm it.</t>
  </si>
  <si>
    <t>Acredito que há várias maneiras para bloquear o acesso, devias pensar melhore trocar de decisão.</t>
  </si>
  <si>
    <t>Acredito que agora não há mais nada a fazer para defender o acesso. Estamos perdendo tempo ao pensar em novas ideias.</t>
  </si>
  <si>
    <t>I believe that there are several ideas to block the accesses, you should think better and change your decision.</t>
  </si>
  <si>
    <t>I believe that there is no longer any way to defend the access. We are wasting time thinking about new ideas.</t>
  </si>
  <si>
    <t>Very well. I support this decision. You should confirm it immediately.</t>
  </si>
  <si>
    <t>O sentimento de patriotismo é importante para incentivar o povo. Deverias mudar de decisão.</t>
  </si>
  <si>
    <t>Agora não precisamos de símbolos, mas sim de ações. Deverias mudar de decisão.</t>
  </si>
  <si>
    <t>The feeling of patriotism is important to encourage the people. You should change your decision.</t>
  </si>
  <si>
    <t>We do not need symbols, but actions. You should change your decision.</t>
  </si>
  <si>
    <t>Deverias saber a opinião de cada um dos membros do conselho. Assim todos vão se sentir importantes. Pense melhor.</t>
  </si>
  <si>
    <t>You should not interact with everyone on the council just one should talk. Talking to everyone will be very exposed, it can be dangerous. Think better.</t>
  </si>
  <si>
    <t>You should know the opinion of each one of the council. So everyone will feel important. Think better.</t>
  </si>
  <si>
    <t>Acredito que esta é a melhor forma de saber a opinião deles.</t>
  </si>
  <si>
    <t>I believe this is the best way to know the their opinions.</t>
  </si>
  <si>
    <t>Não deverias esconder nada do seu povo, eles vão saber. Pense bem.</t>
  </si>
  <si>
    <t>You should try to minimize the population's concern. Think carefully.</t>
  </si>
  <si>
    <t>You should not hide anything from your people, they will know. Think carefully.</t>
  </si>
  <si>
    <t>Um discurso no final do baile, pode estragar o efeito de felicidade do mesmo. O baile pode amenizar a preocupação gerada por um discurso. Recomendo mudar de decisão.</t>
  </si>
  <si>
    <t>Não recomendo que discurses no início do baile, pois podes estragar o mesmo. Caso isso aconteça podes deixar o povo muito preocupado. Recomendo mudar de decisão.</t>
  </si>
  <si>
    <t>I do not advise the speech at the beginning because it can ruin the ball. If this happens you can leave the people very worried. I recommend changing your decision.</t>
  </si>
  <si>
    <t>A speech at the end can ruin the happy effect of the ball. The ball can soften the concern generated by a speech. I recommend changing your decision.</t>
  </si>
  <si>
    <t>O baile, é um grande momento e o discurso é realmente necessário para amenizar a preocupação independente quando aconteça.</t>
  </si>
  <si>
    <t>The ball is a great moment and the speech is really necessary to soften the independent concern when it happens.</t>
  </si>
  <si>
    <t>The gate is more important. It is the entrance to the castle, you have to prevent the enemies from entering. Change your decision quickly.</t>
  </si>
  <si>
    <t>The walls are more important. Without the walls the castle will be unprotected against large weapons. Change your decision quickly.</t>
  </si>
  <si>
    <t>I agree that this region needs to have priority. Confirm your decision quickly.</t>
  </si>
  <si>
    <t>Aconselho a não seres rude agora. Acredito que cruzar os braços não é a melhor decisão.</t>
  </si>
  <si>
    <t>Aconselho a não seres rude agora. Acredito que fingir que não ouviu não é a melhor decisão.</t>
  </si>
  <si>
    <t xml:space="preserve">I advise not to be rude at this time. I believe that cross your arms its not the best decision. </t>
  </si>
  <si>
    <t>I advise not to be rude at this time. I believe that pretend its not the best decision.</t>
  </si>
  <si>
    <t>I agree that this is the best decision to ignore the enemy. Confirm it.</t>
  </si>
  <si>
    <t>Não há a necessidade de recusar a bebida, o serviçal faz parte do nosso povo. E recusando, o povo ficará desapontado</t>
  </si>
  <si>
    <t>There is no need to refuse the drink, it is part of our people. And refusing, the people will get disappointed.</t>
  </si>
  <si>
    <t>I agree with this decision. You have to confirm it for everyone to know.</t>
  </si>
  <si>
    <t>Percebo que este momento não é para piadas. Aconselho a tentar algo mais pessoal e tentar acalma-lo para obter respostas.</t>
  </si>
  <si>
    <t>I realize this moment is not for jokes. I advise you to try something more personal and try to calm him down for answers.</t>
  </si>
  <si>
    <t>I advise you not to question about the family, this may sound like a threat and, he will become more nervous. Make a joke and relax the environment.</t>
  </si>
  <si>
    <t>Aconselho a que não questiones sobre a família, isso pode soar como uma ameaça e, ele ficará mais nervoso. Faça uma piada e descontraia o ambiente.</t>
  </si>
  <si>
    <t>I agree that this decision will cause the messenger to speak. Confirm it.</t>
  </si>
  <si>
    <t>Não deverias te expôr tanto, acho que deverias te retirar do baile. Pensa melhor e muda de decisão.</t>
  </si>
  <si>
    <t>Acredito que irás ficar muito espouhsto. Muda de decisão.</t>
  </si>
  <si>
    <t>Aconselho a não fazer um baile neste momento, e sim a preparar-nos para uma batalha. Escolhe a outra opção.</t>
  </si>
  <si>
    <t>Deixe o falar enquanto tentamos perceber melhor qual a tática dele. Deste modo, as defesas poderão ser preparadas melhor.</t>
  </si>
  <si>
    <t>Com apenas metade dos soldados não acho que seremos vitoriósos. Acredito que os aliados não terão força suficiente para derrotar o inimigo. Pensa melhor e, muda de decisão.</t>
  </si>
  <si>
    <t>Aconselho a não sair da protéção da cidade por enquanto. Ainda é muito arriscado ir ao campo de batalha, podemos ser surpreendidos. Pensa melhor.</t>
  </si>
  <si>
    <t>Não deves te expor ao inimigo desta forma. Além disso, fazer o primeiro contacto indica fraqueza. Pensa melhor.</t>
  </si>
  <si>
    <t>Recomendo que mantenhas a tua liderança e jámais te rendas. Deverias mudar de decisão e mostrar a tua força.</t>
  </si>
  <si>
    <t>Acho que não deves mudar de opinião, pois isso demonstra fraquesa. Pensa melhor.</t>
  </si>
  <si>
    <t>Não deves interagir com todos os conselheiros apenas um deve falar. Falar com todos vais ficar muito espouhsto, pode ser perigoso. Pensa melhor.</t>
  </si>
  <si>
    <t>Deverias tentar minimizar a preocupação da população. Pensa bem.</t>
  </si>
  <si>
    <t>O portão é o mais importante. Ele é a entrada para o castelo, tens que impedir que os inimigos entrem. Muda de decisão rapidamente.</t>
  </si>
  <si>
    <t>Acredito que deverias falar em público, pois o teu povo precisa saber o que se passa. Muda de decisão.</t>
  </si>
  <si>
    <t>Entendo o teu ponto de vista e concordo. Aliados são bem vindos neste momento.</t>
  </si>
  <si>
    <t>Acredito que com esta decisão teremos mais vantagem. Vamos a isto.</t>
  </si>
  <si>
    <t>Concordo com esta decisão, é a mais sensata. Acredito que com isto caminhamos para a vitória.</t>
  </si>
  <si>
    <t>Concordo com esta decisão. Confirma-a.</t>
  </si>
  <si>
    <t>Concordo que esta região precisa ter prioridade. Confirma rapidamente a tua decisão.</t>
  </si>
  <si>
    <t>Concordo que esta é melhor decisão para ignorar o inimigo. Confirma-a.</t>
  </si>
  <si>
    <t>Estou de acordo com esta decisão. Tens que confirmar esta decisão para todos saberem.</t>
  </si>
  <si>
    <t>Concordo que esta decisão irá fazer com que o mensageiro fale. Confirma-a.</t>
  </si>
  <si>
    <t>Estou de acordo com esta decisão. Tens que confirmar esta opção para todos saberem.</t>
  </si>
  <si>
    <t>As paredes são o mais importante. Sem as muralhas o castelo ficará desprotegido contra grandes armas. Mude de decisão rapidamente.</t>
  </si>
  <si>
    <t>Acredito que com esta decisão os aliados seremos todos vitóriosos. Deves confirmá-la.</t>
  </si>
  <si>
    <t>Muito bem, apóio esta decisão. Deverias confirmá-la imediatamente.</t>
  </si>
  <si>
    <t>Acredito que esta decisão é a mais sensata para o momento. Deves confirmá-la.</t>
  </si>
  <si>
    <t>Acredito que esta é a melhor estratégia para alcançar a vitória. Deves confirmá-la.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</si>
</sst>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44546A"/>
      <name val="Arial"/>
    </font>
    <font>
      <sz val="10"/>
      <name val="Arial"/>
    </font>
    <font>
      <b/>
      <sz val="10"/>
      <name val="Arial"/>
    </font>
    <font>
      <sz val="11"/>
      <name val="Calibri"/>
      <family val="2"/>
      <scheme val="minor"/>
    </font>
  </fonts>
  <fills count="4">
    <fill>
      <patternFill patternType="none"/>
    </fill>
    <fill>
      <patternFill patternType="gray125"/>
    </fill>
    <fill>
      <patternFill patternType="solid">
        <fgColor rgb="FFBDD6EE"/>
        <bgColor rgb="FFBDD6EE"/>
      </patternFill>
    </fill>
    <fill>
      <patternFill patternType="solid">
        <fgColor rgb="FFFFFF00"/>
        <bgColor indexed="64"/>
      </patternFill>
    </fill>
  </fills>
  <borders count="2">
    <border>
      <left/>
      <right/>
      <top/>
      <bottom/>
      <diagonal/>
    </border>
    <border>
      <left/>
      <right/>
      <top style="thin">
        <color theme="9"/>
      </top>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wrapText="1"/>
    </xf>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0" fillId="0" borderId="0" xfId="0" applyFont="1" applyAlignment="1"/>
    <xf numFmtId="0" fontId="2" fillId="0" borderId="0" xfId="0" applyFont="1" applyAlignment="1"/>
    <xf numFmtId="0" fontId="0" fillId="0" borderId="1" xfId="0" applyFont="1" applyBorder="1" applyAlignment="1">
      <alignment horizontal="center"/>
    </xf>
    <xf numFmtId="0" fontId="0" fillId="0" borderId="1" xfId="0" applyFont="1" applyBorder="1" applyAlignment="1">
      <alignment horizontal="center" wrapText="1"/>
    </xf>
    <xf numFmtId="0" fontId="3" fillId="0" borderId="0" xfId="0" applyFont="1"/>
    <xf numFmtId="0" fontId="2" fillId="0" borderId="0" xfId="0" applyFont="1"/>
    <xf numFmtId="0" fontId="3" fillId="0" borderId="0" xfId="0" applyFont="1" applyAlignment="1"/>
    <xf numFmtId="0" fontId="0" fillId="0" borderId="0" xfId="0" applyAlignment="1">
      <alignment horizontal="center" vertical="center"/>
    </xf>
    <xf numFmtId="0" fontId="0" fillId="3" borderId="0" xfId="0" applyFill="1"/>
    <xf numFmtId="0" fontId="0" fillId="0" borderId="0" xfId="0" applyFill="1"/>
    <xf numFmtId="0" fontId="4" fillId="0" borderId="0" xfId="0" applyFont="1" applyFill="1"/>
    <xf numFmtId="0" fontId="0" fillId="0" borderId="0" xfId="0" applyAlignment="1">
      <alignment wrapText="1"/>
    </xf>
    <xf numFmtId="0" fontId="4" fillId="0" borderId="0" xfId="0" applyFont="1" applyAlignment="1">
      <alignment wrapText="1"/>
    </xf>
    <xf numFmtId="0" fontId="4" fillId="0" borderId="0" xfId="0" applyFont="1" applyFill="1" applyAlignment="1">
      <alignment wrapText="1"/>
    </xf>
  </cellXfs>
  <cellStyles count="1">
    <cellStyle name="Normal" xfId="0" builtinId="0"/>
  </cellStyles>
  <dxfs count="10">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rgb="FF44546A"/>
        <name val="Arial"/>
        <scheme val="none"/>
      </font>
      <fill>
        <patternFill patternType="solid">
          <fgColor rgb="FFBDD6EE"/>
          <bgColor rgb="FFBDD6EE"/>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5">
    <xsd:schema xmlns:xsd="http://www.w3.org/2001/XMLSchema" xmlns="">
      <xsd:element nillable="true" name="Story">
        <xsd:complexType>
          <xsd:sequence minOccurs="0">
            <xsd:element minOccurs="0" maxOccurs="unbounded" nillable="true" name="Utterances" form="unqualified">
              <xsd:complexType>
                <xsd:sequence minOccurs="0">
                  <xsd:element minOccurs="0" nillable="true" type="xsd:integer" name="id" form="unqualified"/>
                  <xsd:element minOccurs="0" nillable="true" type="xsd:string" name="initial" form="unqualified"/>
                  <xsd:element minOccurs="0" nillable="true" type="xsd:string" name="text" form="unqualified"/>
                  <xsd:element minOccurs="0" nillable="true" type="xsd:string" name="before" form="unqualified"/>
                </xsd:sequence>
              </xsd:complexType>
            </xsd:element>
          </xsd:sequence>
        </xsd:complexType>
      </xsd:element>
    </xsd:schema>
  </Schema>
  <Schema ID="Schema3">
    <xsd:schema xmlns:xsd="http://www.w3.org/2001/XMLSchema" xmlns="">
      <xsd:element nillable="true" name="Story">
        <xsd:complexType>
          <xsd:sequence minOccurs="0">
            <xsd:element minOccurs="0" maxOccurs="unbounded" nillable="true" name="DP" form="unqualified">
              <xsd:complexType>
                <xsd:sequence minOccurs="0">
                  <xsd:element minOccurs="0" nillable="true" type="xsd:integer" name="id" form="unqualified"/>
                  <xsd:element minOccurs="0" nillable="true" type="xsd:string" name="initial" form="unqualified"/>
                  <xsd:element minOccurs="0" nillable="true" type="xsd:string" name="pref" form="unqualified"/>
                  <xsd:element minOccurs="0" nillable="true" type="xsd:string" name="pref1" form="unqualified"/>
                  <xsd:element minOccurs="0" nillable="true" type="xsd:string" name="pref2" form="unqualified"/>
                  <xsd:element minOccurs="0" nillable="true" type="xsd:string" name="textP1" form="unqualified"/>
                  <xsd:element minOccurs="0" nillable="true" type="xsd:string" name="textP2" form="unqualified"/>
                  <xsd:element minOccurs="0" nillable="true" type="xsd:double" name="valueP11" form="unqualified"/>
                  <xsd:element minOccurs="0" nillable="true" type="xsd:double" name="valueP12" form="unqualified"/>
                  <xsd:element minOccurs="0" nillable="true" type="xsd:integer" name="nextSt1" form="unqualified"/>
                  <xsd:element minOccurs="0" nillable="true" type="xsd:integer" name="nextSt2" form="unqualified"/>
                  <xsd:element minOccurs="0" nillable="true" type="xsd:double" name="valueP21" form="unqualified"/>
                  <xsd:element minOccurs="0" nillable="true" type="xsd:double" name="valueP22" form="unqualified"/>
                  <xsd:element minOccurs="0" nillable="true" type="xsd:integer" name="refMBTIQ" form="unqualified"/>
                </xsd:sequence>
              </xsd:complexType>
            </xsd:element>
          </xsd:sequence>
        </xsd:complexType>
      </xsd:element>
    </xsd:schema>
  </Schema>
  <Map ID="5" Name="Story_Map" RootElement="Story" SchemaID="Schema5" ShowImportExportValidationErrors="false" AutoFit="true" Append="false" PreserveSortAFLayout="true" PreserveFormat="true">
    <DataBinding FileBinding="true" ConnectionID="4" DataBindingLoadMode="1"/>
  </Map>
  <Map ID="7" Name="Story_Map1" RootElement="Story" SchemaID="Schema3" ShowImportExportValidationErrors="false" AutoFit="true" Append="false" PreserveSortAFLayout="true" PreserveFormat="true">
    <DataBinding FileBinding="true" ConnectionID="2" DataBindingLoadMode="1"/>
  </Map>
</MapInfo>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xmlMaps" Target="xmlMaps.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ERA/Skene/Utterances/Sueca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Conten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BD1A8C-990F-4699-B406-B044F8F8DCF1}" name="Table1" displayName="Table1" ref="A1:D224" totalsRowShown="0" headerRowDxfId="9">
  <autoFilter ref="A1:D224" xr:uid="{11638E6A-CE2D-4FFB-8001-F34F4D0EAD09}"/>
  <tableColumns count="4">
    <tableColumn id="1" xr3:uid="{51ABBAA3-678B-4371-94F8-061775CDF9D1}" name="Id" dataDxfId="8"/>
    <tableColumn id="3" xr3:uid="{740F8191-BDD7-474A-A392-A27C421C223A}" name="CATEGORY" dataDxfId="7"/>
    <tableColumn id="4" xr3:uid="{00555465-9C0F-49E1-91F7-1634C416E0C1}" name="REPETITIONS" dataDxfId="6"/>
    <tableColumn id="2" xr3:uid="{DB4AC550-EB61-4BF5-9EF3-DDACC6FACBA0}" name="TEXT"/>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5B4E4-8947-450F-839A-C6CBD680AB85}" name="Table2" displayName="Table2" ref="A1:H33" totalsRowShown="0">
  <autoFilter ref="A1:H33" xr:uid="{095F47D2-596A-4070-8296-23FD302633C8}"/>
  <sortState ref="A2:H33">
    <sortCondition ref="A1:A33"/>
  </sortState>
  <tableColumns count="8">
    <tableColumn id="1" xr3:uid="{A3513777-EA50-4D8D-9819-E06515FEC0E0}" name="id"/>
    <tableColumn id="2" xr3:uid="{C0176C66-03B0-45EA-B9C7-C2920A04B1E1}" name="initial"/>
    <tableColumn id="10" xr3:uid="{45CEBBBB-28A6-4DC3-90DF-A1F73F28735C}" name="phraseAgainstPref1_PT" dataDxfId="5"/>
    <tableColumn id="11" xr3:uid="{767F5CA3-05D6-4AB6-B899-D4B21C886AD2}" name="phraseAgainstPref2_PT" dataDxfId="4"/>
    <tableColumn id="12" xr3:uid="{1C19CCD3-85EE-45CF-BD0F-1BBF78FB2B01}" name="phraseFavourPref_PT" dataDxfId="3"/>
    <tableColumn id="13" xr3:uid="{490E06EB-CAEA-4AA5-A956-C4E2ED1E04A5}" name="phraseAgainstPref1_EN" dataDxfId="2"/>
    <tableColumn id="14" xr3:uid="{7AE755D0-D775-47BC-902F-135E4DC125E6}" name="phraseAgainstPref2_EN" dataDxfId="1"/>
    <tableColumn id="15" xr3:uid="{D586BEC8-7B1C-4A6D-A69E-099A3CA56A26}" name="phraseFavour_EN"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699C3-7B7D-494D-9389-830F8CDC6B9F}">
  <dimension ref="A1:F224"/>
  <sheetViews>
    <sheetView topLeftCell="D1" zoomScale="115" zoomScaleNormal="115" workbookViewId="0">
      <selection activeCell="D8" sqref="D8"/>
    </sheetView>
  </sheetViews>
  <sheetFormatPr defaultRowHeight="15" x14ac:dyDescent="0.25"/>
  <cols>
    <col min="1" max="1" width="7.28515625" bestFit="1" customWidth="1"/>
    <col min="2" max="2" width="44.28515625" customWidth="1"/>
    <col min="3" max="3" width="15.140625" customWidth="1"/>
    <col min="4" max="4" width="219" bestFit="1" customWidth="1"/>
  </cols>
  <sheetData>
    <row r="1" spans="1:6" s="5" customFormat="1" ht="15.75" customHeight="1" x14ac:dyDescent="0.25">
      <c r="A1" s="3" t="s">
        <v>0</v>
      </c>
      <c r="B1" s="3" t="s">
        <v>1</v>
      </c>
      <c r="C1" s="3" t="s">
        <v>3</v>
      </c>
      <c r="D1" s="3" t="s">
        <v>2</v>
      </c>
      <c r="E1" s="3"/>
      <c r="F1" s="4"/>
    </row>
    <row r="2" spans="1:6" x14ac:dyDescent="0.25">
      <c r="A2" s="1">
        <v>1</v>
      </c>
      <c r="B2" s="2" t="s">
        <v>55</v>
      </c>
      <c r="C2" s="6" t="s">
        <v>4</v>
      </c>
      <c r="D2" t="s">
        <v>9</v>
      </c>
    </row>
    <row r="3" spans="1:6" x14ac:dyDescent="0.25">
      <c r="A3" s="1">
        <v>2</v>
      </c>
      <c r="B3" s="2" t="s">
        <v>56</v>
      </c>
      <c r="C3" s="6" t="s">
        <v>4</v>
      </c>
      <c r="D3" t="s">
        <v>9</v>
      </c>
    </row>
    <row r="4" spans="1:6" x14ac:dyDescent="0.25">
      <c r="A4" s="1">
        <v>3</v>
      </c>
      <c r="B4" s="1" t="s">
        <v>57</v>
      </c>
      <c r="C4" s="6" t="s">
        <v>4</v>
      </c>
      <c r="D4" t="s">
        <v>94</v>
      </c>
    </row>
    <row r="5" spans="1:6" x14ac:dyDescent="0.25">
      <c r="A5" s="1">
        <v>4</v>
      </c>
      <c r="B5" s="1" t="s">
        <v>58</v>
      </c>
      <c r="C5" s="6" t="s">
        <v>4</v>
      </c>
      <c r="D5" t="s">
        <v>96</v>
      </c>
    </row>
    <row r="6" spans="1:6" x14ac:dyDescent="0.25">
      <c r="A6" s="1">
        <v>5</v>
      </c>
      <c r="B6" s="1" t="s">
        <v>91</v>
      </c>
      <c r="C6" s="6" t="s">
        <v>4</v>
      </c>
      <c r="D6" t="s">
        <v>67</v>
      </c>
    </row>
    <row r="7" spans="1:6" x14ac:dyDescent="0.25">
      <c r="A7" s="1">
        <v>6</v>
      </c>
      <c r="B7" s="1" t="s">
        <v>59</v>
      </c>
      <c r="C7" s="6" t="s">
        <v>4</v>
      </c>
      <c r="D7" t="s">
        <v>10</v>
      </c>
    </row>
    <row r="8" spans="1:6" x14ac:dyDescent="0.25">
      <c r="A8" s="1">
        <v>7</v>
      </c>
      <c r="B8" s="1" t="s">
        <v>92</v>
      </c>
      <c r="C8" s="6" t="s">
        <v>4</v>
      </c>
      <c r="D8" t="s">
        <v>98</v>
      </c>
    </row>
    <row r="9" spans="1:6" x14ac:dyDescent="0.25">
      <c r="A9" s="1">
        <v>8</v>
      </c>
      <c r="B9" s="1" t="s">
        <v>60</v>
      </c>
      <c r="C9" s="6" t="s">
        <v>4</v>
      </c>
      <c r="D9" t="s">
        <v>93</v>
      </c>
    </row>
    <row r="10" spans="1:6" x14ac:dyDescent="0.25">
      <c r="A10" s="1">
        <v>9</v>
      </c>
      <c r="B10" s="1" t="s">
        <v>61</v>
      </c>
      <c r="C10" s="6" t="s">
        <v>4</v>
      </c>
      <c r="D10" t="s">
        <v>95</v>
      </c>
    </row>
    <row r="11" spans="1:6" x14ac:dyDescent="0.25">
      <c r="A11" s="1">
        <v>10</v>
      </c>
      <c r="B11" s="1" t="s">
        <v>89</v>
      </c>
      <c r="C11" s="6" t="s">
        <v>4</v>
      </c>
      <c r="D11" t="s">
        <v>68</v>
      </c>
    </row>
    <row r="12" spans="1:6" x14ac:dyDescent="0.25">
      <c r="A12" s="1">
        <v>11</v>
      </c>
      <c r="B12" s="1" t="s">
        <v>62</v>
      </c>
      <c r="C12" s="6" t="s">
        <v>4</v>
      </c>
      <c r="D12" t="s">
        <v>63</v>
      </c>
    </row>
    <row r="13" spans="1:6" x14ac:dyDescent="0.25">
      <c r="A13" s="1">
        <v>12</v>
      </c>
      <c r="B13" s="1" t="s">
        <v>90</v>
      </c>
      <c r="C13" s="6" t="s">
        <v>4</v>
      </c>
      <c r="D13" t="s">
        <v>97</v>
      </c>
    </row>
    <row r="14" spans="1:6" x14ac:dyDescent="0.25">
      <c r="A14" s="1">
        <v>13</v>
      </c>
      <c r="B14" s="12" t="str">
        <f>'Dropdowns Content'!B10</f>
        <v>DP1:phraseAgainstPref1_PT</v>
      </c>
      <c r="C14" s="6" t="s">
        <v>4</v>
      </c>
      <c r="D14" t="str">
        <f>_xlfn.CONCAT(Utt!$A$1,Text!C2,Utt!$C$1)</f>
        <v>&lt;prosody pitch='|pitch|'&gt;&lt;prosody rate='|rate|'&gt;&lt;prosody volume='|volume|'&gt;&lt;Gaze(person3)&gt;Acredito que irás ficar muito espouhsto. Muda de decisão.&lt;/prosody&gt;&lt;/prosody&gt;&lt;/prosody&gt;</v>
      </c>
    </row>
    <row r="15" spans="1:6" x14ac:dyDescent="0.25">
      <c r="A15" s="1">
        <v>14</v>
      </c>
      <c r="B15" s="12" t="str">
        <f>'Dropdowns Content'!B11</f>
        <v>DP2:phraseAgainstPref1_PT</v>
      </c>
      <c r="C15" s="6" t="s">
        <v>4</v>
      </c>
      <c r="D15" t="str">
        <f>_xlfn.CONCAT(Utt!$A$1,Text!C3,Utt!$C$1)</f>
        <v>&lt;prosody pitch='|pitch|'&gt;&lt;prosody rate='|rate|'&gt;&lt;prosody volume='|volume|'&gt;&lt;Gaze(person3)&gt;Aconselho a não fazer um baile neste momento, e sim a preparar-nos para uma batalha. Escolhe a outra opção.&lt;/prosody&gt;&lt;/prosody&gt;&lt;/prosody&gt;</v>
      </c>
    </row>
    <row r="16" spans="1:6" x14ac:dyDescent="0.25">
      <c r="A16" s="1">
        <v>15</v>
      </c>
      <c r="B16" s="12" t="str">
        <f>'Dropdowns Content'!B12</f>
        <v>DP3:phraseAgainstPref1_PT</v>
      </c>
      <c r="C16" s="6" t="s">
        <v>4</v>
      </c>
      <c r="D16" t="str">
        <f>_xlfn.CONCAT(Utt!$A$1,Text!C4,Utt!$C$1)</f>
        <v>&lt;prosody pitch='|pitch|'&gt;&lt;prosody rate='|rate|'&gt;&lt;prosody volume='|volume|'&gt;&lt;Gaze(person3)&gt;Acredito que ao falares primeiro, podes influenciar os teus conselheiros. Deverias mudar de decisão.&lt;/prosody&gt;&lt;/prosody&gt;&lt;/prosody&gt;</v>
      </c>
    </row>
    <row r="17" spans="1:4" x14ac:dyDescent="0.25">
      <c r="A17" s="1">
        <v>16</v>
      </c>
      <c r="B17" s="12" t="str">
        <f>'Dropdowns Content'!B13</f>
        <v>DP4:phraseAgainstPref1_PT</v>
      </c>
      <c r="C17" s="6" t="s">
        <v>4</v>
      </c>
      <c r="D17" t="str">
        <f>_xlfn.CONCAT(Utt!$A$1,Text!C5,Utt!$C$1)</f>
        <v>&lt;prosody pitch='|pitch|'&gt;&lt;prosody rate='|rate|'&gt;&lt;prosody volume='|volume|'&gt;&lt;Gaze(person3)&gt;Não deverias te expôr tanto, acho que deverias te retirar do baile. Pensa melhor e muda de decisão.&lt;/prosody&gt;&lt;/prosody&gt;&lt;/prosody&gt;</v>
      </c>
    </row>
    <row r="18" spans="1:4" x14ac:dyDescent="0.25">
      <c r="A18" s="1">
        <v>17</v>
      </c>
      <c r="B18" s="12" t="str">
        <f>'Dropdowns Content'!B14</f>
        <v>DP5:phraseAgainstPref1_PT</v>
      </c>
      <c r="C18" s="6" t="s">
        <v>4</v>
      </c>
      <c r="D18" t="str">
        <f>_xlfn.CONCAT(Utt!$A$1,Text!C6,Utt!$C$1)</f>
        <v>&lt;prosody pitch='|pitch|'&gt;&lt;prosody rate='|rate|'&gt;&lt;prosody volume='|volume|'&gt;&lt;Gaze(person3)&gt;Aconselho que converses apenas com os nossos aliados mais antigos.&lt;/prosody&gt;&lt;/prosody&gt;&lt;/prosody&gt;</v>
      </c>
    </row>
    <row r="19" spans="1:4" x14ac:dyDescent="0.25">
      <c r="A19" s="1">
        <v>18</v>
      </c>
      <c r="B19" s="12" t="str">
        <f>'Dropdowns Content'!B15</f>
        <v>DP6:phraseAgainstPref1_PT</v>
      </c>
      <c r="C19" s="6" t="s">
        <v>4</v>
      </c>
      <c r="D19" t="str">
        <f>_xlfn.CONCAT(Utt!$A$1,Text!C7,Utt!$C$1)</f>
        <v>&lt;prosody pitch='|pitch|'&gt;&lt;prosody rate='|rate|'&gt;&lt;prosody volume='|volume|'&gt;&lt;Gaze(person3)&gt;Não te aconselho a deixar que alguém desconhecido entre. Isso é muito perigoso.&lt;/prosody&gt;&lt;/prosody&gt;&lt;/prosody&gt;</v>
      </c>
    </row>
    <row r="20" spans="1:4" x14ac:dyDescent="0.25">
      <c r="A20" s="1">
        <v>19</v>
      </c>
      <c r="B20" s="12" t="str">
        <f>'Dropdowns Content'!B16</f>
        <v>DP7:phraseAgainstPref1_PT</v>
      </c>
      <c r="C20" s="6" t="s">
        <v>4</v>
      </c>
      <c r="D20" t="str">
        <f>_xlfn.CONCAT(Utt!$A$1,Text!C8,Utt!$C$1)</f>
        <v>&lt;prosody pitch='|pitch|'&gt;&lt;prosody rate='|rate|'&gt;&lt;prosody volume='|volume|'&gt;&lt;Gaze(person3)&gt;Este não é o momento de intérahgir com o adversário. Deverias mudar de decisão.&lt;/prosody&gt;&lt;/prosody&gt;&lt;/prosody&gt;</v>
      </c>
    </row>
    <row r="21" spans="1:4" x14ac:dyDescent="0.25">
      <c r="A21" s="1">
        <v>20</v>
      </c>
      <c r="B21" s="12" t="str">
        <f>'Dropdowns Content'!B17</f>
        <v>DP10:phraseAgainstPref1_PT</v>
      </c>
      <c r="C21" s="6" t="s">
        <v>4</v>
      </c>
      <c r="D21" t="str">
        <f>_xlfn.CONCAT(Utt!$A$1,Text!C9,Utt!$C$1)</f>
        <v>&lt;prosody pitch='|pitch|'&gt;&lt;prosody rate='|rate|'&gt;&lt;prosody volume='|volume|'&gt;&lt;Gaze(person3)&gt;Aconselho que solicites explicações imediatamente. Quanto mais cedo melhor para o país se preparar.&lt;/prosody&gt;&lt;/prosody&gt;&lt;/prosody&gt;</v>
      </c>
    </row>
    <row r="22" spans="1:4" x14ac:dyDescent="0.25">
      <c r="A22" s="1">
        <v>21</v>
      </c>
      <c r="B22" s="12" t="str">
        <f>'Dropdowns Content'!B18</f>
        <v>DP11:phraseAgainstPref1_PT</v>
      </c>
      <c r="C22" s="6" t="s">
        <v>4</v>
      </c>
      <c r="D22" t="str">
        <f>_xlfn.CONCAT(Utt!$A$1,Text!C10,Utt!$C$1)</f>
        <v>&lt;prosody pitch='|pitch|'&gt;&lt;prosody rate='|rate|'&gt;&lt;prosody volume='|volume|'&gt;&lt;Gaze(person3)&gt;Deixe o falar enquanto tentamos perceber melhor qual a tática dele. Deste modo, as defesas poderão ser preparadas melhor.&lt;/prosody&gt;&lt;/prosody&gt;&lt;/prosody&gt;</v>
      </c>
    </row>
    <row r="23" spans="1:4" x14ac:dyDescent="0.25">
      <c r="A23" s="1">
        <v>22</v>
      </c>
      <c r="B23" s="12" t="str">
        <f>'Dropdowns Content'!B19</f>
        <v>DP12:phraseAgainstPref1_PT</v>
      </c>
      <c r="C23" s="6" t="s">
        <v>4</v>
      </c>
      <c r="D23" t="str">
        <f>_xlfn.CONCAT(Utt!$A$1,Text!C11,Utt!$C$1)</f>
        <v>&lt;prosody pitch='|pitch|'&gt;&lt;prosody rate='|rate|'&gt;&lt;prosody volume='|volume|'&gt;&lt;Gaze(person3)&gt;Recomendo a agir rapidamente, pois precisamos de mais militares com urgência.&lt;/prosody&gt;&lt;/prosody&gt;&lt;/prosody&gt;</v>
      </c>
    </row>
    <row r="24" spans="1:4" x14ac:dyDescent="0.25">
      <c r="A24" s="1">
        <v>23</v>
      </c>
      <c r="B24" s="12" t="str">
        <f>'Dropdowns Content'!B20</f>
        <v>DP18:phraseAgainstPref1_PT</v>
      </c>
      <c r="C24" s="6" t="s">
        <v>4</v>
      </c>
      <c r="D24" t="str">
        <f>_xlfn.CONCAT(Utt!$A$1,Text!C12,Utt!$C$1)</f>
        <v>&lt;prosody pitch='|pitch|'&gt;&lt;prosody rate='|rate|'&gt;&lt;prosody volume='|volume|'&gt;&lt;Gaze(person3)&gt;A minha intuição diz-me que não há tempo para defender a rua principal. Com esta decisão, iremos perder muitos militares desnecessariamente.&lt;/prosody&gt;&lt;/prosody&gt;&lt;/prosody&gt;</v>
      </c>
    </row>
    <row r="25" spans="1:4" x14ac:dyDescent="0.25">
      <c r="A25" s="1">
        <v>24</v>
      </c>
      <c r="B25" s="12" t="str">
        <f>'Dropdowns Content'!B21</f>
        <v>DP25:phraseAgainstPref1_PT</v>
      </c>
      <c r="C25" s="6" t="s">
        <v>4</v>
      </c>
      <c r="D25" t="str">
        <f>_xlfn.CONCAT(Utt!$A$1,Text!C13,Utt!$C$1)</f>
        <v>&lt;prosody pitch='|pitch|'&gt;&lt;prosody rate='|rate|'&gt;&lt;prosody volume='|volume|'&gt;&lt;Gaze(person3)&gt;Acredito que o mensageiro transmitiu a informação correta. Tens que demonstrar confiança no teu povo.&lt;/prosody&gt;&lt;/prosody&gt;&lt;/prosody&gt;</v>
      </c>
    </row>
    <row r="26" spans="1:4" x14ac:dyDescent="0.25">
      <c r="A26" s="1">
        <v>25</v>
      </c>
      <c r="B26" s="12" t="str">
        <f>'Dropdowns Content'!B22</f>
        <v>DP26:phraseAgainstPref1_PT</v>
      </c>
      <c r="C26" s="6" t="s">
        <v>4</v>
      </c>
      <c r="D26" t="str">
        <f>_xlfn.CONCAT(Utt!$A$1,Text!C14,Utt!$C$1)</f>
        <v>&lt;prosody pitch='|pitch|'&gt;&lt;prosody rate='|rate|'&gt;&lt;prosody volume='|volume|'&gt;&lt;Gaze(person3)&gt;Aconselho a aproveitar esse tempo para enviar um batalhão de soldados para o ataque e acabar com o inimigo.&lt;/prosody&gt;&lt;/prosody&gt;&lt;/prosody&gt;</v>
      </c>
    </row>
    <row r="27" spans="1:4" x14ac:dyDescent="0.25">
      <c r="A27" s="1">
        <v>26</v>
      </c>
      <c r="B27" s="12" t="str">
        <f>'Dropdowns Content'!B23</f>
        <v>DP27:phraseAgainstPref1_PT</v>
      </c>
      <c r="C27" s="6" t="s">
        <v>4</v>
      </c>
      <c r="D27" t="str">
        <f>_xlfn.CONCAT(Utt!$A$1,Text!C15,Utt!$C$1)</f>
        <v>&lt;prosody pitch='|pitch|'&gt;&lt;prosody rate='|rate|'&gt;&lt;prosody volume='|volume|'&gt;&lt;Gaze(person3)&gt;Aconselho a enviar uma tropa de soldados rapidamente para garantir a vitória e não deixar os aliados esperando. Pois, eles podem ir embora.&lt;/prosody&gt;&lt;/prosody&gt;&lt;/prosody&gt;</v>
      </c>
    </row>
    <row r="28" spans="1:4" x14ac:dyDescent="0.25">
      <c r="A28" s="1">
        <v>27</v>
      </c>
      <c r="B28" s="12" t="str">
        <f>'Dropdowns Content'!B24</f>
        <v>DP28:phraseAgainstPref1_PT</v>
      </c>
      <c r="C28" s="6" t="s">
        <v>4</v>
      </c>
      <c r="D28" t="str">
        <f>_xlfn.CONCAT(Utt!$A$1,Text!C16,Utt!$C$1)</f>
        <v>&lt;prosody pitch='|pitch|'&gt;&lt;prosody rate='|rate|'&gt;&lt;prosody volume='|volume|'&gt;&lt;Gaze(person3)&gt;Com apenas metade dos soldados não acho que seremos vitoriósos. Acredito que os aliados não terão força suficiente para derrotar o inimigo. Pensa melhor e, muda de decisão.&lt;/prosody&gt;&lt;/prosody&gt;&lt;/prosody&gt;</v>
      </c>
    </row>
    <row r="29" spans="1:4" x14ac:dyDescent="0.25">
      <c r="A29" s="1">
        <v>28</v>
      </c>
      <c r="B29" s="12" t="str">
        <f>'Dropdowns Content'!B25</f>
        <v>DP29:phraseAgainstPref1_PT</v>
      </c>
      <c r="C29" s="6" t="s">
        <v>4</v>
      </c>
      <c r="D29" t="str">
        <f>_xlfn.CONCAT(Utt!$A$1,Text!C17,Utt!$C$1)</f>
        <v>&lt;prosody pitch='|pitch|'&gt;&lt;prosody rate='|rate|'&gt;&lt;prosody volume='|volume|'&gt;&lt;Gaze(person3)&gt;Aconselho a não sair da protéção da cidade por enquanto. Ainda é muito arriscado ir ao campo de batalha, podemos ser surpreendidos. Pensa melhor.&lt;/prosody&gt;&lt;/prosody&gt;&lt;/prosody&gt;</v>
      </c>
    </row>
    <row r="30" spans="1:4" x14ac:dyDescent="0.25">
      <c r="A30" s="1">
        <v>29</v>
      </c>
      <c r="B30" s="12" t="str">
        <f>'Dropdowns Content'!B26</f>
        <v>DP30:phraseAgainstPref1_PT</v>
      </c>
      <c r="C30" s="6" t="s">
        <v>4</v>
      </c>
      <c r="D30" t="str">
        <f>_xlfn.CONCAT(Utt!$A$1,Text!C18,Utt!$C$1)</f>
        <v>&lt;prosody pitch='|pitch|'&gt;&lt;prosody rate='|rate|'&gt;&lt;prosody volume='|volume|'&gt;&lt;Gaze(person3)&gt;Não deves te expor ao inimigo desta forma. Além disso, fazer o primeiro contacto indica fraqueza. Pensa melhor.&lt;/prosody&gt;&lt;/prosody&gt;&lt;/prosody&gt;</v>
      </c>
    </row>
    <row r="31" spans="1:4" x14ac:dyDescent="0.25">
      <c r="A31" s="1">
        <v>30</v>
      </c>
      <c r="B31" s="12" t="str">
        <f>'Dropdowns Content'!B27</f>
        <v>DP31:phraseAgainstPref1_PT</v>
      </c>
      <c r="C31" s="6" t="s">
        <v>4</v>
      </c>
      <c r="D31" t="str">
        <f>_xlfn.CONCAT(Utt!$A$1,Text!C19,Utt!$C$1)</f>
        <v>&lt;prosody pitch='|pitch|'&gt;&lt;prosody rate='|rate|'&gt;&lt;prosody volume='|volume|'&gt;&lt;Gaze(person3)&gt;Acredito que deverias ser mais diplomático. Além disso, agradecer o convite é um sinal de educação.&lt;/prosody&gt;&lt;/prosody&gt;&lt;/prosody&gt;</v>
      </c>
    </row>
    <row r="32" spans="1:4" x14ac:dyDescent="0.25">
      <c r="A32" s="1">
        <v>31</v>
      </c>
      <c r="B32" s="12" t="str">
        <f>'Dropdowns Content'!B28</f>
        <v>DP32:phraseAgainstPref1_PT</v>
      </c>
      <c r="C32" s="6" t="s">
        <v>4</v>
      </c>
      <c r="D32" t="str">
        <f>_xlfn.CONCAT(Utt!$A$1,Text!C20,Utt!$C$1)</f>
        <v>&lt;prosody pitch='|pitch|'&gt;&lt;prosody rate='|rate|'&gt;&lt;prosody volume='|volume|'&gt;&lt;Gaze(person3)&gt;Recomendo que mantenhas a tua liderança e jámais te rendas. Deverias mudar de decisão e mostrar a tua força.&lt;/prosody&gt;&lt;/prosody&gt;&lt;/prosody&gt;</v>
      </c>
    </row>
    <row r="33" spans="1:4" x14ac:dyDescent="0.25">
      <c r="A33" s="1">
        <v>32</v>
      </c>
      <c r="B33" s="12" t="str">
        <f>'Dropdowns Content'!B29</f>
        <v>DP33:phraseAgainstPref1_PT</v>
      </c>
      <c r="C33" s="6" t="s">
        <v>4</v>
      </c>
      <c r="D33" t="str">
        <f>_xlfn.CONCAT(Utt!$A$1,Text!C21,Utt!$C$1)</f>
        <v>&lt;prosody pitch='|pitch|'&gt;&lt;prosody rate='|rate|'&gt;&lt;prosody volume='|volume|'&gt;&lt;Gaze(person3)&gt;Acho que não deves mudar de opinião, pois isso demonstra fraquesa. Pensa melhor.&lt;/prosody&gt;&lt;/prosody&gt;&lt;/prosody&gt;</v>
      </c>
    </row>
    <row r="34" spans="1:4" x14ac:dyDescent="0.25">
      <c r="A34" s="1">
        <v>33</v>
      </c>
      <c r="B34" s="12" t="str">
        <f>'Dropdowns Content'!B30</f>
        <v>DP34:phraseAgainstPref1_PT</v>
      </c>
      <c r="C34" s="6" t="s">
        <v>4</v>
      </c>
      <c r="D34" t="str">
        <f>_xlfn.CONCAT(Utt!$A$1,Text!C22,Utt!$C$1)</f>
        <v>&lt;prosody pitch='|pitch|'&gt;&lt;prosody rate='|rate|'&gt;&lt;prosody volume='|volume|'&gt;&lt;Gaze(person3)&gt;Acredito que há várias maneiras para bloquear o acesso, devias pensar melhore trocar de decisão.&lt;/prosody&gt;&lt;/prosody&gt;&lt;/prosody&gt;</v>
      </c>
    </row>
    <row r="35" spans="1:4" x14ac:dyDescent="0.25">
      <c r="A35" s="1">
        <v>34</v>
      </c>
      <c r="B35" s="12" t="str">
        <f>'Dropdowns Content'!B31</f>
        <v>DP35:phraseAgainstPref1_PT</v>
      </c>
      <c r="C35" s="6" t="s">
        <v>4</v>
      </c>
      <c r="D35" t="str">
        <f>_xlfn.CONCAT(Utt!$A$1,Text!C23,Utt!$C$1)</f>
        <v>&lt;prosody pitch='|pitch|'&gt;&lt;prosody rate='|rate|'&gt;&lt;prosody volume='|volume|'&gt;&lt;Gaze(person3)&gt;O sentimento de patriotismo é importante para incentivar o povo. Deverias mudar de decisão.&lt;/prosody&gt;&lt;/prosody&gt;&lt;/prosody&gt;</v>
      </c>
    </row>
    <row r="36" spans="1:4" x14ac:dyDescent="0.25">
      <c r="A36" s="1">
        <v>35</v>
      </c>
      <c r="B36" s="12" t="str">
        <f>'Dropdowns Content'!B32</f>
        <v>DP36:phraseAgainstPref1_PT</v>
      </c>
      <c r="C36" s="6" t="s">
        <v>4</v>
      </c>
      <c r="D36" t="str">
        <f>_xlfn.CONCAT(Utt!$A$1,Text!C24,Utt!$C$1)</f>
        <v>&lt;prosody pitch='|pitch|'&gt;&lt;prosody rate='|rate|'&gt;&lt;prosody volume='|volume|'&gt;&lt;Gaze(person3)&gt;Não deves interagir com todos os conselheiros apenas um deve falar. Falar com todos vais ficar muito espouhsto, pode ser perigoso. Pensa melhor.&lt;/prosody&gt;&lt;/prosody&gt;&lt;/prosody&gt;</v>
      </c>
    </row>
    <row r="37" spans="1:4" x14ac:dyDescent="0.25">
      <c r="A37" s="1">
        <v>36</v>
      </c>
      <c r="B37" s="12" t="str">
        <f>'Dropdowns Content'!B33</f>
        <v>DP1:phraseAgainstPref2_PT</v>
      </c>
      <c r="C37" s="6" t="s">
        <v>4</v>
      </c>
      <c r="D37" t="str">
        <f>_xlfn.CONCAT(Utt!$A$1,Text!D2,Utt!$C$1)</f>
        <v>&lt;prosody pitch='|pitch|'&gt;&lt;prosody rate='|rate|'&gt;&lt;prosody volume='|volume|'&gt;&lt;Gaze(person3)&gt;Acredito que deverias falar em público, pois o teu povo precisa saber o que se passa. Muda de decisão.&lt;/prosody&gt;&lt;/prosody&gt;&lt;/prosody&gt;</v>
      </c>
    </row>
    <row r="38" spans="1:4" x14ac:dyDescent="0.25">
      <c r="A38" s="1">
        <v>37</v>
      </c>
      <c r="B38" s="12" t="str">
        <f>'Dropdowns Content'!B34</f>
        <v>DP2:phraseAgainstPref2_PT</v>
      </c>
      <c r="C38" s="6" t="s">
        <v>4</v>
      </c>
      <c r="D38" t="str">
        <f>_xlfn.CONCAT(Utt!$A$1,Text!D3,Utt!$C$1)</f>
        <v>&lt;prosody pitch='|pitch|'&gt;&lt;prosody rate='|rate|'&gt;&lt;prosody volume='|volume|'&gt;&lt;Gaze(person3)&gt;Aconselho a que organizes um baile para o teu povo ficar mais unido. Escolha a outra opção.&lt;/prosody&gt;&lt;/prosody&gt;&lt;/prosody&gt;</v>
      </c>
    </row>
    <row r="39" spans="1:4" x14ac:dyDescent="0.25">
      <c r="A39" s="1">
        <v>38</v>
      </c>
      <c r="B39" s="12" t="str">
        <f>'Dropdowns Content'!B35</f>
        <v>DP3:phraseAgainstPref2_PT</v>
      </c>
      <c r="C39" s="6" t="s">
        <v>4</v>
      </c>
      <c r="D39" t="str">
        <f>_xlfn.CONCAT(Utt!$A$1,Text!D4,Utt!$C$1)</f>
        <v>&lt;prosody pitch='|pitch|'&gt;&lt;prosody rate='|rate|'&gt;&lt;prosody volume='|volume|'&gt;&lt;Gaze(person3)&gt;Acredito que deverias expressar primeiro a tua opinião. Deverias mudar de decisão.&lt;/prosody&gt;&lt;/prosody&gt;&lt;/prosody&gt;</v>
      </c>
    </row>
    <row r="40" spans="1:4" x14ac:dyDescent="0.25">
      <c r="A40" s="1">
        <v>39</v>
      </c>
      <c r="B40" s="12" t="str">
        <f>'Dropdowns Content'!B36</f>
        <v>DP4:phraseAgainstPref2_PT</v>
      </c>
      <c r="C40" s="6" t="s">
        <v>4</v>
      </c>
      <c r="D40" t="str">
        <f>_xlfn.CONCAT(Utt!$A$1,Text!D5,Utt!$C$1)</f>
        <v>&lt;prosody pitch='|pitch|'&gt;&lt;prosody rate='|rate|'&gt;&lt;prosody volume='|volume|'&gt;&lt;Gaze(person3)&gt;Acredito que deverias falar com todos no baile para mostrar que estás tranquilo com a situação. Não saia agora, mude de decisão.&lt;/prosody&gt;&lt;/prosody&gt;&lt;/prosody&gt;</v>
      </c>
    </row>
    <row r="41" spans="1:4" x14ac:dyDescent="0.25">
      <c r="A41" s="1">
        <v>40</v>
      </c>
      <c r="B41" s="12" t="str">
        <f>'Dropdowns Content'!B37</f>
        <v>DP5:phraseAgainstPref2_PT</v>
      </c>
      <c r="C41" s="6" t="s">
        <v>4</v>
      </c>
      <c r="D41" t="str">
        <f>_xlfn.CONCAT(Utt!$A$1,Text!D6,Utt!$C$1)</f>
        <v>&lt;prosody pitch='|pitch|'&gt;&lt;prosody rate='|rate|'&gt;&lt;prosody volume='|volume|'&gt;&lt;Gaze(person3)&gt;Acredito que conversar com novos aliados trará novas ideias.&lt;/prosody&gt;&lt;/prosody&gt;&lt;/prosody&gt;</v>
      </c>
    </row>
    <row r="42" spans="1:4" x14ac:dyDescent="0.25">
      <c r="A42" s="1">
        <v>41</v>
      </c>
      <c r="B42" s="12" t="str">
        <f>'Dropdowns Content'!B38</f>
        <v>DP6:phraseAgainstPref2_PT</v>
      </c>
      <c r="C42" s="6" t="s">
        <v>4</v>
      </c>
      <c r="D42" t="str">
        <f>_xlfn.CONCAT(Utt!$A$1,Text!D7,Utt!$C$1)</f>
        <v>&lt;prosody pitch='|pitch|'&gt;&lt;prosody rate='|rate|'&gt;&lt;prosody volume='|volume|'&gt;&lt;Gaze(person3)&gt;Aconselho que coñeças o mensageiro. Tens que ver a face do inimigo para conseguir vence-lo.&lt;/prosody&gt;&lt;/prosody&gt;&lt;/prosody&gt;</v>
      </c>
    </row>
    <row r="43" spans="1:4" x14ac:dyDescent="0.25">
      <c r="A43" s="1">
        <v>42</v>
      </c>
      <c r="B43" s="12" t="str">
        <f>'Dropdowns Content'!B39</f>
        <v>DP7:phraseAgainstPref2_PT</v>
      </c>
      <c r="C43" s="6" t="s">
        <v>4</v>
      </c>
      <c r="D43" t="str">
        <f>_xlfn.CONCAT(Utt!$A$1,Text!D8,Utt!$C$1)</f>
        <v>&lt;prosody pitch='|pitch|'&gt;&lt;prosody rate='|rate|'&gt;&lt;prosody volume='|volume|'&gt;&lt;Gaze(person3)&gt;Deves tentar ganhar a confiança do adversário convidando-o. Deverias mudar de decisão.&lt;/prosody&gt;&lt;/prosody&gt;&lt;/prosody&gt;</v>
      </c>
    </row>
    <row r="44" spans="1:4" x14ac:dyDescent="0.25">
      <c r="A44" s="1">
        <v>43</v>
      </c>
      <c r="B44" s="12" t="str">
        <f>'Dropdowns Content'!B40</f>
        <v>DP10:phraseAgainstPref2_PT</v>
      </c>
      <c r="C44" s="6" t="s">
        <v>4</v>
      </c>
      <c r="D44" t="str">
        <f>_xlfn.CONCAT(Utt!$A$1,Text!D9,Utt!$C$1)</f>
        <v>&lt;prosody pitch='|pitch|'&gt;&lt;prosody rate='|rate|'&gt;&lt;prosody volume='|volume|'&gt;&lt;Gaze(person3)&gt;Deverias ser mais gentil, e esperar que o adversário termine de falar. Ele não gosta de ser interrompido, sinto que isso pode apressar a batalha.&lt;/prosody&gt;&lt;/prosody&gt;&lt;/prosody&gt;</v>
      </c>
    </row>
    <row r="45" spans="1:4" x14ac:dyDescent="0.25">
      <c r="A45" s="1">
        <v>44</v>
      </c>
      <c r="B45" s="12" t="str">
        <f>'Dropdowns Content'!B41</f>
        <v>DP11:phraseAgainstPref2_PT</v>
      </c>
      <c r="C45" s="6" t="s">
        <v>4</v>
      </c>
      <c r="D45" t="str">
        <f>_xlfn.CONCAT(Utt!$A$1,Text!D10,Utt!$C$1)</f>
        <v>&lt;prosody pitch='|pitch|'&gt;&lt;prosody rate='|rate|'&gt;&lt;prosody volume='|volume|'&gt;&lt;Gaze(person3)&gt;Deves fazer o adversário parar de falar imediatamente. Acredito que ele quer descobrir algo.&lt;/prosody&gt;&lt;/prosody&gt;&lt;/prosody&gt;</v>
      </c>
    </row>
    <row r="46" spans="1:4" x14ac:dyDescent="0.25">
      <c r="A46" s="1">
        <v>45</v>
      </c>
      <c r="B46" s="12" t="str">
        <f>'Dropdowns Content'!B42</f>
        <v>DP12:phraseAgainstPref2_PT</v>
      </c>
      <c r="C46" s="6" t="s">
        <v>4</v>
      </c>
      <c r="D46" t="str">
        <f>_xlfn.CONCAT(Utt!$A$1,Text!D11,Utt!$C$1)</f>
        <v>&lt;prosody pitch='|pitch|'&gt;&lt;prosody rate='|rate|'&gt;&lt;prosody volume='|volume|'&gt;&lt;Gaze(person3)&gt;Deves pensar melhor nesta intenção, pois a população pode ser muito afectada com esta decisão.&lt;/prosody&gt;&lt;/prosody&gt;&lt;/prosody&gt;</v>
      </c>
    </row>
    <row r="47" spans="1:4" x14ac:dyDescent="0.25">
      <c r="A47" s="1">
        <v>46</v>
      </c>
      <c r="B47" s="12" t="str">
        <f>'Dropdowns Content'!B43</f>
        <v>DP18:phraseAgainstPref2_PT</v>
      </c>
      <c r="C47" s="6" t="s">
        <v>4</v>
      </c>
      <c r="D47" t="str">
        <f>_xlfn.CONCAT(Utt!$A$1,Text!D12,Utt!$C$1)</f>
        <v>&lt;prosody pitch='|pitch|'&gt;&lt;prosody rate='|rate|'&gt;&lt;prosody volume='|volume|'&gt;&lt;Gaze(person3)&gt;Aconselho a enviar imediatamente soldados para defender a rua. Com esta decisão, o castelo será tomado com maior facilidade pelo inimigo.&lt;/prosody&gt;&lt;/prosody&gt;&lt;/prosody&gt;</v>
      </c>
    </row>
    <row r="48" spans="1:4" x14ac:dyDescent="0.25">
      <c r="A48" s="1">
        <v>47</v>
      </c>
      <c r="B48" s="12" t="str">
        <f>'Dropdowns Content'!B44</f>
        <v>DP25:phraseAgainstPref2_PT</v>
      </c>
      <c r="C48" s="6" t="s">
        <v>4</v>
      </c>
      <c r="D48" t="str">
        <f>_xlfn.CONCAT(Utt!$A$1,Text!D13,Utt!$C$1)</f>
        <v>&lt;prosody pitch='|pitch|'&gt;&lt;prosody rate='|rate|'&gt;&lt;prosody volume='|volume|'&gt;&lt;Gaze(person3)&gt;Sinto que o inimigo não perdeu tanta força como informou o mensageiro. Pouco provável que o mensageiro conseguiria ter a informação correcta em um campo de batalha.&lt;/prosody&gt;&lt;/prosody&gt;&lt;/prosody&gt;</v>
      </c>
    </row>
    <row r="49" spans="1:4" x14ac:dyDescent="0.25">
      <c r="A49" s="1">
        <v>48</v>
      </c>
      <c r="B49" s="12" t="str">
        <f>'Dropdowns Content'!B45</f>
        <v>DP26:phraseAgainstPref2_PT</v>
      </c>
      <c r="C49" s="6" t="s">
        <v>4</v>
      </c>
      <c r="D49" t="str">
        <f>_xlfn.CONCAT(Utt!$A$1,Text!D14,Utt!$C$1)</f>
        <v>&lt;prosody pitch='|pitch|'&gt;&lt;prosody rate='|rate|'&gt;&lt;prosody volume='|volume|'&gt;&lt;Gaze(person3)&gt;Acredito que deves pensar no nosso exército e deixá-lo descansar. Assim, novas estratégias de combate podem ser criadas sem muitas baixas.&lt;/prosody&gt;&lt;/prosody&gt;&lt;/prosody&gt;</v>
      </c>
    </row>
    <row r="50" spans="1:4" x14ac:dyDescent="0.25">
      <c r="A50" s="1">
        <v>49</v>
      </c>
      <c r="B50" s="12" t="str">
        <f>'Dropdowns Content'!B46</f>
        <v>DP27:phraseAgainstPref2_PT</v>
      </c>
      <c r="C50" s="6" t="s">
        <v>4</v>
      </c>
      <c r="D50" t="str">
        <f>_xlfn.CONCAT(Utt!$A$1,Text!D15,Utt!$C$1)</f>
        <v>&lt;prosody pitch='|pitch|'&gt;&lt;prosody rate='|rate|'&gt;&lt;prosody volume='|volume|'&gt;&lt;Gaze(person3)&gt;Cuidado, se enviares as tropas podemos ficar sem soldados suficientes para nos proteger.  Devemos ter certeza que são aliados, pois podem ser inimigos.&lt;/prosody&gt;&lt;/prosody&gt;&lt;/prosody&gt;</v>
      </c>
    </row>
    <row r="51" spans="1:4" x14ac:dyDescent="0.25">
      <c r="A51" s="1">
        <v>50</v>
      </c>
      <c r="B51" s="12" t="str">
        <f>'Dropdowns Content'!B47</f>
        <v>DP28:phraseAgainstPref2_PT</v>
      </c>
      <c r="C51" s="6" t="s">
        <v>4</v>
      </c>
      <c r="D51" t="str">
        <f>_xlfn.CONCAT(Utt!$A$1,Text!D16,Utt!$C$1)</f>
        <v>&lt;prosody pitch='|pitch|'&gt;&lt;prosody rate='|rate|'&gt;&lt;prosody volume='|volume|'&gt;&lt;Gaze(person3)&gt;Assim ficaremos fracos e desprutegidos. Acredito que os aliados podem conseguir derrotar o inimigo com metade dos nossos soldados e, ao mesmo tempo, estaremos protegidos. Pense melhor e, mude de decisão.&lt;/prosody&gt;&lt;/prosody&gt;&lt;/prosody&gt;</v>
      </c>
    </row>
    <row r="52" spans="1:4" x14ac:dyDescent="0.25">
      <c r="A52" s="1">
        <v>51</v>
      </c>
      <c r="B52" s="12" t="str">
        <f>'Dropdowns Content'!B48</f>
        <v>DP29:phraseAgainstPref2_PT</v>
      </c>
      <c r="C52" s="6" t="s">
        <v>4</v>
      </c>
      <c r="D52" t="str">
        <f>_xlfn.CONCAT(Utt!$A$1,Text!D17,Utt!$C$1)</f>
        <v>&lt;prosody pitch='|pitch|'&gt;&lt;prosody rate='|rate|'&gt;&lt;prosody volume='|volume|'&gt;&lt;Gaze(person3)&gt;Aconselho a ires pessoalmente e congratulá-lo pela vitória. Desse modo, mostrarás a todos que não tens medo de nada e de ninguém. Deverias pensar melhor.&lt;/prosody&gt;&lt;/prosody&gt;&lt;/prosody&gt;</v>
      </c>
    </row>
    <row r="53" spans="1:4" x14ac:dyDescent="0.25">
      <c r="A53" s="1">
        <v>52</v>
      </c>
      <c r="B53" s="12" t="str">
        <f>'Dropdowns Content'!B49</f>
        <v>DP30:phraseAgainstPref2_PT</v>
      </c>
      <c r="C53" s="6" t="s">
        <v>4</v>
      </c>
      <c r="D53" t="str">
        <f>_xlfn.CONCAT(Utt!$A$1,Text!D18,Utt!$C$1)</f>
        <v>&lt;prosody pitch='|pitch|'&gt;&lt;prosody rate='|rate|'&gt;&lt;prosody volume='|volume|'&gt;&lt;Gaze(person3)&gt;Deves chamar o líder inimigo. Além disso, chamando ele indicas que ainda és forte. Pense melhor.&lt;/prosody&gt;&lt;/prosody&gt;&lt;/prosody&gt;</v>
      </c>
    </row>
    <row r="54" spans="1:4" x14ac:dyDescent="0.25">
      <c r="A54" s="1">
        <v>53</v>
      </c>
      <c r="B54" s="12" t="str">
        <f>'Dropdowns Content'!B50</f>
        <v>DP31:phraseAgainstPref2_PT</v>
      </c>
      <c r="C54" s="6" t="s">
        <v>4</v>
      </c>
      <c r="D54" t="str">
        <f>_xlfn.CONCAT(Utt!$A$1,Text!D19,Utt!$C$1)</f>
        <v>&lt;prosody pitch='|pitch|'&gt;&lt;prosody rate='|rate|'&gt;&lt;prosody volume='|volume|'&gt;&lt;Gaze(person3)&gt;Acredito que não deves mostrar diplomacia para com o inimigo. Além disso, o inimigo deve entender que ficamos indignados com a ameaça.&lt;/prosody&gt;&lt;/prosody&gt;&lt;/prosody&gt;</v>
      </c>
    </row>
    <row r="55" spans="1:4" x14ac:dyDescent="0.25">
      <c r="A55" s="1">
        <v>54</v>
      </c>
      <c r="B55" s="12" t="str">
        <f>'Dropdowns Content'!B51</f>
        <v>DP32:phraseAgainstPref2_PT</v>
      </c>
      <c r="C55" s="6" t="s">
        <v>4</v>
      </c>
      <c r="D55" t="str">
        <f>_xlfn.CONCAT(Utt!$A$1,Text!D20,Utt!$C$1)</f>
        <v>&lt;prosody pitch='|pitch|'&gt;&lt;prosody rate='|rate|'&gt;&lt;prosody volume='|volume|'&gt;&lt;Gaze(person3)&gt;Devias negociar, pois o teu povo depende de ti. Deverias mudar de decisão e mostrar que se importas com o povo.&lt;/prosody&gt;&lt;/prosody&gt;&lt;/prosody&gt;</v>
      </c>
    </row>
    <row r="56" spans="1:4" x14ac:dyDescent="0.25">
      <c r="A56" s="1">
        <v>55</v>
      </c>
      <c r="B56" s="12" t="str">
        <f>'Dropdowns Content'!B52</f>
        <v>DP33:phraseAgainstPref2_PT</v>
      </c>
      <c r="C56" s="6" t="s">
        <v>4</v>
      </c>
      <c r="D56" t="str">
        <f>_xlfn.CONCAT(Utt!$A$1,Text!D21,Utt!$C$1)</f>
        <v>&lt;prosody pitch='|pitch|'&gt;&lt;prosody rate='|rate|'&gt;&lt;prosody volume='|volume|'&gt;&lt;Gaze(person3)&gt;Acredito que deves mudar de decisão, pois agora deves ter certeza da decisão. Pense melhor.&lt;/prosody&gt;&lt;/prosody&gt;&lt;/prosody&gt;</v>
      </c>
    </row>
    <row r="57" spans="1:4" x14ac:dyDescent="0.25">
      <c r="A57" s="1">
        <v>56</v>
      </c>
      <c r="B57" s="12" t="str">
        <f>'Dropdowns Content'!B53</f>
        <v>DP34:phraseAgainstPref2_PT</v>
      </c>
      <c r="C57" s="6" t="s">
        <v>4</v>
      </c>
      <c r="D57" t="str">
        <f>_xlfn.CONCAT(Utt!$A$1,Text!D22,Utt!$C$1)</f>
        <v>&lt;prosody pitch='|pitch|'&gt;&lt;prosody rate='|rate|'&gt;&lt;prosody volume='|volume|'&gt;&lt;Gaze(person3)&gt;Acredito que agora não há mais nada a fazer para defender o acesso. Estamos perdendo tempo ao pensar em novas ideias.&lt;/prosody&gt;&lt;/prosody&gt;&lt;/prosody&gt;</v>
      </c>
    </row>
    <row r="58" spans="1:4" x14ac:dyDescent="0.25">
      <c r="A58" s="1">
        <v>57</v>
      </c>
      <c r="B58" s="12" t="str">
        <f>'Dropdowns Content'!B54</f>
        <v>DP35:phraseAgainstPref2_PT</v>
      </c>
      <c r="C58" s="6" t="s">
        <v>4</v>
      </c>
      <c r="D58" t="str">
        <f>_xlfn.CONCAT(Utt!$A$1,Text!D23,Utt!$C$1)</f>
        <v>&lt;prosody pitch='|pitch|'&gt;&lt;prosody rate='|rate|'&gt;&lt;prosody volume='|volume|'&gt;&lt;Gaze(person3)&gt;Agora não precisamos de símbolos, mas sim de ações. Deverias mudar de decisão.&lt;/prosody&gt;&lt;/prosody&gt;&lt;/prosody&gt;</v>
      </c>
    </row>
    <row r="59" spans="1:4" x14ac:dyDescent="0.25">
      <c r="A59" s="1">
        <v>58</v>
      </c>
      <c r="B59" s="12" t="str">
        <f>'Dropdowns Content'!B55</f>
        <v>DP36:phraseAgainstPref2_PT</v>
      </c>
      <c r="C59" s="6" t="s">
        <v>4</v>
      </c>
      <c r="D59" t="str">
        <f>_xlfn.CONCAT(Utt!$A$1,Text!D24,Utt!$C$1)</f>
        <v>&lt;prosody pitch='|pitch|'&gt;&lt;prosody rate='|rate|'&gt;&lt;prosody volume='|volume|'&gt;&lt;Gaze(person3)&gt;Deverias saber a opinião de cada um dos membros do conselho. Assim todos vão se sentir importantes. Pense melhor.&lt;/prosody&gt;&lt;/prosody&gt;&lt;/prosody&gt;</v>
      </c>
    </row>
    <row r="60" spans="1:4" x14ac:dyDescent="0.25">
      <c r="A60" s="1">
        <v>59</v>
      </c>
      <c r="B60" s="12" t="str">
        <f>'Dropdowns Content'!B56</f>
        <v>DP1:phraseFavourPref_PT</v>
      </c>
      <c r="C60" s="6" t="s">
        <v>4</v>
      </c>
      <c r="D60" t="str">
        <f>_xlfn.CONCAT(Utt!$A$1,Text!E2,Utt!$C$1)</f>
        <v>&lt;prosody pitch='|pitch|'&gt;&lt;prosody rate='|rate|'&gt;&lt;prosody volume='|volume|'&gt;&lt;Gaze(person3)&gt;Esta é a melhor decisão a ser tomada, pois eles precisam saber primeiro. Confirme esta decisão.&lt;/prosody&gt;&lt;/prosody&gt;&lt;/prosody&gt;</v>
      </c>
    </row>
    <row r="61" spans="1:4" x14ac:dyDescent="0.25">
      <c r="A61" s="1">
        <v>60</v>
      </c>
      <c r="B61" s="12" t="str">
        <f>'Dropdowns Content'!B57</f>
        <v>DP2:phraseFavourPref_PT</v>
      </c>
      <c r="C61" s="6" t="s">
        <v>4</v>
      </c>
      <c r="D61" t="str">
        <f>_xlfn.CONCAT(Utt!$A$1,Text!E3,Utt!$C$1)</f>
        <v>&lt;prosody pitch='|pitch|'&gt;&lt;prosody rate='|rate|'&gt;&lt;prosody volume='|volume|'&gt;&lt;Gaze(person3)&gt;Eu gosto desta decisão, pois, é a melhor forma de estar pronto para uma batalha. Confirme-a.&lt;/prosody&gt;&lt;/prosody&gt;&lt;/prosody&gt;</v>
      </c>
    </row>
    <row r="62" spans="1:4" x14ac:dyDescent="0.25">
      <c r="A62" s="1">
        <v>61</v>
      </c>
      <c r="B62" s="12" t="str">
        <f>'Dropdowns Content'!B58</f>
        <v>DP3:phraseFavourPref_PT</v>
      </c>
      <c r="C62" s="6" t="s">
        <v>4</v>
      </c>
      <c r="D62" t="str">
        <f>_xlfn.CONCAT(Utt!$A$1,Text!E4,Utt!$C$1)</f>
        <v>&lt;prosody pitch='|pitch|'&gt;&lt;prosody rate='|rate|'&gt;&lt;prosody volume='|volume|'&gt;&lt;Gaze(person3)&gt;Mantém essa decisão. Todos terão a sua vez de falar.&lt;/prosody&gt;&lt;/prosody&gt;&lt;/prosody&gt;</v>
      </c>
    </row>
    <row r="63" spans="1:4" x14ac:dyDescent="0.25">
      <c r="A63" s="1">
        <v>62</v>
      </c>
      <c r="B63" s="12" t="str">
        <f>'Dropdowns Content'!B59</f>
        <v>DP4:phraseFavourPref_PT</v>
      </c>
      <c r="C63" s="6" t="s">
        <v>4</v>
      </c>
      <c r="D63" t="str">
        <f>_xlfn.CONCAT(Utt!$A$1,Text!E5,Utt!$C$1)</f>
        <v>&lt;prosody pitch='|pitch|'&gt;&lt;prosody rate='|rate|'&gt;&lt;prosody volume='|volume|'&gt;&lt;Gaze(person3)&gt;Estou de acordo com esta decisão. Acredito ser o melhor pra todos.&lt;/prosody&gt;&lt;/prosody&gt;&lt;/prosody&gt;</v>
      </c>
    </row>
    <row r="64" spans="1:4" x14ac:dyDescent="0.25">
      <c r="A64" s="1">
        <v>63</v>
      </c>
      <c r="B64" s="12" t="str">
        <f>'Dropdowns Content'!B60</f>
        <v>DP5:phraseFavourPref_PT</v>
      </c>
      <c r="C64" s="6" t="s">
        <v>4</v>
      </c>
      <c r="D64" t="str">
        <f>_xlfn.CONCAT(Utt!$A$1,Text!E6,Utt!$C$1)</f>
        <v>&lt;prosody pitch='|pitch|'&gt;&lt;prosody rate='|rate|'&gt;&lt;prosody volume='|volume|'&gt;&lt;Gaze(person3)&gt;Entendo o teu ponto de vista e concordo. Aliados são bem vindos neste momento.&lt;/prosody&gt;&lt;/prosody&gt;&lt;/prosody&gt;</v>
      </c>
    </row>
    <row r="65" spans="1:4" x14ac:dyDescent="0.25">
      <c r="A65" s="1">
        <v>64</v>
      </c>
      <c r="B65" s="12" t="str">
        <f>'Dropdowns Content'!B61</f>
        <v>DP6:phraseFavourPref_PT</v>
      </c>
      <c r="C65" s="6" t="s">
        <v>4</v>
      </c>
      <c r="D65" t="str">
        <f>_xlfn.CONCAT(Utt!$A$1,Text!E7,Utt!$C$1)</f>
        <v>&lt;prosody pitch='|pitch|'&gt;&lt;prosody rate='|rate|'&gt;&lt;prosody volume='|volume|'&gt;&lt;Gaze(person3)&gt;Acredito que tomastes a melhor decisão para este momento. A outra decisão irá gerar muitos problemas.&lt;/prosody&gt;&lt;/prosody&gt;&lt;/prosody&gt;</v>
      </c>
    </row>
    <row r="66" spans="1:4" x14ac:dyDescent="0.25">
      <c r="A66" s="1">
        <v>65</v>
      </c>
      <c r="B66" s="12" t="str">
        <f>'Dropdowns Content'!B62</f>
        <v>DP7:phraseFavourPref_PT</v>
      </c>
      <c r="C66" s="6" t="s">
        <v>4</v>
      </c>
      <c r="D66" t="str">
        <f>_xlfn.CONCAT(Utt!$A$1,Text!E8,Utt!$C$1)</f>
        <v>&lt;prosody pitch='|pitch|'&gt;&lt;prosody rate='|rate|'&gt;&lt;prosody volume='|volume|'&gt;&lt;Gaze(person3)&gt;Acredito que esta decisão é a mais segura para o nosso povo. Confirme-a.&lt;/prosody&gt;&lt;/prosody&gt;&lt;/prosody&gt;</v>
      </c>
    </row>
    <row r="67" spans="1:4" x14ac:dyDescent="0.25">
      <c r="A67" s="1">
        <v>66</v>
      </c>
      <c r="B67" s="12" t="str">
        <f>'Dropdowns Content'!B63</f>
        <v>DP10:phraseFavourPref_PT</v>
      </c>
      <c r="C67" s="6" t="s">
        <v>4</v>
      </c>
      <c r="D67" t="str">
        <f>_xlfn.CONCAT(Utt!$A$1,Text!E9,Utt!$C$1)</f>
        <v>&lt;prosody pitch='|pitch|'&gt;&lt;prosody rate='|rate|'&gt;&lt;prosody volume='|volume|'&gt;&lt;Gaze(person3)&gt;Concordo com esta decisão. Assim, saberemos os motivos no momento ideal.&lt;/prosody&gt;&lt;/prosody&gt;&lt;/prosody&gt;</v>
      </c>
    </row>
    <row r="68" spans="1:4" x14ac:dyDescent="0.25">
      <c r="A68" s="1">
        <v>67</v>
      </c>
      <c r="B68" s="12" t="str">
        <f>'Dropdowns Content'!B64</f>
        <v>DP11:phraseFavourPref_PT</v>
      </c>
      <c r="C68" s="6" t="s">
        <v>4</v>
      </c>
      <c r="D68" t="str">
        <f>_xlfn.CONCAT(Utt!$A$1,Text!E10,Utt!$C$1)</f>
        <v>&lt;prosody pitch='|pitch|'&gt;&lt;prosody rate='|rate|'&gt;&lt;prosody volume='|volume|'&gt;&lt;Gaze(person3)&gt;Aprovo esta decisão, acredito que assim será melhor para o povo. Confirme-a.&lt;/prosody&gt;&lt;/prosody&gt;&lt;/prosody&gt;</v>
      </c>
    </row>
    <row r="69" spans="1:4" x14ac:dyDescent="0.25">
      <c r="A69" s="1">
        <v>68</v>
      </c>
      <c r="B69" s="12" t="str">
        <f>'Dropdowns Content'!B65</f>
        <v>DP12:phraseFavourPref_PT</v>
      </c>
      <c r="C69" s="6" t="s">
        <v>4</v>
      </c>
      <c r="D69" t="str">
        <f>_xlfn.CONCAT(Utt!$A$1,Text!E11,Utt!$C$1)</f>
        <v>&lt;prosody pitch='|pitch|'&gt;&lt;prosody rate='|rate|'&gt;&lt;prosody volume='|volume|'&gt;&lt;Gaze(person3)&gt;Acredito que esta decisão é a mais sensata para o momento. Deves confirmá-la.&lt;/prosody&gt;&lt;/prosody&gt;&lt;/prosody&gt;</v>
      </c>
    </row>
    <row r="70" spans="1:4" x14ac:dyDescent="0.25">
      <c r="A70" s="1">
        <v>69</v>
      </c>
      <c r="B70" s="12" t="str">
        <f>'Dropdowns Content'!B66</f>
        <v>DP18:phraseFavourPref_PT</v>
      </c>
      <c r="C70" s="6" t="s">
        <v>4</v>
      </c>
      <c r="D70" t="str">
        <f>_xlfn.CONCAT(Utt!$A$1,Text!E12,Utt!$C$1)</f>
        <v>&lt;prosody pitch='|pitch|'&gt;&lt;prosody rate='|rate|'&gt;&lt;prosody volume='|volume|'&gt;&lt;Gaze(person3)&gt;Acredito que com esta decisão teremos mais vantagem. Vamos a isto.&lt;/prosody&gt;&lt;/prosody&gt;&lt;/prosody&gt;</v>
      </c>
    </row>
    <row r="71" spans="1:4" x14ac:dyDescent="0.25">
      <c r="A71" s="1">
        <v>70</v>
      </c>
      <c r="B71" s="12" t="str">
        <f>'Dropdowns Content'!B67</f>
        <v>DP25:phraseFavourPref_PT</v>
      </c>
      <c r="C71" s="6" t="s">
        <v>4</v>
      </c>
      <c r="D71" t="str">
        <f>_xlfn.CONCAT(Utt!$A$1,Text!E13,Utt!$C$1)</f>
        <v>&lt;prosody pitch='|pitch|'&gt;&lt;prosody rate='|rate|'&gt;&lt;prosody volume='|volume|'&gt;&lt;Gaze(person3)&gt;Eu gosto desta decisão. De qualquer forma o inimigo está mais fraco.&lt;/prosody&gt;&lt;/prosody&gt;&lt;/prosody&gt;</v>
      </c>
    </row>
    <row r="72" spans="1:4" x14ac:dyDescent="0.25">
      <c r="A72" s="1">
        <v>71</v>
      </c>
      <c r="B72" s="12" t="str">
        <f>'Dropdowns Content'!B68</f>
        <v>DP26:phraseFavourPref_PT</v>
      </c>
      <c r="C72" s="6" t="s">
        <v>4</v>
      </c>
      <c r="D72" t="str">
        <f>_xlfn.CONCAT(Utt!$A$1,Text!E14,Utt!$C$1)</f>
        <v>&lt;prosody pitch='|pitch|'&gt;&lt;prosody rate='|rate|'&gt;&lt;prosody volume='|volume|'&gt;&lt;Gaze(person3)&gt;Acredito que esta é a melhor estratégia para alcançar a vitória. Deves confirmá-la.&lt;/prosody&gt;&lt;/prosody&gt;&lt;/prosody&gt;</v>
      </c>
    </row>
    <row r="73" spans="1:4" x14ac:dyDescent="0.25">
      <c r="A73" s="1">
        <v>72</v>
      </c>
      <c r="B73" s="12" t="str">
        <f>'Dropdowns Content'!B69</f>
        <v>DP27:phraseFavourPref_PT</v>
      </c>
      <c r="C73" s="6" t="s">
        <v>4</v>
      </c>
      <c r="D73" t="str">
        <f>_xlfn.CONCAT(Utt!$A$1,Text!E15,Utt!$C$1)</f>
        <v>&lt;prosody pitch='|pitch|'&gt;&lt;prosody rate='|rate|'&gt;&lt;prosody volume='|volume|'&gt;&lt;Gaze(person3)&gt;Concordo com esta decisão, é a mais sensata. Acredito que com isto caminhamos para a vitória.&lt;/prosody&gt;&lt;/prosody&gt;&lt;/prosody&gt;</v>
      </c>
    </row>
    <row r="74" spans="1:4" x14ac:dyDescent="0.25">
      <c r="A74" s="1">
        <v>73</v>
      </c>
      <c r="B74" s="12" t="str">
        <f>'Dropdowns Content'!B70</f>
        <v>DP28:phraseFavourPref_PT</v>
      </c>
      <c r="C74" s="6" t="s">
        <v>4</v>
      </c>
      <c r="D74" t="str">
        <f>_xlfn.CONCAT(Utt!$A$1,Text!E16,Utt!$C$1)</f>
        <v>&lt;prosody pitch='|pitch|'&gt;&lt;prosody rate='|rate|'&gt;&lt;prosody volume='|volume|'&gt;&lt;Gaze(person3)&gt;Acredito que com esta decisão os aliados seremos todos vitóriosos. Deves confirmá-la.&lt;/prosody&gt;&lt;/prosody&gt;&lt;/prosody&gt;</v>
      </c>
    </row>
    <row r="75" spans="1:4" x14ac:dyDescent="0.25">
      <c r="A75" s="1">
        <v>74</v>
      </c>
      <c r="B75" s="12" t="str">
        <f>'Dropdowns Content'!B71</f>
        <v>DP29:phraseFavourPref_PT</v>
      </c>
      <c r="C75" s="6" t="s">
        <v>4</v>
      </c>
      <c r="D75" t="str">
        <f>_xlfn.CONCAT(Utt!$A$1,Text!E17,Utt!$C$1)</f>
        <v>&lt;prosody pitch='|pitch|'&gt;&lt;prosody rate='|rate|'&gt;&lt;prosody volume='|volume|'&gt;&lt;Gaze(person3)&gt;Concordo contigo. Precisamos agradecer aos aliados de uma forma ou de outra.&lt;/prosody&gt;&lt;/prosody&gt;&lt;/prosody&gt;</v>
      </c>
    </row>
    <row r="76" spans="1:4" x14ac:dyDescent="0.25">
      <c r="A76" s="1">
        <v>75</v>
      </c>
      <c r="B76" s="12" t="str">
        <f>'Dropdowns Content'!B72</f>
        <v>DP30:phraseFavourPref_PT</v>
      </c>
      <c r="C76" s="6" t="s">
        <v>4</v>
      </c>
      <c r="D76" t="str">
        <f>_xlfn.CONCAT(Utt!$A$1,Text!E18,Utt!$C$1)</f>
        <v>&lt;prosody pitch='|pitch|'&gt;&lt;prosody rate='|rate|'&gt;&lt;prosody volume='|volume|'&gt;&lt;Gaze(person3)&gt;Concordo com a tua decisão, devemos diminuir o estrago da derrota. Deves confirmar esta decisão.&lt;/prosody&gt;&lt;/prosody&gt;&lt;/prosody&gt;</v>
      </c>
    </row>
    <row r="77" spans="1:4" x14ac:dyDescent="0.25">
      <c r="A77" s="1">
        <v>76</v>
      </c>
      <c r="B77" s="12" t="str">
        <f>'Dropdowns Content'!B73</f>
        <v>DP31:phraseFavourPref_PT</v>
      </c>
      <c r="C77" s="6" t="s">
        <v>4</v>
      </c>
      <c r="D77" t="str">
        <f>_xlfn.CONCAT(Utt!$A$1,Text!E19,Utt!$C$1)</f>
        <v>&lt;prosody pitch='|pitch|'&gt;&lt;prosody rate='|rate|'&gt;&lt;prosody volume='|volume|'&gt;&lt;Gaze(person3)&gt;Aprovo esta decisão, devemos convidar o líder inimigo para nos visitar. Confirme e um mensageiro será enviado.&lt;/prosody&gt;&lt;/prosody&gt;&lt;/prosody&gt;</v>
      </c>
    </row>
    <row r="78" spans="1:4" x14ac:dyDescent="0.25">
      <c r="A78" s="1">
        <v>77</v>
      </c>
      <c r="B78" s="12" t="str">
        <f>'Dropdowns Content'!B74</f>
        <v>DP32:phraseFavourPref_PT</v>
      </c>
      <c r="C78" s="6" t="s">
        <v>4</v>
      </c>
      <c r="D78" t="str">
        <f>_xlfn.CONCAT(Utt!$A$1,Text!E20,Utt!$C$1)</f>
        <v>&lt;prosody pitch='|pitch|'&gt;&lt;prosody rate='|rate|'&gt;&lt;prosody volume='|volume|'&gt;&lt;Gaze(person3)&gt;Apoiado. Acredito que todos irão entender esta decisão.&lt;/prosody&gt;&lt;/prosody&gt;&lt;/prosody&gt;</v>
      </c>
    </row>
    <row r="79" spans="1:4" x14ac:dyDescent="0.25">
      <c r="A79" s="1">
        <v>78</v>
      </c>
      <c r="B79" s="12" t="str">
        <f>'Dropdowns Content'!B75</f>
        <v>DP33:phraseFavourPref_PT</v>
      </c>
      <c r="C79" s="6" t="s">
        <v>4</v>
      </c>
      <c r="D79" t="str">
        <f>_xlfn.CONCAT(Utt!$A$1,Text!E21,Utt!$C$1)</f>
        <v>&lt;prosody pitch='|pitch|'&gt;&lt;prosody rate='|rate|'&gt;&lt;prosody volume='|volume|'&gt;&lt;Gaze(person3)&gt;Concordo com esta decisão. Confirma-a.&lt;/prosody&gt;&lt;/prosody&gt;&lt;/prosody&gt;</v>
      </c>
    </row>
    <row r="80" spans="1:4" x14ac:dyDescent="0.25">
      <c r="A80" s="1">
        <v>79</v>
      </c>
      <c r="B80" s="12" t="str">
        <f>'Dropdowns Content'!B76</f>
        <v>DP34:phraseFavourPref_PT</v>
      </c>
      <c r="C80" s="6" t="s">
        <v>4</v>
      </c>
      <c r="D80" t="str">
        <f>_xlfn.CONCAT(Utt!$A$1,Text!E22,Utt!$C$1)</f>
        <v>&lt;prosody pitch='|pitch|'&gt;&lt;prosody rate='|rate|'&gt;&lt;prosody volume='|volume|'&gt;&lt;Gaze(person3)&gt;Muito bem, apóio esta decisão. Deverias confirmá-la imediatamente.&lt;/prosody&gt;&lt;/prosody&gt;&lt;/prosody&gt;</v>
      </c>
    </row>
    <row r="81" spans="1:4" x14ac:dyDescent="0.25">
      <c r="A81" s="1">
        <v>80</v>
      </c>
      <c r="B81" s="12" t="str">
        <f>'Dropdowns Content'!B77</f>
        <v>DP35:phraseFavourPref_PT</v>
      </c>
      <c r="C81" s="6" t="s">
        <v>4</v>
      </c>
      <c r="D81" t="str">
        <f>_xlfn.CONCAT(Utt!$A$1,Text!E23,Utt!$C$1)</f>
        <v>&lt;prosody pitch='|pitch|'&gt;&lt;prosody rate='|rate|'&gt;&lt;prosody volume='|volume|'&gt;&lt;Gaze(person3)&gt;Concordo que esta decisão é a mais correta para o momento.&lt;/prosody&gt;&lt;/prosody&gt;&lt;/prosody&gt;</v>
      </c>
    </row>
    <row r="82" spans="1:4" x14ac:dyDescent="0.25">
      <c r="A82" s="1">
        <v>81</v>
      </c>
      <c r="B82" s="12" t="str">
        <f>'Dropdowns Content'!B78</f>
        <v>DP36:phraseFavourPref_PT</v>
      </c>
      <c r="C82" s="6" t="s">
        <v>4</v>
      </c>
      <c r="D82" t="str">
        <f>_xlfn.CONCAT(Utt!$A$1,Text!E24,Utt!$C$1)</f>
        <v>&lt;prosody pitch='|pitch|'&gt;&lt;prosody rate='|rate|'&gt;&lt;prosody volume='|volume|'&gt;&lt;Gaze(person3)&gt;Acredito que esta é a melhor forma de saber a opinião deles.&lt;/prosody&gt;&lt;/prosody&gt;&lt;/prosody&gt;</v>
      </c>
    </row>
    <row r="83" spans="1:4" x14ac:dyDescent="0.25">
      <c r="A83" s="1">
        <v>82</v>
      </c>
      <c r="B83" s="12" t="str">
        <f>'Dropdowns Content'!B79</f>
        <v>DP1:phraseAgainstPref1_EN</v>
      </c>
      <c r="C83" s="6" t="s">
        <v>4</v>
      </c>
      <c r="D83" t="str">
        <f>_xlfn.CONCAT(Utt!$A$1,Text!F2,Utt!$C$1)</f>
        <v>&lt;prosody pitch='|pitch|'&gt;&lt;prosody rate='|rate|'&gt;&lt;prosody volume='|volume|'&gt;&lt;Gaze(person3)&gt;I think you will be very exposed. Change your decision.&lt;/prosody&gt;&lt;/prosody&gt;&lt;/prosody&gt;</v>
      </c>
    </row>
    <row r="84" spans="1:4" x14ac:dyDescent="0.25">
      <c r="A84" s="1">
        <v>83</v>
      </c>
      <c r="B84" s="12" t="str">
        <f>'Dropdowns Content'!B80</f>
        <v>DP2:phraseAgainstPref1_EN</v>
      </c>
      <c r="C84" s="6" t="s">
        <v>4</v>
      </c>
      <c r="D84" t="str">
        <f>_xlfn.CONCAT(Utt!$A$1,Text!F3,Utt!$C$1)</f>
        <v>&lt;prosody pitch='|pitch|'&gt;&lt;prosody rate='|rate|'&gt;&lt;prosody volume='|volume|'&gt;&lt;Gaze(person3)&gt;I advise that this is not the time for a ball, but to prepare for a battle. Chose the other option.&lt;/prosody&gt;&lt;/prosody&gt;&lt;/prosody&gt;</v>
      </c>
    </row>
    <row r="85" spans="1:4" x14ac:dyDescent="0.25">
      <c r="A85" s="1">
        <v>84</v>
      </c>
      <c r="B85" s="12" t="str">
        <f>'Dropdowns Content'!B81</f>
        <v>DP3:phraseAgainstPref1_EN</v>
      </c>
      <c r="C85" s="6" t="s">
        <v>4</v>
      </c>
      <c r="D85" t="str">
        <f>_xlfn.CONCAT(Utt!$A$1,Text!F4,Utt!$C$1)</f>
        <v>&lt;prosody pitch='|pitch|'&gt;&lt;prosody rate='|rate|'&gt;&lt;prosody volume='|volume|'&gt;&lt;Gaze(person3)&gt;I believe that by speaking first you can influence your counselors.&lt;/prosody&gt;&lt;/prosody&gt;&lt;/prosody&gt;</v>
      </c>
    </row>
    <row r="86" spans="1:4" x14ac:dyDescent="0.25">
      <c r="A86" s="1">
        <v>85</v>
      </c>
      <c r="B86" s="12" t="str">
        <f>'Dropdowns Content'!B82</f>
        <v>DP4:phraseAgainstPref1_EN</v>
      </c>
      <c r="C86" s="6" t="s">
        <v>4</v>
      </c>
      <c r="D86" t="str">
        <f>_xlfn.CONCAT(Utt!$A$1,Text!F5,Utt!$C$1)</f>
        <v>&lt;prosody pitch='|pitch|'&gt;&lt;prosody rate='|rate|'&gt;&lt;prosody volume='|volume|'&gt;&lt;Gaze(person3)&gt;You should not expose yourself so much and you should withdraw from the ball. Think better, and change your decision. &lt;/prosody&gt;&lt;/prosody&gt;&lt;/prosody&gt;</v>
      </c>
    </row>
    <row r="87" spans="1:4" x14ac:dyDescent="0.25">
      <c r="A87" s="1">
        <v>86</v>
      </c>
      <c r="B87" s="12" t="str">
        <f>'Dropdowns Content'!B83</f>
        <v>DP5:phraseAgainstPref1_EN</v>
      </c>
      <c r="C87" s="6" t="s">
        <v>4</v>
      </c>
      <c r="D87" t="str">
        <f>_xlfn.CONCAT(Utt!$A$1,Text!F6,Utt!$C$1)</f>
        <v>&lt;prosody pitch='|pitch|'&gt;&lt;prosody rate='|rate|'&gt;&lt;prosody volume='|volume|'&gt;&lt;Gaze(person3)&gt;I advice you just talk to our old allies.&lt;/prosody&gt;&lt;/prosody&gt;&lt;/prosody&gt;</v>
      </c>
    </row>
    <row r="88" spans="1:4" x14ac:dyDescent="0.25">
      <c r="A88" s="1">
        <v>87</v>
      </c>
      <c r="B88" s="12" t="str">
        <f>'Dropdowns Content'!B84</f>
        <v>DP6:phraseAgainstPref1_EN</v>
      </c>
      <c r="C88" s="6" t="s">
        <v>4</v>
      </c>
      <c r="D88" t="str">
        <f>_xlfn.CONCAT(Utt!$A$1,Text!F7,Utt!$C$1)</f>
        <v>&lt;prosody pitch='|pitch|'&gt;&lt;prosody rate='|rate|'&gt;&lt;prosody volume='|volume|'&gt;&lt;Gaze(person3)&gt;I do not advise anyone unknown to come in. This is very dangerous.&lt;/prosody&gt;&lt;/prosody&gt;&lt;/prosody&gt;</v>
      </c>
    </row>
    <row r="89" spans="1:4" x14ac:dyDescent="0.25">
      <c r="A89" s="1">
        <v>88</v>
      </c>
      <c r="B89" s="12" t="str">
        <f>'Dropdowns Content'!B85</f>
        <v>DP7:phraseAgainstPref1_EN</v>
      </c>
      <c r="C89" s="6" t="s">
        <v>4</v>
      </c>
      <c r="D89" t="str">
        <f>_xlfn.CONCAT(Utt!$A$1,Text!F8,Utt!$C$1)</f>
        <v>&lt;prosody pitch='|pitch|'&gt;&lt;prosody rate='|rate|'&gt;&lt;prosody volume='|volume|'&gt;&lt;Gaze(person3)&gt;This is not the time to interact with the enemy. You should change the decision.&lt;/prosody&gt;&lt;/prosody&gt;&lt;/prosody&gt;</v>
      </c>
    </row>
    <row r="90" spans="1:4" x14ac:dyDescent="0.25">
      <c r="A90" s="1">
        <v>89</v>
      </c>
      <c r="B90" s="12" t="str">
        <f>'Dropdowns Content'!B86</f>
        <v>DP10:phraseAgainstPref1_EN</v>
      </c>
      <c r="C90" s="6" t="s">
        <v>4</v>
      </c>
      <c r="D90" t="str">
        <f>_xlfn.CONCAT(Utt!$A$1,Text!F9,Utt!$C$1)</f>
        <v>&lt;prosody pitch='|pitch|'&gt;&lt;prosody rate='|rate|'&gt;&lt;prosody volume='|volume|'&gt;&lt;Gaze(person3)&gt;I advise you to request explanations immediately. The sooner the better for the country to prepare.&lt;/prosody&gt;&lt;/prosody&gt;&lt;/prosody&gt;</v>
      </c>
    </row>
    <row r="91" spans="1:4" x14ac:dyDescent="0.25">
      <c r="A91" s="1">
        <v>90</v>
      </c>
      <c r="B91" s="12" t="str">
        <f>'Dropdowns Content'!B87</f>
        <v>DP11:phraseAgainstPref1_EN</v>
      </c>
      <c r="C91" s="6" t="s">
        <v>4</v>
      </c>
      <c r="D91" t="str">
        <f>_xlfn.CONCAT(Utt!$A$1,Text!F10,Utt!$C$1)</f>
        <v>&lt;prosody pitch='|pitch|'&gt;&lt;prosody rate='|rate|'&gt;&lt;prosody volume='|volume|'&gt;&lt;Gaze(person3)&gt;Let him talk as we try to better understand his tactics. In this way, defenses can be better prepared.&lt;/prosody&gt;&lt;/prosody&gt;&lt;/prosody&gt;</v>
      </c>
    </row>
    <row r="92" spans="1:4" x14ac:dyDescent="0.25">
      <c r="A92" s="1">
        <v>91</v>
      </c>
      <c r="B92" s="12" t="str">
        <f>'Dropdowns Content'!B88</f>
        <v>DP12:phraseAgainstPref1_EN</v>
      </c>
      <c r="C92" s="6" t="s">
        <v>4</v>
      </c>
      <c r="D92" t="str">
        <f>_xlfn.CONCAT(Utt!$A$1,Text!F11,Utt!$C$1)</f>
        <v>&lt;prosody pitch='|pitch|'&gt;&lt;prosody rate='|rate|'&gt;&lt;prosody volume='|volume|'&gt;&lt;Gaze(person3)&gt;Recommend to act quickly we need more military urgently.&lt;/prosody&gt;&lt;/prosody&gt;&lt;/prosody&gt;</v>
      </c>
    </row>
    <row r="93" spans="1:4" x14ac:dyDescent="0.25">
      <c r="A93" s="1">
        <v>92</v>
      </c>
      <c r="B93" s="12" t="str">
        <f>'Dropdowns Content'!B89</f>
        <v>DP18:phraseAgainstPref1_EN</v>
      </c>
      <c r="C93" s="6" t="s">
        <v>4</v>
      </c>
      <c r="D93" t="str">
        <f>_xlfn.CONCAT(Utt!$A$1,Text!F12,Utt!$C$1)</f>
        <v>&lt;prosody pitch='|pitch|'&gt;&lt;prosody rate='|rate|'&gt;&lt;prosody volume='|volume|'&gt;&lt;Gaze(person3)&gt;My intuition says there is no time to defend the main access. With this decision, we will lose many soldiers unnecessarily.&lt;/prosody&gt;&lt;/prosody&gt;&lt;/prosody&gt;</v>
      </c>
    </row>
    <row r="94" spans="1:4" x14ac:dyDescent="0.25">
      <c r="A94" s="1">
        <v>93</v>
      </c>
      <c r="B94" s="12" t="str">
        <f>'Dropdowns Content'!B90</f>
        <v>DP25:phraseAgainstPref1_EN</v>
      </c>
      <c r="C94" s="6" t="s">
        <v>4</v>
      </c>
      <c r="D94" t="str">
        <f>_xlfn.CONCAT(Utt!$A$1,Text!F13,Utt!$C$1)</f>
        <v>&lt;prosody pitch='|pitch|'&gt;&lt;prosody rate='|rate|'&gt;&lt;prosody volume='|volume|'&gt;&lt;Gaze(person3)&gt;I believe the messenger has passed on the correct information. You have to show confidence in your people.&lt;/prosody&gt;&lt;/prosody&gt;&lt;/prosody&gt;</v>
      </c>
    </row>
    <row r="95" spans="1:4" x14ac:dyDescent="0.25">
      <c r="A95" s="1">
        <v>94</v>
      </c>
      <c r="B95" s="12" t="str">
        <f>'Dropdowns Content'!B91</f>
        <v>DP26:phraseAgainstPref1_EN</v>
      </c>
      <c r="C95" s="6" t="s">
        <v>4</v>
      </c>
      <c r="D95" t="str">
        <f>_xlfn.CONCAT(Utt!$A$1,Text!F14,Utt!$C$1)</f>
        <v>&lt;prosody pitch='|pitch|'&gt;&lt;prosody rate='|rate|'&gt;&lt;prosody volume='|volume|'&gt;&lt;Gaze(person3)&gt;I advise you to send a troop to the attack and finishing the enemy.&lt;/prosody&gt;&lt;/prosody&gt;&lt;/prosody&gt;</v>
      </c>
    </row>
    <row r="96" spans="1:4" x14ac:dyDescent="0.25">
      <c r="A96" s="1">
        <v>95</v>
      </c>
      <c r="B96" s="12" t="str">
        <f>'Dropdowns Content'!B92</f>
        <v>DP27:phraseAgainstPref1_EN</v>
      </c>
      <c r="C96" s="6" t="s">
        <v>4</v>
      </c>
      <c r="D96" t="str">
        <f>_xlfn.CONCAT(Utt!$A$1,Text!F15,Utt!$C$1)</f>
        <v>&lt;prosody pitch='|pitch|'&gt;&lt;prosody rate='|rate|'&gt;&lt;prosody volume='|volume|'&gt;&lt;Gaze(person3)&gt;I advise you to send a troop of soldiers quickly to ensure the victory and not leave the allies waiting. Because, they can leave.&lt;/prosody&gt;&lt;/prosody&gt;&lt;/prosody&gt;</v>
      </c>
    </row>
    <row r="97" spans="1:4" x14ac:dyDescent="0.25">
      <c r="A97" s="1">
        <v>96</v>
      </c>
      <c r="B97" s="12" t="str">
        <f>'Dropdowns Content'!B93</f>
        <v>DP28:phraseAgainstPref1_EN</v>
      </c>
      <c r="C97" s="6" t="s">
        <v>4</v>
      </c>
      <c r="D97" t="str">
        <f>_xlfn.CONCAT(Utt!$A$1,Text!F16,Utt!$C$1)</f>
        <v>&lt;prosody pitch='|pitch|'&gt;&lt;prosody rate='|rate|'&gt;&lt;prosody volume='|volume|'&gt;&lt;Gaze(person3)&gt;With only half the soldiers I do not think we will be victorious. I believe that the allies will not have enough strength to defeat the enemy. Think better, and change your mind.&lt;/prosody&gt;&lt;/prosody&gt;&lt;/prosody&gt;</v>
      </c>
    </row>
    <row r="98" spans="1:4" x14ac:dyDescent="0.25">
      <c r="A98" s="1">
        <v>97</v>
      </c>
      <c r="B98" s="12" t="str">
        <f>'Dropdowns Content'!B94</f>
        <v>DP29:phraseAgainstPref1_EN</v>
      </c>
      <c r="C98" s="6" t="s">
        <v>4</v>
      </c>
      <c r="D98" t="str">
        <f>_xlfn.CONCAT(Utt!$A$1,Text!F17,Utt!$C$1)</f>
        <v>&lt;prosody pitch='|pitch|'&gt;&lt;prosody rate='|rate|'&gt;&lt;prosody volume='|volume|'&gt;&lt;Gaze(person3)&gt;I advise you not to leave the protections of the city yet. It is still very risky to go to the battlefield, we may be surprised. Think better.&lt;/prosody&gt;&lt;/prosody&gt;&lt;/prosody&gt;</v>
      </c>
    </row>
    <row r="99" spans="1:4" x14ac:dyDescent="0.25">
      <c r="A99" s="1">
        <v>98</v>
      </c>
      <c r="B99" s="12" t="str">
        <f>'Dropdowns Content'!B95</f>
        <v>DP30:phraseAgainstPref1_EN</v>
      </c>
      <c r="C99" s="6" t="s">
        <v>4</v>
      </c>
      <c r="D99" t="str">
        <f>_xlfn.CONCAT(Utt!$A$1,Text!F18,Utt!$C$1)</f>
        <v>&lt;prosody pitch='|pitch|'&gt;&lt;prosody rate='|rate|'&gt;&lt;prosody volume='|volume|'&gt;&lt;Gaze(person3)&gt;You should not expose yourself to the enemy in this way. Also, making the first contact indicates weakness. Think better.&lt;/prosody&gt;&lt;/prosody&gt;&lt;/prosody&gt;</v>
      </c>
    </row>
    <row r="100" spans="1:4" x14ac:dyDescent="0.25">
      <c r="A100" s="1">
        <v>99</v>
      </c>
      <c r="B100" s="12" t="str">
        <f>'Dropdowns Content'!B96</f>
        <v>DP31:phraseAgainstPref1_EN</v>
      </c>
      <c r="C100" s="6" t="s">
        <v>4</v>
      </c>
      <c r="D100" t="str">
        <f>_xlfn.CONCAT(Utt!$A$1,Text!F19,Utt!$C$1)</f>
        <v>&lt;prosody pitch='|pitch|'&gt;&lt;prosody rate='|rate|'&gt;&lt;prosody volume='|volume|'&gt;&lt;Gaze(person3)&gt;I think you should be more diplomatic. Also, thanking the invitation is a sign of education.&lt;/prosody&gt;&lt;/prosody&gt;&lt;/prosody&gt;</v>
      </c>
    </row>
    <row r="101" spans="1:4" x14ac:dyDescent="0.25">
      <c r="A101" s="1">
        <v>100</v>
      </c>
      <c r="B101" s="12" t="str">
        <f>'Dropdowns Content'!B97</f>
        <v>DP32:phraseAgainstPref1_EN</v>
      </c>
      <c r="C101" s="6" t="s">
        <v>4</v>
      </c>
      <c r="D101" t="str">
        <f>_xlfn.CONCAT(Utt!$A$1,Text!F20,Utt!$C$1)</f>
        <v>&lt;prosody pitch='|pitch|'&gt;&lt;prosody rate='|rate|'&gt;&lt;prosody volume='|volume|'&gt;&lt;Gaze(person3)&gt;I recommend that you should be a leader and never surrender. You should change your mind and show your strength.&lt;/prosody&gt;&lt;/prosody&gt;&lt;/prosody&gt;</v>
      </c>
    </row>
    <row r="102" spans="1:4" x14ac:dyDescent="0.25">
      <c r="A102" s="1">
        <v>101</v>
      </c>
      <c r="B102" s="12" t="str">
        <f>'Dropdowns Content'!B98</f>
        <v>DP33:phraseAgainstPref1_EN</v>
      </c>
      <c r="C102" s="6" t="s">
        <v>4</v>
      </c>
      <c r="D102" t="str">
        <f>_xlfn.CONCAT(Utt!$A$1,Text!F21,Utt!$C$1)</f>
        <v>&lt;prosody pitch='|pitch|'&gt;&lt;prosody rate='|rate|'&gt;&lt;prosody volume='|volume|'&gt;&lt;Gaze(person3)&gt;I do not think you should change your mind, because it shows weakness. You should think better.&lt;/prosody&gt;&lt;/prosody&gt;&lt;/prosody&gt;</v>
      </c>
    </row>
    <row r="103" spans="1:4" x14ac:dyDescent="0.25">
      <c r="A103" s="1">
        <v>102</v>
      </c>
      <c r="B103" s="12" t="str">
        <f>'Dropdowns Content'!B99</f>
        <v>DP34:phraseAgainstPref1_EN</v>
      </c>
      <c r="C103" s="6" t="s">
        <v>4</v>
      </c>
      <c r="D103" t="str">
        <f>_xlfn.CONCAT(Utt!$A$1,Text!F22,Utt!$C$1)</f>
        <v>&lt;prosody pitch='|pitch|'&gt;&lt;prosody rate='|rate|'&gt;&lt;prosody volume='|volume|'&gt;&lt;Gaze(person3)&gt;I believe that there are several ideas to block the accesses, you should think better and change your decision.&lt;/prosody&gt;&lt;/prosody&gt;&lt;/prosody&gt;</v>
      </c>
    </row>
    <row r="104" spans="1:4" x14ac:dyDescent="0.25">
      <c r="A104" s="1">
        <v>103</v>
      </c>
      <c r="B104" s="12" t="str">
        <f>'Dropdowns Content'!B100</f>
        <v>DP35:phraseAgainstPref1_EN</v>
      </c>
      <c r="C104" s="6" t="s">
        <v>4</v>
      </c>
      <c r="D104" t="str">
        <f>_xlfn.CONCAT(Utt!$A$1,Text!F23,Utt!$C$1)</f>
        <v>&lt;prosody pitch='|pitch|'&gt;&lt;prosody rate='|rate|'&gt;&lt;prosody volume='|volume|'&gt;&lt;Gaze(person3)&gt;The feeling of patriotism is important to encourage the people. You should change your decision.&lt;/prosody&gt;&lt;/prosody&gt;&lt;/prosody&gt;</v>
      </c>
    </row>
    <row r="105" spans="1:4" x14ac:dyDescent="0.25">
      <c r="A105" s="1">
        <v>104</v>
      </c>
      <c r="B105" s="12" t="str">
        <f>'Dropdowns Content'!B101</f>
        <v>DP36:phraseAgainstPref1_EN</v>
      </c>
      <c r="C105" s="6" t="s">
        <v>4</v>
      </c>
      <c r="D105" t="str">
        <f>_xlfn.CONCAT(Utt!$A$1,Text!F24,Utt!$C$1)</f>
        <v>&lt;prosody pitch='|pitch|'&gt;&lt;prosody rate='|rate|'&gt;&lt;prosody volume='|volume|'&gt;&lt;Gaze(person3)&gt;You should not interact with everyone on the council just one should talk. Talking to everyone will be very exposed, it can be dangerous. Think better.&lt;/prosody&gt;&lt;/prosody&gt;&lt;/prosody&gt;</v>
      </c>
    </row>
    <row r="106" spans="1:4" x14ac:dyDescent="0.25">
      <c r="A106" s="1">
        <v>105</v>
      </c>
      <c r="B106" s="12" t="str">
        <f>'Dropdowns Content'!B102</f>
        <v>DP1:phraseAgainstPref2_EN</v>
      </c>
      <c r="C106" s="6" t="s">
        <v>4</v>
      </c>
      <c r="D106" t="str">
        <f>_xlfn.CONCAT(Utt!$A$1,Text!G2,Utt!$C$1)</f>
        <v>&lt;prosody pitch='|pitch|'&gt;&lt;prosody rate='|rate|'&gt;&lt;prosody volume='|volume|'&gt;&lt;Gaze(person3)&gt;I believe that you should to speech to the public, they need to know. Change your decision.&lt;/prosody&gt;&lt;/prosody&gt;&lt;/prosody&gt;</v>
      </c>
    </row>
    <row r="107" spans="1:4" x14ac:dyDescent="0.25">
      <c r="A107" s="1">
        <v>106</v>
      </c>
      <c r="B107" s="12" t="str">
        <f>'Dropdowns Content'!B103</f>
        <v>DP2:phraseAgainstPref2_EN</v>
      </c>
      <c r="C107" s="6" t="s">
        <v>4</v>
      </c>
      <c r="D107" t="str">
        <f>_xlfn.CONCAT(Utt!$A$1,Text!G3,Utt!$C$1)</f>
        <v>&lt;prosody pitch='|pitch|'&gt;&lt;prosody rate='|rate|'&gt;&lt;prosody volume='|volume|'&gt;&lt;Gaze(person3)&gt;I advise you to organize the ball for the people to be more united.  Chose the other option.&lt;/prosody&gt;&lt;/prosody&gt;&lt;/prosody&gt;</v>
      </c>
    </row>
    <row r="108" spans="1:4" x14ac:dyDescent="0.25">
      <c r="A108" s="1">
        <v>107</v>
      </c>
      <c r="B108" s="12" t="str">
        <f>'Dropdowns Content'!B104</f>
        <v>DP3:phraseAgainstPref2_EN</v>
      </c>
      <c r="C108" s="6" t="s">
        <v>4</v>
      </c>
      <c r="D108" t="str">
        <f>_xlfn.CONCAT(Utt!$A$1,Text!G4,Utt!$C$1)</f>
        <v>&lt;prosody pitch='|pitch|'&gt;&lt;prosody rate='|rate|'&gt;&lt;prosody volume='|volume|'&gt;&lt;Gaze(person3)&gt;I believe that you should speak first of all to know your opinion.&lt;/prosody&gt;&lt;/prosody&gt;&lt;/prosody&gt;</v>
      </c>
    </row>
    <row r="109" spans="1:4" x14ac:dyDescent="0.25">
      <c r="A109" s="1">
        <v>108</v>
      </c>
      <c r="B109" s="12" t="str">
        <f>'Dropdowns Content'!B105</f>
        <v>DP4:phraseAgainstPref2_EN</v>
      </c>
      <c r="C109" s="6" t="s">
        <v>4</v>
      </c>
      <c r="D109" t="str">
        <f>_xlfn.CONCAT(Utt!$A$1,Text!G5,Utt!$C$1)</f>
        <v>&lt;prosody pitch='|pitch|'&gt;&lt;prosody rate='|rate|'&gt;&lt;prosody volume='|volume|'&gt;&lt;Gaze(person3)&gt;I think you should talk to everyone at the ball to show peace. Do not leave now, change your decision.&lt;/prosody&gt;&lt;/prosody&gt;&lt;/prosody&gt;</v>
      </c>
    </row>
    <row r="110" spans="1:4" x14ac:dyDescent="0.25">
      <c r="A110" s="1">
        <v>109</v>
      </c>
      <c r="B110" s="12" t="str">
        <f>'Dropdowns Content'!B106</f>
        <v>DP5:phraseAgainstPref2_EN</v>
      </c>
      <c r="C110" s="6" t="s">
        <v>4</v>
      </c>
      <c r="D110" t="str">
        <f>_xlfn.CONCAT(Utt!$A$1,Text!G6,Utt!$C$1)</f>
        <v>&lt;prosody pitch='|pitch|'&gt;&lt;prosody rate='|rate|'&gt;&lt;prosody volume='|volume|'&gt;&lt;Gaze(person3)&gt;I believe that talking to new allies will bring new ideas.&lt;/prosody&gt;&lt;/prosody&gt;&lt;/prosody&gt;</v>
      </c>
    </row>
    <row r="111" spans="1:4" x14ac:dyDescent="0.25">
      <c r="A111" s="1">
        <v>110</v>
      </c>
      <c r="B111" s="12" t="str">
        <f>'Dropdowns Content'!B107</f>
        <v>DP6:phraseAgainstPref2_EN</v>
      </c>
      <c r="C111" s="6" t="s">
        <v>4</v>
      </c>
      <c r="D111" t="str">
        <f>_xlfn.CONCAT(Utt!$A$1,Text!G7,Utt!$C$1)</f>
        <v>&lt;prosody pitch='|pitch|'&gt;&lt;prosody rate='|rate|'&gt;&lt;prosody volume='|volume|'&gt;&lt;Gaze(person3)&gt;I advise you to meet this person. You have to see the enemy's face to defeat him.&lt;/prosody&gt;&lt;/prosody&gt;&lt;/prosody&gt;</v>
      </c>
    </row>
    <row r="112" spans="1:4" x14ac:dyDescent="0.25">
      <c r="A112" s="1">
        <v>111</v>
      </c>
      <c r="B112" s="12" t="str">
        <f>'Dropdowns Content'!B108</f>
        <v>DP7:phraseAgainstPref2_EN</v>
      </c>
      <c r="C112" s="6" t="s">
        <v>4</v>
      </c>
      <c r="D112" t="str">
        <f>_xlfn.CONCAT(Utt!$A$1,Text!G8,Utt!$C$1)</f>
        <v>&lt;prosody pitch='|pitch|'&gt;&lt;prosody rate='|rate|'&gt;&lt;prosody volume='|volume|'&gt;&lt;Gaze(person3)&gt;You should try to gain the confidence of the enemy by inviting him. You should change the decision.&lt;/prosody&gt;&lt;/prosody&gt;&lt;/prosody&gt;</v>
      </c>
    </row>
    <row r="113" spans="1:4" x14ac:dyDescent="0.25">
      <c r="A113" s="1">
        <v>112</v>
      </c>
      <c r="B113" s="12" t="str">
        <f>'Dropdowns Content'!B109</f>
        <v>DP10:phraseAgainstPref2_EN</v>
      </c>
      <c r="C113" s="6" t="s">
        <v>4</v>
      </c>
      <c r="D113" t="str">
        <f>_xlfn.CONCAT(Utt!$A$1,Text!G9,Utt!$C$1)</f>
        <v>&lt;prosody pitch='|pitch|'&gt;&lt;prosody rate='|rate|'&gt;&lt;prosody volume='|volume|'&gt;&lt;Gaze(person3)&gt;You should be kinder and wait for the enemy to finish talking. He does not like being interrupted, I feel that this can hasten the battle.&lt;/prosody&gt;&lt;/prosody&gt;&lt;/prosody&gt;</v>
      </c>
    </row>
    <row r="114" spans="1:4" x14ac:dyDescent="0.25">
      <c r="A114" s="1">
        <v>113</v>
      </c>
      <c r="B114" s="12" t="str">
        <f>'Dropdowns Content'!B110</f>
        <v>DP11:phraseAgainstPref2_EN</v>
      </c>
      <c r="C114" s="6" t="s">
        <v>4</v>
      </c>
      <c r="D114" t="str">
        <f>_xlfn.CONCAT(Utt!$A$1,Text!G10,Utt!$C$1)</f>
        <v>&lt;prosody pitch='|pitch|'&gt;&lt;prosody rate='|rate|'&gt;&lt;prosody volume='|volume|'&gt;&lt;Gaze(person3)&gt;You should immediately make him stop talking. I think he wants to find out something.&lt;/prosody&gt;&lt;/prosody&gt;&lt;/prosody&gt;</v>
      </c>
    </row>
    <row r="115" spans="1:4" x14ac:dyDescent="0.25">
      <c r="A115" s="1">
        <v>114</v>
      </c>
      <c r="B115" s="12" t="str">
        <f>'Dropdowns Content'!B111</f>
        <v>DP12:phraseAgainstPref2_EN</v>
      </c>
      <c r="C115" s="6" t="s">
        <v>4</v>
      </c>
      <c r="D115" t="str">
        <f>_xlfn.CONCAT(Utt!$A$1,Text!G11,Utt!$C$1)</f>
        <v>&lt;prosody pitch='|pitch|'&gt;&lt;prosody rate='|rate|'&gt;&lt;prosody volume='|volume|'&gt;&lt;Gaze(person3)&gt;You should think better about this intention because the population can be very affected whit this decision.&lt;/prosody&gt;&lt;/prosody&gt;&lt;/prosody&gt;</v>
      </c>
    </row>
    <row r="116" spans="1:4" x14ac:dyDescent="0.25">
      <c r="A116" s="1">
        <v>115</v>
      </c>
      <c r="B116" s="12" t="str">
        <f>'Dropdowns Content'!B112</f>
        <v>DP18:phraseAgainstPref2_EN</v>
      </c>
      <c r="C116" s="6" t="s">
        <v>4</v>
      </c>
      <c r="D116" t="str">
        <f>_xlfn.CONCAT(Utt!$A$1,Text!G12,Utt!$C$1)</f>
        <v>&lt;prosody pitch='|pitch|'&gt;&lt;prosody rate='|rate|'&gt;&lt;prosody volume='|volume|'&gt;&lt;Gaze(person3)&gt;I advise you to immediately send soldiers to defend access. With this decision, the castle will be taken more easily by the enemy.&lt;/prosody&gt;&lt;/prosody&gt;&lt;/prosody&gt;</v>
      </c>
    </row>
    <row r="117" spans="1:4" x14ac:dyDescent="0.25">
      <c r="A117" s="1">
        <v>116</v>
      </c>
      <c r="B117" s="12" t="str">
        <f>'Dropdowns Content'!B113</f>
        <v>DP25:phraseAgainstPref2_EN</v>
      </c>
      <c r="C117" s="6" t="s">
        <v>4</v>
      </c>
      <c r="D117" t="str">
        <f>_xlfn.CONCAT(Utt!$A$1,Text!G13,Utt!$C$1)</f>
        <v>&lt;prosody pitch='|pitch|'&gt;&lt;prosody rate='|rate|'&gt;&lt;prosody volume='|volume|'&gt;&lt;Gaze(person3)&gt;I feel that the enemy has not lost as much force as the messenger informs. Unlikely the messenger would get the correct information on a battlefield.&lt;/prosody&gt;&lt;/prosody&gt;&lt;/prosody&gt;</v>
      </c>
    </row>
    <row r="118" spans="1:4" x14ac:dyDescent="0.25">
      <c r="A118" s="1">
        <v>117</v>
      </c>
      <c r="B118" s="12" t="str">
        <f>'Dropdowns Content'!B114</f>
        <v>DP26:phraseAgainstPref2_EN</v>
      </c>
      <c r="C118" s="6" t="s">
        <v>4</v>
      </c>
      <c r="D118" t="str">
        <f>_xlfn.CONCAT(Utt!$A$1,Text!G14,Utt!$C$1)</f>
        <v>&lt;prosody pitch='|pitch|'&gt;&lt;prosody rate='|rate|'&gt;&lt;prosody volume='|volume|'&gt;&lt;Gaze(person3)&gt;I think you should think about our army and let them rest. Thus, new combat strategies can be created without many casualties.&lt;/prosody&gt;&lt;/prosody&gt;&lt;/prosody&gt;</v>
      </c>
    </row>
    <row r="119" spans="1:4" x14ac:dyDescent="0.25">
      <c r="A119" s="1">
        <v>118</v>
      </c>
      <c r="B119" s="12" t="str">
        <f>'Dropdowns Content'!B115</f>
        <v>DP27:phraseAgainstPref2_EN</v>
      </c>
      <c r="C119" s="6" t="s">
        <v>4</v>
      </c>
      <c r="D119" t="str">
        <f>_xlfn.CONCAT(Utt!$A$1,Text!G15,Utt!$C$1)</f>
        <v>&lt;prosody pitch='|pitch|'&gt;&lt;prosody rate='|rate|'&gt;&lt;prosody volume='|volume|'&gt;&lt;Gaze(person3)&gt;Be careful, if you send the troops, we can run out of enough soldiers to protect us. We must be sure that allies, they can be enemies.&lt;/prosody&gt;&lt;/prosody&gt;&lt;/prosody&gt;</v>
      </c>
    </row>
    <row r="120" spans="1:4" x14ac:dyDescent="0.25">
      <c r="A120" s="1">
        <v>119</v>
      </c>
      <c r="B120" s="12" t="str">
        <f>'Dropdowns Content'!B116</f>
        <v>DP28:phraseAgainstPref2_EN</v>
      </c>
      <c r="C120" s="6" t="s">
        <v>4</v>
      </c>
      <c r="D120" t="str">
        <f>_xlfn.CONCAT(Utt!$A$1,Text!G16,Utt!$C$1)</f>
        <v>&lt;prosody pitch='|pitch|'&gt;&lt;prosody rate='|rate|'&gt;&lt;prosody volume='|volume|'&gt;&lt;Gaze(person3)&gt;That way we'll be weak and out of touch. I believe that the Allies can successfully defeat the enemy with half of our soldiers, and at the same time we will be protected. Think better, and change your mind.&lt;/prosody&gt;&lt;/prosody&gt;&lt;/prosody&gt;</v>
      </c>
    </row>
    <row r="121" spans="1:4" x14ac:dyDescent="0.25">
      <c r="A121" s="1">
        <v>120</v>
      </c>
      <c r="B121" s="12" t="str">
        <f>'Dropdowns Content'!B117</f>
        <v>DP29:phraseAgainstPref2_EN</v>
      </c>
      <c r="C121" s="6" t="s">
        <v>4</v>
      </c>
      <c r="D121" t="str">
        <f>_xlfn.CONCAT(Utt!$A$1,Text!G17,Utt!$C$1)</f>
        <v>&lt;prosody pitch='|pitch|'&gt;&lt;prosody rate='|rate|'&gt;&lt;prosody volume='|volume|'&gt;&lt;Gaze(person3)&gt;I advise you to go personally and congratulate them for the victory. In this way, you will show to everyone that you are not afraid of anything and nobody. You should think better.&lt;/prosody&gt;&lt;/prosody&gt;&lt;/prosody&gt;</v>
      </c>
    </row>
    <row r="122" spans="1:4" x14ac:dyDescent="0.25">
      <c r="A122" s="1">
        <v>121</v>
      </c>
      <c r="B122" s="12" t="str">
        <f>'Dropdowns Content'!B118</f>
        <v>DP30:phraseAgainstPref2_EN</v>
      </c>
      <c r="C122" s="6" t="s">
        <v>4</v>
      </c>
      <c r="D122" t="str">
        <f>_xlfn.CONCAT(Utt!$A$1,Text!G18,Utt!$C$1)</f>
        <v>&lt;prosody pitch='|pitch|'&gt;&lt;prosody rate='|rate|'&gt;&lt;prosody volume='|volume|'&gt;&lt;Gaze(person3)&gt;You should call the enemy leader. Also, calling him indicates that you're still strong. Think better.&lt;/prosody&gt;&lt;/prosody&gt;&lt;/prosody&gt;</v>
      </c>
    </row>
    <row r="123" spans="1:4" x14ac:dyDescent="0.25">
      <c r="A123" s="1">
        <v>122</v>
      </c>
      <c r="B123" s="12" t="str">
        <f>'Dropdowns Content'!B119</f>
        <v>DP31:phraseAgainstPref2_EN</v>
      </c>
      <c r="C123" s="6" t="s">
        <v>4</v>
      </c>
      <c r="D123" t="str">
        <f>_xlfn.CONCAT(Utt!$A$1,Text!G19,Utt!$C$1)</f>
        <v>&lt;prosody pitch='|pitch|'&gt;&lt;prosody rate='|rate|'&gt;&lt;prosody volume='|volume|'&gt;&lt;Gaze(person3)&gt;I do not think you should show diplomacy to the enemy. In addition, the enemy must understand that we are outraged by the threat.&lt;/prosody&gt;&lt;/prosody&gt;&lt;/prosody&gt;</v>
      </c>
    </row>
    <row r="124" spans="1:4" x14ac:dyDescent="0.25">
      <c r="A124" s="1">
        <v>123</v>
      </c>
      <c r="B124" s="12" t="str">
        <f>'Dropdowns Content'!B120</f>
        <v>DP32:phraseAgainstPref2_EN</v>
      </c>
      <c r="C124" s="6" t="s">
        <v>4</v>
      </c>
      <c r="D124" t="str">
        <f>_xlfn.CONCAT(Utt!$A$1,Text!G20,Utt!$C$1)</f>
        <v>&lt;prosody pitch='|pitch|'&gt;&lt;prosody rate='|rate|'&gt;&lt;prosody volume='|volume|'&gt;&lt;Gaze(person3)&gt;You should trade, because your people depend on you. You should change your mind and show that you care about the people.&lt;/prosody&gt;&lt;/prosody&gt;&lt;/prosody&gt;</v>
      </c>
    </row>
    <row r="125" spans="1:4" x14ac:dyDescent="0.25">
      <c r="A125" s="1">
        <v>124</v>
      </c>
      <c r="B125" s="12" t="str">
        <f>'Dropdowns Content'!B121</f>
        <v>DP33:phraseAgainstPref2_EN</v>
      </c>
      <c r="C125" s="6" t="s">
        <v>4</v>
      </c>
      <c r="D125" t="str">
        <f>_xlfn.CONCAT(Utt!$A$1,Text!G21,Utt!$C$1)</f>
        <v>&lt;prosody pitch='|pitch|'&gt;&lt;prosody rate='|rate|'&gt;&lt;prosody volume='|volume|'&gt;&lt;Gaze(person3)&gt;I believe that you must change your decision, because now you are certain of the decision. You should think better.&lt;/prosody&gt;&lt;/prosody&gt;&lt;/prosody&gt;</v>
      </c>
    </row>
    <row r="126" spans="1:4" x14ac:dyDescent="0.25">
      <c r="A126" s="1">
        <v>125</v>
      </c>
      <c r="B126" s="12" t="str">
        <f>'Dropdowns Content'!B122</f>
        <v>DP34:phraseAgainstPref2_EN</v>
      </c>
      <c r="C126" s="6" t="s">
        <v>4</v>
      </c>
      <c r="D126" t="str">
        <f>_xlfn.CONCAT(Utt!$A$1,Text!G22,Utt!$C$1)</f>
        <v>&lt;prosody pitch='|pitch|'&gt;&lt;prosody rate='|rate|'&gt;&lt;prosody volume='|volume|'&gt;&lt;Gaze(person3)&gt;I believe that there is no longer any way to defend the access. We are wasting time thinking about new ideas.&lt;/prosody&gt;&lt;/prosody&gt;&lt;/prosody&gt;</v>
      </c>
    </row>
    <row r="127" spans="1:4" x14ac:dyDescent="0.25">
      <c r="A127" s="1">
        <v>126</v>
      </c>
      <c r="B127" s="12" t="str">
        <f>'Dropdowns Content'!B123</f>
        <v>DP35:phraseAgainstPref2_EN</v>
      </c>
      <c r="C127" s="6" t="s">
        <v>4</v>
      </c>
      <c r="D127" t="str">
        <f>_xlfn.CONCAT(Utt!$A$1,Text!G23,Utt!$C$1)</f>
        <v>&lt;prosody pitch='|pitch|'&gt;&lt;prosody rate='|rate|'&gt;&lt;prosody volume='|volume|'&gt;&lt;Gaze(person3)&gt;We do not need symbols, but actions. You should change your decision.&lt;/prosody&gt;&lt;/prosody&gt;&lt;/prosody&gt;</v>
      </c>
    </row>
    <row r="128" spans="1:4" x14ac:dyDescent="0.25">
      <c r="A128" s="1">
        <v>127</v>
      </c>
      <c r="B128" s="12" t="str">
        <f>'Dropdowns Content'!B124</f>
        <v>DP36:phraseAgainstPref2_EN</v>
      </c>
      <c r="C128" s="6" t="s">
        <v>4</v>
      </c>
      <c r="D128" t="str">
        <f>_xlfn.CONCAT(Utt!$A$1,Text!G24,Utt!$C$1)</f>
        <v>&lt;prosody pitch='|pitch|'&gt;&lt;prosody rate='|rate|'&gt;&lt;prosody volume='|volume|'&gt;&lt;Gaze(person3)&gt;You should know the opinion of each one of the council. So everyone will feel important. Think better.&lt;/prosody&gt;&lt;/prosody&gt;&lt;/prosody&gt;</v>
      </c>
    </row>
    <row r="129" spans="1:4" x14ac:dyDescent="0.25">
      <c r="A129" s="1">
        <v>128</v>
      </c>
      <c r="B129" s="12" t="str">
        <f>'Dropdowns Content'!B125</f>
        <v>DP1:phraseFavourPref_EN</v>
      </c>
      <c r="C129" s="6" t="s">
        <v>4</v>
      </c>
      <c r="D129" t="str">
        <f>_xlfn.CONCAT(Utt!$A$1,Text!H2,Utt!$C$1)</f>
        <v>&lt;prosody pitch='|pitch|'&gt;&lt;prosody rate='|rate|'&gt;&lt;prosody volume='|volume|'&gt;&lt;Gaze(person3)&gt;This is the best decision to be taken, because they need to know first.&lt;/prosody&gt;&lt;/prosody&gt;&lt;/prosody&gt;</v>
      </c>
    </row>
    <row r="130" spans="1:4" x14ac:dyDescent="0.25">
      <c r="A130" s="1">
        <v>129</v>
      </c>
      <c r="B130" s="12" t="str">
        <f>'Dropdowns Content'!B126</f>
        <v>DP2:phraseFavourPref_EN</v>
      </c>
      <c r="C130" s="6" t="s">
        <v>4</v>
      </c>
      <c r="D130" t="str">
        <f>_xlfn.CONCAT(Utt!$A$1,Text!H3,Utt!$C$1)</f>
        <v>&lt;prosody pitch='|pitch|'&gt;&lt;prosody rate='|rate|'&gt;&lt;prosody volume='|volume|'&gt;&lt;Gaze(person3)&gt;I like this decision, because it is the best way to be ready for a battle. Confirm it.&lt;/prosody&gt;&lt;/prosody&gt;&lt;/prosody&gt;</v>
      </c>
    </row>
    <row r="131" spans="1:4" x14ac:dyDescent="0.25">
      <c r="A131" s="1">
        <v>130</v>
      </c>
      <c r="B131" s="12" t="str">
        <f>'Dropdowns Content'!B127</f>
        <v>DP3:phraseFavourPref_EN</v>
      </c>
      <c r="C131" s="6" t="s">
        <v>4</v>
      </c>
      <c r="D131" t="str">
        <f>_xlfn.CONCAT(Utt!$A$1,Text!H4,Utt!$C$1)</f>
        <v>&lt;prosody pitch='|pitch|'&gt;&lt;prosody rate='|rate|'&gt;&lt;prosody volume='|volume|'&gt;&lt;Gaze(person3)&gt;Keep that decision. Everyone will have their turn to speak.&lt;/prosody&gt;&lt;/prosody&gt;&lt;/prosody&gt;</v>
      </c>
    </row>
    <row r="132" spans="1:4" x14ac:dyDescent="0.25">
      <c r="A132" s="1">
        <v>131</v>
      </c>
      <c r="B132" s="12" t="str">
        <f>'Dropdowns Content'!B128</f>
        <v>DP4:phraseFavourPref_EN</v>
      </c>
      <c r="C132" s="6" t="s">
        <v>4</v>
      </c>
      <c r="D132" t="str">
        <f>_xlfn.CONCAT(Utt!$A$1,Text!H5,Utt!$C$1)</f>
        <v>&lt;prosody pitch='|pitch|'&gt;&lt;prosody rate='|rate|'&gt;&lt;prosody volume='|volume|'&gt;&lt;Gaze(person3)&gt;I agree with this decision. I believe that is the best for all.&lt;/prosody&gt;&lt;/prosody&gt;&lt;/prosody&gt;</v>
      </c>
    </row>
    <row r="133" spans="1:4" x14ac:dyDescent="0.25">
      <c r="A133" s="1">
        <v>132</v>
      </c>
      <c r="B133" s="12" t="str">
        <f>'Dropdowns Content'!B129</f>
        <v>DP5:phraseFavourPref_EN</v>
      </c>
      <c r="C133" s="6" t="s">
        <v>4</v>
      </c>
      <c r="D133" t="str">
        <f>_xlfn.CONCAT(Utt!$A$1,Text!H6,Utt!$C$1)</f>
        <v>&lt;prosody pitch='|pitch|'&gt;&lt;prosody rate='|rate|'&gt;&lt;prosody volume='|volume|'&gt;&lt;Gaze(person3)&gt;I understand your point of view and agree with it. Allies are welcome at this time.&lt;/prosody&gt;&lt;/prosody&gt;&lt;/prosody&gt;</v>
      </c>
    </row>
    <row r="134" spans="1:4" x14ac:dyDescent="0.25">
      <c r="A134" s="1">
        <v>133</v>
      </c>
      <c r="B134" s="12" t="str">
        <f>'Dropdowns Content'!B130</f>
        <v>DP6:phraseFavourPref_EN</v>
      </c>
      <c r="C134" s="6" t="s">
        <v>4</v>
      </c>
      <c r="D134" t="str">
        <f>_xlfn.CONCAT(Utt!$A$1,Text!H7,Utt!$C$1)</f>
        <v>&lt;prosody pitch='|pitch|'&gt;&lt;prosody rate='|rate|'&gt;&lt;prosody volume='|volume|'&gt;&lt;Gaze(person3)&gt;I believe that you have made the best decision for this moment. The other decision will generate many problems.&lt;/prosody&gt;&lt;/prosody&gt;&lt;/prosody&gt;</v>
      </c>
    </row>
    <row r="135" spans="1:4" x14ac:dyDescent="0.25">
      <c r="A135" s="1">
        <v>134</v>
      </c>
      <c r="B135" s="12" t="str">
        <f>'Dropdowns Content'!B131</f>
        <v>DP7:phraseFavourPref_EN</v>
      </c>
      <c r="C135" s="6" t="s">
        <v>4</v>
      </c>
      <c r="D135" t="str">
        <f>_xlfn.CONCAT(Utt!$A$1,Text!H8,Utt!$C$1)</f>
        <v>&lt;prosody pitch='|pitch|'&gt;&lt;prosody rate='|rate|'&gt;&lt;prosody volume='|volume|'&gt;&lt;Gaze(person3)&gt;I believe that this decision is the safest for our people. Confirm it.&lt;/prosody&gt;&lt;/prosody&gt;&lt;/prosody&gt;</v>
      </c>
    </row>
    <row r="136" spans="1:4" x14ac:dyDescent="0.25">
      <c r="A136" s="1">
        <v>135</v>
      </c>
      <c r="B136" s="12" t="str">
        <f>'Dropdowns Content'!B132</f>
        <v>DP10:phraseFavourPref_EN</v>
      </c>
      <c r="C136" s="6" t="s">
        <v>4</v>
      </c>
      <c r="D136" t="str">
        <f>_xlfn.CONCAT(Utt!$A$1,Text!H9,Utt!$C$1)</f>
        <v>&lt;prosody pitch='|pitch|'&gt;&lt;prosody rate='|rate|'&gt;&lt;prosody volume='|volume|'&gt;&lt;Gaze(person3)&gt;I agree with this decision. In this way, we will know the motives at the ideal moment.&lt;/prosody&gt;&lt;/prosody&gt;&lt;/prosody&gt;</v>
      </c>
    </row>
    <row r="137" spans="1:4" x14ac:dyDescent="0.25">
      <c r="A137" s="1">
        <v>136</v>
      </c>
      <c r="B137" s="12" t="str">
        <f>'Dropdowns Content'!B133</f>
        <v>DP11:phraseFavourPref_EN</v>
      </c>
      <c r="C137" s="6" t="s">
        <v>4</v>
      </c>
      <c r="D137" t="str">
        <f>_xlfn.CONCAT(Utt!$A$1,Text!H10,Utt!$C$1)</f>
        <v>&lt;prosody pitch='|pitch|'&gt;&lt;prosody rate='|rate|'&gt;&lt;prosody volume='|volume|'&gt;&lt;Gaze(person3)&gt;I approve this decision, I believe it will be better for us. Confirm it.&lt;/prosody&gt;&lt;/prosody&gt;&lt;/prosody&gt;</v>
      </c>
    </row>
    <row r="138" spans="1:4" x14ac:dyDescent="0.25">
      <c r="A138" s="1">
        <v>137</v>
      </c>
      <c r="B138" s="12" t="str">
        <f>'Dropdowns Content'!B134</f>
        <v>DP12:phraseFavourPref_EN</v>
      </c>
      <c r="C138" s="6" t="s">
        <v>4</v>
      </c>
      <c r="D138" t="str">
        <f>_xlfn.CONCAT(Utt!$A$1,Text!H11,Utt!$C$1)</f>
        <v>&lt;prosody pitch='|pitch|'&gt;&lt;prosody rate='|rate|'&gt;&lt;prosody volume='|volume|'&gt;&lt;Gaze(person3)&gt;I believe that this decision is the most sensible for the moment. You should confirm it&lt;/prosody&gt;&lt;/prosody&gt;&lt;/prosody&gt;</v>
      </c>
    </row>
    <row r="139" spans="1:4" x14ac:dyDescent="0.25">
      <c r="A139" s="1">
        <v>138</v>
      </c>
      <c r="B139" s="12" t="str">
        <f>'Dropdowns Content'!B135</f>
        <v>DP18:phraseFavourPref_EN</v>
      </c>
      <c r="C139" s="6" t="s">
        <v>4</v>
      </c>
      <c r="D139" t="str">
        <f>_xlfn.CONCAT(Utt!$A$1,Text!H12,Utt!$C$1)</f>
        <v>&lt;prosody pitch='|pitch|'&gt;&lt;prosody rate='|rate|'&gt;&lt;prosody volume='|volume|'&gt;&lt;Gaze(person3)&gt;I believe that with this decision we will have more advantage. Let's do it.&lt;/prosody&gt;&lt;/prosody&gt;&lt;/prosody&gt;</v>
      </c>
    </row>
    <row r="140" spans="1:4" x14ac:dyDescent="0.25">
      <c r="A140" s="1">
        <v>139</v>
      </c>
      <c r="B140" s="12" t="str">
        <f>'Dropdowns Content'!B136</f>
        <v>DP25:phraseFavourPref_EN</v>
      </c>
      <c r="C140" s="6" t="s">
        <v>4</v>
      </c>
      <c r="D140" t="str">
        <f>_xlfn.CONCAT(Utt!$A$1,Text!H13,Utt!$C$1)</f>
        <v>&lt;prosody pitch='|pitch|'&gt;&lt;prosody rate='|rate|'&gt;&lt;prosody volume='|volume|'&gt;&lt;Gaze(person3)&gt;I like this decision. Either way the enemy is weaker.&lt;/prosody&gt;&lt;/prosody&gt;&lt;/prosody&gt;</v>
      </c>
    </row>
    <row r="141" spans="1:4" x14ac:dyDescent="0.25">
      <c r="A141" s="1">
        <v>140</v>
      </c>
      <c r="B141" s="12" t="str">
        <f>'Dropdowns Content'!B137</f>
        <v>DP26:phraseFavourPref_EN</v>
      </c>
      <c r="C141" s="6" t="s">
        <v>4</v>
      </c>
      <c r="D141" t="str">
        <f>_xlfn.CONCAT(Utt!$A$1,Text!H14,Utt!$C$1)</f>
        <v>&lt;prosody pitch='|pitch|'&gt;&lt;prosody rate='|rate|'&gt;&lt;prosody volume='|volume|'&gt;&lt;Gaze(person3)&gt;I believe this is the best strategy to achieve the victory. You should confirm it.&lt;/prosody&gt;&lt;/prosody&gt;&lt;/prosody&gt;</v>
      </c>
    </row>
    <row r="142" spans="1:4" x14ac:dyDescent="0.25">
      <c r="A142" s="1">
        <v>141</v>
      </c>
      <c r="B142" s="12" t="str">
        <f>'Dropdowns Content'!B138</f>
        <v>DP27:phraseFavourPref_EN</v>
      </c>
      <c r="C142" s="6" t="s">
        <v>4</v>
      </c>
      <c r="D142" t="str">
        <f>_xlfn.CONCAT(Utt!$A$1,Text!H15,Utt!$C$1)</f>
        <v>&lt;prosody pitch='|pitch|'&gt;&lt;prosody rate='|rate|'&gt;&lt;prosody volume='|volume|'&gt;&lt;Gaze(person3)&gt;I agree with this decision, it is the most sensible. I believe with this decision we will be victorious.&lt;/prosody&gt;&lt;/prosody&gt;&lt;/prosody&gt;</v>
      </c>
    </row>
    <row r="143" spans="1:4" x14ac:dyDescent="0.25">
      <c r="A143" s="1">
        <v>142</v>
      </c>
      <c r="B143" s="12" t="str">
        <f>'Dropdowns Content'!B139</f>
        <v>DP28:phraseFavourPref_EN</v>
      </c>
      <c r="C143" s="6" t="s">
        <v>4</v>
      </c>
      <c r="D143" t="str">
        <f>_xlfn.CONCAT(Utt!$A$1,Text!H16,Utt!$C$1)</f>
        <v>&lt;prosody pitch='|pitch|'&gt;&lt;prosody rate='|rate|'&gt;&lt;prosody volume='|volume|'&gt;&lt;Gaze(person3)&gt;I believe with this decision we all will be victorious. Confirm it.&lt;/prosody&gt;&lt;/prosody&gt;&lt;/prosody&gt;</v>
      </c>
    </row>
    <row r="144" spans="1:4" x14ac:dyDescent="0.25">
      <c r="A144" s="1">
        <v>143</v>
      </c>
      <c r="B144" s="12" t="str">
        <f>'Dropdowns Content'!B140</f>
        <v>DP29:phraseFavourPref_EN</v>
      </c>
      <c r="C144" s="6" t="s">
        <v>4</v>
      </c>
      <c r="D144" t="str">
        <f>_xlfn.CONCAT(Utt!$A$1,Text!H17,Utt!$C$1)</f>
        <v>&lt;prosody pitch='|pitch|'&gt;&lt;prosody rate='|rate|'&gt;&lt;prosody volume='|volume|'&gt;&lt;Gaze(person3)&gt;I agree with you. We need to thank allies in one way or another.&lt;/prosody&gt;&lt;/prosody&gt;&lt;/prosody&gt;</v>
      </c>
    </row>
    <row r="145" spans="1:4" x14ac:dyDescent="0.25">
      <c r="A145" s="1">
        <v>144</v>
      </c>
      <c r="B145" s="12" t="str">
        <f>'Dropdowns Content'!B141</f>
        <v>DP30:phraseFavourPref_EN</v>
      </c>
      <c r="C145" s="6" t="s">
        <v>4</v>
      </c>
      <c r="D145" t="str">
        <f>_xlfn.CONCAT(Utt!$A$1,Text!H18,Utt!$C$1)</f>
        <v>&lt;prosody pitch='|pitch|'&gt;&lt;prosody rate='|rate|'&gt;&lt;prosody volume='|volume|'&gt;&lt;Gaze(person3)&gt;I agree with your decision, we must reduce the damage of defeat. You should confirm this decision.&lt;/prosody&gt;&lt;/prosody&gt;&lt;/prosody&gt;</v>
      </c>
    </row>
    <row r="146" spans="1:4" x14ac:dyDescent="0.25">
      <c r="A146" s="1">
        <v>145</v>
      </c>
      <c r="B146" s="12" t="str">
        <f>'Dropdowns Content'!B142</f>
        <v>DP31:phraseFavourPref_EN</v>
      </c>
      <c r="C146" s="6" t="s">
        <v>4</v>
      </c>
      <c r="D146" t="str">
        <f>_xlfn.CONCAT(Utt!$A$1,Text!H19,Utt!$C$1)</f>
        <v>&lt;prosody pitch='|pitch|'&gt;&lt;prosody rate='|rate|'&gt;&lt;prosody volume='|volume|'&gt;&lt;Gaze(person3)&gt;I approve this decision, we should invite the enemy leader to visit us. Confirm it and a messenger will be sent.&lt;/prosody&gt;&lt;/prosody&gt;&lt;/prosody&gt;</v>
      </c>
    </row>
    <row r="147" spans="1:4" x14ac:dyDescent="0.25">
      <c r="A147" s="1">
        <v>146</v>
      </c>
      <c r="B147" s="12" t="str">
        <f>'Dropdowns Content'!B143</f>
        <v>DP32:phraseFavourPref_EN</v>
      </c>
      <c r="C147" s="6" t="s">
        <v>4</v>
      </c>
      <c r="D147" t="str">
        <f>_xlfn.CONCAT(Utt!$A$1,Text!H20,Utt!$C$1)</f>
        <v>&lt;prosody pitch='|pitch|'&gt;&lt;prosody rate='|rate|'&gt;&lt;prosody volume='|volume|'&gt;&lt;Gaze(person3)&gt;Supported. I believe everyone will understand this decision.&lt;/prosody&gt;&lt;/prosody&gt;&lt;/prosody&gt;</v>
      </c>
    </row>
    <row r="148" spans="1:4" x14ac:dyDescent="0.25">
      <c r="A148" s="1">
        <v>147</v>
      </c>
      <c r="B148" s="12" t="str">
        <f>'Dropdowns Content'!B144</f>
        <v>DP33:phraseFavourPref_EN</v>
      </c>
      <c r="C148" s="6" t="s">
        <v>4</v>
      </c>
      <c r="D148" t="str">
        <f>_xlfn.CONCAT(Utt!$A$1,Text!H21,Utt!$C$1)</f>
        <v>&lt;prosody pitch='|pitch|'&gt;&lt;prosody rate='|rate|'&gt;&lt;prosody volume='|volume|'&gt;&lt;Gaze(person3)&gt;I agree with this decision. Confirm it.&lt;/prosody&gt;&lt;/prosody&gt;&lt;/prosody&gt;</v>
      </c>
    </row>
    <row r="149" spans="1:4" x14ac:dyDescent="0.25">
      <c r="A149" s="1">
        <v>148</v>
      </c>
      <c r="B149" s="12" t="str">
        <f>'Dropdowns Content'!B145</f>
        <v>DP34:phraseFavourPref_EN</v>
      </c>
      <c r="C149" s="6" t="s">
        <v>4</v>
      </c>
      <c r="D149" t="str">
        <f>_xlfn.CONCAT(Utt!$A$1,Text!H22,Utt!$C$1)</f>
        <v>&lt;prosody pitch='|pitch|'&gt;&lt;prosody rate='|rate|'&gt;&lt;prosody volume='|volume|'&gt;&lt;Gaze(person3)&gt;Very well. I support this decision. You should confirm it immediately.&lt;/prosody&gt;&lt;/prosody&gt;&lt;/prosody&gt;</v>
      </c>
    </row>
    <row r="150" spans="1:4" x14ac:dyDescent="0.25">
      <c r="A150" s="1">
        <v>149</v>
      </c>
      <c r="B150" s="12" t="str">
        <f>'Dropdowns Content'!B146</f>
        <v>DP35:phraseFavourPref_EN</v>
      </c>
      <c r="C150" s="6" t="s">
        <v>4</v>
      </c>
      <c r="D150" t="str">
        <f>_xlfn.CONCAT(Utt!$A$1,Text!H23,Utt!$C$1)</f>
        <v>&lt;prosody pitch='|pitch|'&gt;&lt;prosody rate='|rate|'&gt;&lt;prosody volume='|volume|'&gt;&lt;Gaze(person3)&gt;I agree that this decision is the right one for the moment.&lt;/prosody&gt;&lt;/prosody&gt;&lt;/prosody&gt;</v>
      </c>
    </row>
    <row r="151" spans="1:4" x14ac:dyDescent="0.25">
      <c r="A151" s="1">
        <v>150</v>
      </c>
      <c r="B151" s="12" t="str">
        <f>'Dropdowns Content'!B147</f>
        <v>DP36:phraseFavourPref_EN</v>
      </c>
      <c r="C151" s="6" t="s">
        <v>4</v>
      </c>
      <c r="D151" t="str">
        <f>_xlfn.CONCAT(Utt!$A$1,Text!H24,Utt!$C$1)</f>
        <v>&lt;prosody pitch='|pitch|'&gt;&lt;prosody rate='|rate|'&gt;&lt;prosody volume='|volume|'&gt;&lt;Gaze(person3)&gt;I believe this is the best way to know the their opinions.&lt;/prosody&gt;&lt;/prosody&gt;&lt;/prosody&gt;</v>
      </c>
    </row>
    <row r="152" spans="1:4" x14ac:dyDescent="0.25">
      <c r="A152" s="1">
        <v>151</v>
      </c>
      <c r="B152" s="12" t="str">
        <f>'Dropdowns Content'!B148</f>
        <v>DG1:phraseAgainstPref1_PT</v>
      </c>
      <c r="C152" s="6" t="s">
        <v>4</v>
      </c>
      <c r="D152" t="str">
        <f>_xlfn.CONCAT(Utt!$A$1,Text!C25,Utt!$C$1)</f>
        <v>&lt;prosody pitch='|pitch|'&gt;&lt;prosody rate='|rate|'&gt;&lt;prosody volume='|volume|'&gt;&lt;Gaze(person3)&gt;Deverias tentar minimizar a preocupação da população. Pensa bem.&lt;/prosody&gt;&lt;/prosody&gt;&lt;/prosody&gt;</v>
      </c>
    </row>
    <row r="153" spans="1:4" x14ac:dyDescent="0.25">
      <c r="A153" s="1">
        <v>152</v>
      </c>
      <c r="B153" s="12" t="str">
        <f>'Dropdowns Content'!B149</f>
        <v>DG2:phraseAgainstPref1_PT</v>
      </c>
      <c r="C153" s="6" t="s">
        <v>4</v>
      </c>
      <c r="D153" t="str">
        <f>_xlfn.CONCAT(Utt!$A$1,Text!C26,Utt!$C$1)</f>
        <v>&lt;prosody pitch='|pitch|'&gt;&lt;prosody rate='|rate|'&gt;&lt;prosody volume='|volume|'&gt;&lt;Gaze(person3)&gt;Não recomendo que discurses no início do baile, pois podes estragar o mesmo. Caso isso aconteça podes deixar o povo muito preocupado. Recomendo mudar de decisão.&lt;/prosody&gt;&lt;/prosody&gt;&lt;/prosody&gt;</v>
      </c>
    </row>
    <row r="154" spans="1:4" x14ac:dyDescent="0.25">
      <c r="A154" s="1">
        <v>153</v>
      </c>
      <c r="B154" s="12" t="str">
        <f>'Dropdowns Content'!B150</f>
        <v>DG3:phraseAgainstPref1_PT</v>
      </c>
      <c r="C154" s="6" t="s">
        <v>4</v>
      </c>
      <c r="D154" t="str">
        <f>_xlfn.CONCAT(Utt!$A$1,Text!C27,Utt!$C$1)</f>
        <v>&lt;prosody pitch='|pitch|'&gt;&lt;prosody rate='|rate|'&gt;&lt;prosody volume='|volume|'&gt;&lt;Gaze(person3)&gt;O portão é o mais importante. Ele é a entrada para o castelo, tens que impedir que os inimigos entrem. Muda de decisão rapidamente.&lt;/prosody&gt;&lt;/prosody&gt;&lt;/prosody&gt;</v>
      </c>
    </row>
    <row r="155" spans="1:4" x14ac:dyDescent="0.25">
      <c r="A155" s="1">
        <v>154</v>
      </c>
      <c r="B155" s="12" t="str">
        <f>'Dropdowns Content'!B151</f>
        <v>DG5:phraseAgainstPref1_PT</v>
      </c>
      <c r="C155" s="6" t="s">
        <v>4</v>
      </c>
      <c r="D155" t="str">
        <f>_xlfn.CONCAT(Utt!$A$1,Text!C28,Utt!$C$1)</f>
        <v>&lt;prosody pitch='|pitch|'&gt;&lt;prosody rate='|rate|'&gt;&lt;prosody volume='|volume|'&gt;&lt;Gaze(person3)&gt;Aconselho a não seres rude agora. Acredito que cruzar os braços não é a melhor decisão.&lt;/prosody&gt;&lt;/prosody&gt;&lt;/prosody&gt;</v>
      </c>
    </row>
    <row r="156" spans="1:4" x14ac:dyDescent="0.25">
      <c r="A156" s="1">
        <v>155</v>
      </c>
      <c r="B156" s="12" t="str">
        <f>'Dropdowns Content'!B152</f>
        <v>DG9:phraseAgainstPref1_PT</v>
      </c>
      <c r="C156" s="6" t="s">
        <v>4</v>
      </c>
      <c r="D156" t="str">
        <f>_xlfn.CONCAT(Utt!$A$1,Text!C29,Utt!$C$1)</f>
        <v>&lt;prosody pitch='|pitch|'&gt;&lt;prosody rate='|rate|'&gt;&lt;prosody volume='|volume|'&gt;&lt;Gaze(person3)&gt;Recomendo que não aceites, pois pode ser de um inimigo.&lt;/prosody&gt;&lt;/prosody&gt;&lt;/prosody&gt;</v>
      </c>
    </row>
    <row r="157" spans="1:4" x14ac:dyDescent="0.25">
      <c r="A157" s="1">
        <v>156</v>
      </c>
      <c r="B157" s="12" t="str">
        <f>'Dropdowns Content'!B153</f>
        <v>DG10:phraseAgainstPref1_PT</v>
      </c>
      <c r="C157" s="6" t="s">
        <v>4</v>
      </c>
      <c r="D157" t="str">
        <f>_xlfn.CONCAT(Utt!$A$1,Text!C30,Utt!$C$1)</f>
        <v>&lt;prosody pitch='|pitch|'&gt;&lt;prosody rate='|rate|'&gt;&lt;prosody volume='|volume|'&gt;&lt;Gaze(person3)&gt;Deverias tentar minimizar a preocupação da população. Pensa bem.&lt;/prosody&gt;&lt;/prosody&gt;&lt;/prosody&gt;</v>
      </c>
    </row>
    <row r="158" spans="1:4" x14ac:dyDescent="0.25">
      <c r="A158" s="1">
        <v>157</v>
      </c>
      <c r="B158" s="12" t="str">
        <f>'Dropdowns Content'!B154</f>
        <v>DG11:phraseAgainstPref1_PT</v>
      </c>
      <c r="C158" s="6" t="s">
        <v>4</v>
      </c>
      <c r="D158" t="str">
        <f>_xlfn.CONCAT(Utt!$A$1,Text!C31,Utt!$C$1)</f>
        <v>&lt;prosody pitch='|pitch|'&gt;&lt;prosody rate='|rate|'&gt;&lt;prosody volume='|volume|'&gt;&lt;Gaze(person3)&gt;Percebo que este momento não é para piadas. Aconselho a tentar algo mais pessoal e tentar acalma-lo para obter respostas.&lt;/prosody&gt;&lt;/prosody&gt;&lt;/prosody&gt;</v>
      </c>
    </row>
    <row r="159" spans="1:4" x14ac:dyDescent="0.25">
      <c r="A159" s="1">
        <v>158</v>
      </c>
      <c r="B159" s="12" t="str">
        <f>'Dropdowns Content'!B155</f>
        <v>DG14:phraseAgainstPref1_PT</v>
      </c>
      <c r="C159" s="6" t="s">
        <v>4</v>
      </c>
      <c r="D159" t="str">
        <f>_xlfn.CONCAT(Utt!$A$1,Text!C32,Utt!$C$1)</f>
        <v>&lt;prosody pitch='|pitch|'&gt;&lt;prosody rate='|rate|'&gt;&lt;prosody volume='|volume|'&gt;&lt;Gaze(person3)&gt;Recomendo a que não toques no inimigo, pois ele pode tentar algo.&lt;/prosody&gt;&lt;/prosody&gt;&lt;/prosody&gt;</v>
      </c>
    </row>
    <row r="160" spans="1:4" x14ac:dyDescent="0.25">
      <c r="A160" s="1">
        <v>159</v>
      </c>
      <c r="B160" s="12" t="str">
        <f>'Dropdowns Content'!B156</f>
        <v>DG19:phraseAgainstPref1_PT</v>
      </c>
      <c r="C160" s="6" t="s">
        <v>4</v>
      </c>
      <c r="D160" t="str">
        <f>_xlfn.CONCAT(Utt!$A$1,Text!C33,Utt!$C$1)</f>
        <v>&lt;prosody pitch='|pitch|'&gt;&lt;prosody rate='|rate|'&gt;&lt;prosody volume='|volume|'&gt;&lt;Gaze(person3)&gt;Recomendo que não aceites, pois pode ser de um inimigo.&lt;/prosody&gt;&lt;/prosody&gt;&lt;/prosody&gt;</v>
      </c>
    </row>
    <row r="161" spans="1:4" x14ac:dyDescent="0.25">
      <c r="A161" s="1">
        <v>160</v>
      </c>
      <c r="B161" s="12" t="str">
        <f>'Dropdowns Content'!B157</f>
        <v>DG1:phraseAgainstPref2_PT</v>
      </c>
      <c r="C161" s="6" t="s">
        <v>4</v>
      </c>
      <c r="D161" t="str">
        <f>_xlfn.CONCAT(Utt!$A$1,Text!D25,Utt!$C$1)</f>
        <v>&lt;prosody pitch='|pitch|'&gt;&lt;prosody rate='|rate|'&gt;&lt;prosody volume='|volume|'&gt;&lt;Gaze(person3)&gt;Não deverias esconder nada do seu povo, eles vão saber. Pense bem.&lt;/prosody&gt;&lt;/prosody&gt;&lt;/prosody&gt;</v>
      </c>
    </row>
    <row r="162" spans="1:4" x14ac:dyDescent="0.25">
      <c r="A162" s="1">
        <v>161</v>
      </c>
      <c r="B162" s="12" t="str">
        <f>'Dropdowns Content'!B158</f>
        <v>DG2:phraseAgainstPref2_PT</v>
      </c>
      <c r="C162" s="6" t="s">
        <v>4</v>
      </c>
      <c r="D162" t="str">
        <f>_xlfn.CONCAT(Utt!$A$1,Text!D26,Utt!$C$1)</f>
        <v>&lt;prosody pitch='|pitch|'&gt;&lt;prosody rate='|rate|'&gt;&lt;prosody volume='|volume|'&gt;&lt;Gaze(person3)&gt;Um discurso no final do baile, pode estragar o efeito de felicidade do mesmo. O baile pode amenizar a preocupação gerada por um discurso. Recomendo mudar de decisão.&lt;/prosody&gt;&lt;/prosody&gt;&lt;/prosody&gt;</v>
      </c>
    </row>
    <row r="163" spans="1:4" x14ac:dyDescent="0.25">
      <c r="A163" s="1">
        <v>162</v>
      </c>
      <c r="B163" s="12" t="str">
        <f>'Dropdowns Content'!B159</f>
        <v>DG3:phraseAgainstPref2_PT</v>
      </c>
      <c r="C163" s="6" t="s">
        <v>4</v>
      </c>
      <c r="D163" t="str">
        <f>_xlfn.CONCAT(Utt!$A$1,Text!D27,Utt!$C$1)</f>
        <v>&lt;prosody pitch='|pitch|'&gt;&lt;prosody rate='|rate|'&gt;&lt;prosody volume='|volume|'&gt;&lt;Gaze(person3)&gt;As paredes são o mais importante. Sem as muralhas o castelo ficará desprotegido contra grandes armas. Mude de decisão rapidamente.&lt;/prosody&gt;&lt;/prosody&gt;&lt;/prosody&gt;</v>
      </c>
    </row>
    <row r="164" spans="1:4" x14ac:dyDescent="0.25">
      <c r="A164" s="1">
        <v>163</v>
      </c>
      <c r="B164" s="12" t="str">
        <f>'Dropdowns Content'!B160</f>
        <v>DG5:phraseAgainstPref2_PT</v>
      </c>
      <c r="C164" s="6" t="s">
        <v>4</v>
      </c>
      <c r="D164" t="str">
        <f>_xlfn.CONCAT(Utt!$A$1,Text!D28,Utt!$C$1)</f>
        <v>&lt;prosody pitch='|pitch|'&gt;&lt;prosody rate='|rate|'&gt;&lt;prosody volume='|volume|'&gt;&lt;Gaze(person3)&gt;Aconselho a não seres rude agora. Acredito que fingir que não ouviu não é a melhor decisão.&lt;/prosody&gt;&lt;/prosody&gt;&lt;/prosody&gt;</v>
      </c>
    </row>
    <row r="165" spans="1:4" x14ac:dyDescent="0.25">
      <c r="A165" s="1">
        <v>164</v>
      </c>
      <c r="B165" s="12" t="str">
        <f>'Dropdowns Content'!B161</f>
        <v>DG9:phraseAgainstPref2_PT</v>
      </c>
      <c r="C165" s="6" t="s">
        <v>4</v>
      </c>
      <c r="D165" t="str">
        <f>_xlfn.CONCAT(Utt!$A$1,Text!D29,Utt!$C$1)</f>
        <v>&lt;prosody pitch='|pitch|'&gt;&lt;prosody rate='|rate|'&gt;&lt;prosody volume='|volume|'&gt;&lt;Gaze(person3)&gt;Não há a necessidade de recusar a bebida, o serviçal faz parte do nosso povo. E recusando, o povo ficará desapontado&lt;/prosody&gt;&lt;/prosody&gt;&lt;/prosody&gt;</v>
      </c>
    </row>
    <row r="166" spans="1:4" x14ac:dyDescent="0.25">
      <c r="A166" s="1">
        <v>165</v>
      </c>
      <c r="B166" s="12" t="str">
        <f>'Dropdowns Content'!B162</f>
        <v>DG10:phraseAgainstPref2_PT</v>
      </c>
      <c r="C166" s="6" t="s">
        <v>4</v>
      </c>
      <c r="D166" t="str">
        <f>_xlfn.CONCAT(Utt!$A$1,Text!D30,Utt!$C$1)</f>
        <v>&lt;prosody pitch='|pitch|'&gt;&lt;prosody rate='|rate|'&gt;&lt;prosody volume='|volume|'&gt;&lt;Gaze(person3)&gt;Não deverias esconder nada do seu povo, eles vão saber. Pense bem.&lt;/prosody&gt;&lt;/prosody&gt;&lt;/prosody&gt;</v>
      </c>
    </row>
    <row r="167" spans="1:4" x14ac:dyDescent="0.25">
      <c r="A167" s="1">
        <v>166</v>
      </c>
      <c r="B167" s="12" t="str">
        <f>'Dropdowns Content'!B163</f>
        <v>DG11:phraseAgainstPref2_PT</v>
      </c>
      <c r="C167" s="6" t="s">
        <v>4</v>
      </c>
      <c r="D167" t="str">
        <f>_xlfn.CONCAT(Utt!$A$1,Text!D31,Utt!$C$1)</f>
        <v>&lt;prosody pitch='|pitch|'&gt;&lt;prosody rate='|rate|'&gt;&lt;prosody volume='|volume|'&gt;&lt;Gaze(person3)&gt;Aconselho a que não questiones sobre a família, isso pode soar como uma ameaça e, ele ficará mais nervoso. Faça uma piada e descontraia o ambiente.&lt;/prosody&gt;&lt;/prosody&gt;&lt;/prosody&gt;</v>
      </c>
    </row>
    <row r="168" spans="1:4" x14ac:dyDescent="0.25">
      <c r="A168" s="1">
        <v>167</v>
      </c>
      <c r="B168" s="12" t="str">
        <f>'Dropdowns Content'!B164</f>
        <v>DG14:phraseAgainstPref2_PT</v>
      </c>
      <c r="C168" s="6" t="s">
        <v>4</v>
      </c>
      <c r="D168" t="str">
        <f>_xlfn.CONCAT(Utt!$A$1,Text!D32,Utt!$C$1)</f>
        <v>&lt;prosody pitch='|pitch|'&gt;&lt;prosody rate='|rate|'&gt;&lt;prosody volume='|volume|'&gt;&lt;Gaze(person3)&gt;Aconselho a teres mais diplomacia, e apertes a mão ao inimigo.&lt;/prosody&gt;&lt;/prosody&gt;&lt;/prosody&gt;</v>
      </c>
    </row>
    <row r="169" spans="1:4" x14ac:dyDescent="0.25">
      <c r="A169" s="1">
        <v>168</v>
      </c>
      <c r="B169" s="12" t="str">
        <f>'Dropdowns Content'!B165</f>
        <v>DG19:phraseAgainstPref2_PT</v>
      </c>
      <c r="C169" s="6" t="s">
        <v>4</v>
      </c>
      <c r="D169" t="str">
        <f>_xlfn.CONCAT(Utt!$A$1,Text!D33,Utt!$C$1)</f>
        <v>&lt;prosody pitch='|pitch|'&gt;&lt;prosody rate='|rate|'&gt;&lt;prosody volume='|volume|'&gt;&lt;Gaze(person3)&gt;Não há a necessidade de recusar a bebida, o serviçal faz parte do nosso povo. E recusando, o povo ficará desapontado&lt;/prosody&gt;&lt;/prosody&gt;&lt;/prosody&gt;</v>
      </c>
    </row>
    <row r="170" spans="1:4" x14ac:dyDescent="0.25">
      <c r="A170" s="1">
        <v>169</v>
      </c>
      <c r="B170" s="12" t="str">
        <f>'Dropdowns Content'!B166</f>
        <v>DG1:phraseFavourPref_PT</v>
      </c>
      <c r="C170" s="6" t="s">
        <v>4</v>
      </c>
      <c r="D170" t="str">
        <f>_xlfn.CONCAT(Utt!$A$1,Text!E25,Utt!$C$1)</f>
        <v>&lt;prosody pitch='|pitch|'&gt;&lt;prosody rate='|rate|'&gt;&lt;prosody volume='|volume|'&gt;&lt;Gaze(person3)&gt;Concordo que esta é a decisão mais correta para lidar com o povo neste momento.&lt;/prosody&gt;&lt;/prosody&gt;&lt;/prosody&gt;</v>
      </c>
    </row>
    <row r="171" spans="1:4" x14ac:dyDescent="0.25">
      <c r="A171" s="1">
        <v>170</v>
      </c>
      <c r="B171" s="12" t="str">
        <f>'Dropdowns Content'!B167</f>
        <v>DG2:phraseFavourPref_PT</v>
      </c>
      <c r="C171" s="6" t="s">
        <v>4</v>
      </c>
      <c r="D171" t="str">
        <f>_xlfn.CONCAT(Utt!$A$1,Text!E26,Utt!$C$1)</f>
        <v>&lt;prosody pitch='|pitch|'&gt;&lt;prosody rate='|rate|'&gt;&lt;prosody volume='|volume|'&gt;&lt;Gaze(person3)&gt;O baile, é um grande momento e o discurso é realmente necessário para amenizar a preocupação independente quando aconteça.&lt;/prosody&gt;&lt;/prosody&gt;&lt;/prosody&gt;</v>
      </c>
    </row>
    <row r="172" spans="1:4" x14ac:dyDescent="0.25">
      <c r="A172" s="1">
        <v>171</v>
      </c>
      <c r="B172" s="12" t="str">
        <f>'Dropdowns Content'!B168</f>
        <v>DG3:phraseFavourPref_PT</v>
      </c>
      <c r="C172" s="6" t="s">
        <v>4</v>
      </c>
      <c r="D172" t="str">
        <f>_xlfn.CONCAT(Utt!$A$1,Text!E27,Utt!$C$1)</f>
        <v>&lt;prosody pitch='|pitch|'&gt;&lt;prosody rate='|rate|'&gt;&lt;prosody volume='|volume|'&gt;&lt;Gaze(person3)&gt;Concordo que esta região precisa ter prioridade. Confirma rapidamente a tua decisão.&lt;/prosody&gt;&lt;/prosody&gt;&lt;/prosody&gt;</v>
      </c>
    </row>
    <row r="173" spans="1:4" x14ac:dyDescent="0.25">
      <c r="A173" s="1">
        <v>172</v>
      </c>
      <c r="B173" s="12" t="str">
        <f>'Dropdowns Content'!B169</f>
        <v>DG5:phraseFavourPref_PT</v>
      </c>
      <c r="C173" s="6" t="s">
        <v>4</v>
      </c>
      <c r="D173" t="str">
        <f>_xlfn.CONCAT(Utt!$A$1,Text!E28,Utt!$C$1)</f>
        <v>&lt;prosody pitch='|pitch|'&gt;&lt;prosody rate='|rate|'&gt;&lt;prosody volume='|volume|'&gt;&lt;Gaze(person3)&gt;Concordo que esta é melhor decisão para ignorar o inimigo. Confirma-a.&lt;/prosody&gt;&lt;/prosody&gt;&lt;/prosody&gt;</v>
      </c>
    </row>
    <row r="174" spans="1:4" x14ac:dyDescent="0.25">
      <c r="A174" s="1">
        <v>173</v>
      </c>
      <c r="B174" s="12" t="str">
        <f>'Dropdowns Content'!B170</f>
        <v>DG9:phraseFavourPref_PT</v>
      </c>
      <c r="C174" s="6" t="s">
        <v>4</v>
      </c>
      <c r="D174" t="str">
        <f>_xlfn.CONCAT(Utt!$A$1,Text!E29,Utt!$C$1)</f>
        <v>&lt;prosody pitch='|pitch|'&gt;&lt;prosody rate='|rate|'&gt;&lt;prosody volume='|volume|'&gt;&lt;Gaze(person3)&gt;Estou de acordo com esta decisão. Tens que confirmar esta decisão para todos saberem.&lt;/prosody&gt;&lt;/prosody&gt;&lt;/prosody&gt;</v>
      </c>
    </row>
    <row r="175" spans="1:4" x14ac:dyDescent="0.25">
      <c r="A175" s="1">
        <v>174</v>
      </c>
      <c r="B175" s="12" t="str">
        <f>'Dropdowns Content'!B171</f>
        <v>DG10:phraseFavourPref_PT</v>
      </c>
      <c r="C175" s="6" t="s">
        <v>4</v>
      </c>
      <c r="D175" t="str">
        <f>_xlfn.CONCAT(Utt!$A$1,Text!E30,Utt!$C$1)</f>
        <v>&lt;prosody pitch='|pitch|'&gt;&lt;prosody rate='|rate|'&gt;&lt;prosody volume='|volume|'&gt;&lt;Gaze(person3)&gt;Concordo que esta é a decisão mais correta para lidar com o povo neste momento.&lt;/prosody&gt;&lt;/prosody&gt;&lt;/prosody&gt;</v>
      </c>
    </row>
    <row r="176" spans="1:4" x14ac:dyDescent="0.25">
      <c r="A176" s="1">
        <v>175</v>
      </c>
      <c r="B176" s="12" t="str">
        <f>'Dropdowns Content'!B172</f>
        <v>DG11:phraseFavourPref_PT</v>
      </c>
      <c r="C176" s="6" t="s">
        <v>4</v>
      </c>
      <c r="D176" t="str">
        <f>_xlfn.CONCAT(Utt!$A$1,Text!E31,Utt!$C$1)</f>
        <v>&lt;prosody pitch='|pitch|'&gt;&lt;prosody rate='|rate|'&gt;&lt;prosody volume='|volume|'&gt;&lt;Gaze(person3)&gt;Concordo que esta decisão irá fazer com que o mensageiro fale. Confirma-a.&lt;/prosody&gt;&lt;/prosody&gt;&lt;/prosody&gt;</v>
      </c>
    </row>
    <row r="177" spans="1:4" x14ac:dyDescent="0.25">
      <c r="A177" s="1">
        <v>176</v>
      </c>
      <c r="B177" s="12" t="str">
        <f>'Dropdowns Content'!B173</f>
        <v>DG14:phraseFavourPref_PT</v>
      </c>
      <c r="C177" s="6" t="s">
        <v>4</v>
      </c>
      <c r="D177" t="str">
        <f>_xlfn.CONCAT(Utt!$A$1,Text!E32,Utt!$C$1)</f>
        <v>&lt;prosody pitch='|pitch|'&gt;&lt;prosody rate='|rate|'&gt;&lt;prosody volume='|volume|'&gt;&lt;Gaze(person3)&gt;Concordo com esta decisão, afinal o inimigo já falou o que tinha para falar.&lt;/prosody&gt;&lt;/prosody&gt;&lt;/prosody&gt;</v>
      </c>
    </row>
    <row r="178" spans="1:4" x14ac:dyDescent="0.25">
      <c r="A178" s="1">
        <v>177</v>
      </c>
      <c r="B178" s="12" t="str">
        <f>'Dropdowns Content'!B174</f>
        <v>DG19:phraseFavourPref_PT</v>
      </c>
      <c r="C178" s="6" t="s">
        <v>4</v>
      </c>
      <c r="D178" t="str">
        <f>_xlfn.CONCAT(Utt!$A$1,Text!E33,Utt!$C$1)</f>
        <v>&lt;prosody pitch='|pitch|'&gt;&lt;prosody rate='|rate|'&gt;&lt;prosody volume='|volume|'&gt;&lt;Gaze(person3)&gt;Estou de acordo com esta decisão. Tens que confirmar esta opção para todos saberem.&lt;/prosody&gt;&lt;/prosody&gt;&lt;/prosody&gt;</v>
      </c>
    </row>
    <row r="179" spans="1:4" x14ac:dyDescent="0.25">
      <c r="A179" s="1">
        <v>178</v>
      </c>
      <c r="B179" s="12" t="str">
        <f>'Dropdowns Content'!B175</f>
        <v>DG1:phraseAgainstPref1_EN</v>
      </c>
      <c r="C179" s="6" t="s">
        <v>4</v>
      </c>
      <c r="D179" t="str">
        <f>_xlfn.CONCAT(Utt!$A$1,Text!F25,Utt!$C$1)</f>
        <v>&lt;prosody pitch='|pitch|'&gt;&lt;prosody rate='|rate|'&gt;&lt;prosody volume='|volume|'&gt;&lt;Gaze(person3)&gt;You should try to minimize the population's concern. Think carefully.&lt;/prosody&gt;&lt;/prosody&gt;&lt;/prosody&gt;</v>
      </c>
    </row>
    <row r="180" spans="1:4" x14ac:dyDescent="0.25">
      <c r="A180" s="1">
        <v>179</v>
      </c>
      <c r="B180" s="12" t="str">
        <f>'Dropdowns Content'!B176</f>
        <v>DG2:phraseAgainstPref1_EN</v>
      </c>
      <c r="C180" s="6" t="s">
        <v>4</v>
      </c>
      <c r="D180" t="str">
        <f>_xlfn.CONCAT(Utt!$A$1,Text!F26,Utt!$C$1)</f>
        <v>&lt;prosody pitch='|pitch|'&gt;&lt;prosody rate='|rate|'&gt;&lt;prosody volume='|volume|'&gt;&lt;Gaze(person3)&gt;I do not advise the speech at the beginning because it can ruin the ball. If this happens you can leave the people very worried. I recommend changing your decision.&lt;/prosody&gt;&lt;/prosody&gt;&lt;/prosody&gt;</v>
      </c>
    </row>
    <row r="181" spans="1:4" x14ac:dyDescent="0.25">
      <c r="A181" s="1">
        <v>180</v>
      </c>
      <c r="B181" s="12" t="str">
        <f>'Dropdowns Content'!B177</f>
        <v>DG3:phraseAgainstPref1_EN</v>
      </c>
      <c r="C181" s="6" t="s">
        <v>4</v>
      </c>
      <c r="D181" t="str">
        <f>_xlfn.CONCAT(Utt!$A$1,Text!F27,Utt!$C$1)</f>
        <v>&lt;prosody pitch='|pitch|'&gt;&lt;prosody rate='|rate|'&gt;&lt;prosody volume='|volume|'&gt;&lt;Gaze(person3)&gt;The gate is more important. It is the entrance to the castle, you have to prevent the enemies from entering. Change your decision quickly.&lt;/prosody&gt;&lt;/prosody&gt;&lt;/prosody&gt;</v>
      </c>
    </row>
    <row r="182" spans="1:4" x14ac:dyDescent="0.25">
      <c r="A182" s="1">
        <v>181</v>
      </c>
      <c r="B182" s="12" t="str">
        <f>'Dropdowns Content'!B178</f>
        <v>DG5:phraseAgainstPref1_EN</v>
      </c>
      <c r="C182" s="6" t="s">
        <v>4</v>
      </c>
      <c r="D182" t="str">
        <f>_xlfn.CONCAT(Utt!$A$1,Text!F28,Utt!$C$1)</f>
        <v>&lt;prosody pitch='|pitch|'&gt;&lt;prosody rate='|rate|'&gt;&lt;prosody volume='|volume|'&gt;&lt;Gaze(person3)&gt;I advise not to be rude at this time. I believe that cross your arms its not the best decision. &lt;/prosody&gt;&lt;/prosody&gt;&lt;/prosody&gt;</v>
      </c>
    </row>
    <row r="183" spans="1:4" x14ac:dyDescent="0.25">
      <c r="A183" s="1">
        <v>182</v>
      </c>
      <c r="B183" s="12" t="str">
        <f>'Dropdowns Content'!B179</f>
        <v>DG9:phraseAgainstPref1_EN</v>
      </c>
      <c r="C183" s="6" t="s">
        <v>4</v>
      </c>
      <c r="D183" t="str">
        <f>_xlfn.CONCAT(Utt!$A$1,Text!F29,Utt!$C$1)</f>
        <v>&lt;prosody pitch='|pitch|'&gt;&lt;prosody rate='|rate|'&gt;&lt;prosody volume='|volume|'&gt;&lt;Gaze(person3)&gt;I advise you not to accept, because it can be an enemy.&lt;/prosody&gt;&lt;/prosody&gt;&lt;/prosody&gt;</v>
      </c>
    </row>
    <row r="184" spans="1:4" x14ac:dyDescent="0.25">
      <c r="A184" s="1">
        <v>183</v>
      </c>
      <c r="B184" s="12" t="str">
        <f>'Dropdowns Content'!B180</f>
        <v>DG10:phraseAgainstPref1_EN</v>
      </c>
      <c r="C184" s="6" t="s">
        <v>4</v>
      </c>
      <c r="D184" t="str">
        <f>_xlfn.CONCAT(Utt!$A$1,Text!F30,Utt!$C$1)</f>
        <v>&lt;prosody pitch='|pitch|'&gt;&lt;prosody rate='|rate|'&gt;&lt;prosody volume='|volume|'&gt;&lt;Gaze(person3)&gt;You should try to minimize the population's concern. Think carefully.&lt;/prosody&gt;&lt;/prosody&gt;&lt;/prosody&gt;</v>
      </c>
    </row>
    <row r="185" spans="1:4" x14ac:dyDescent="0.25">
      <c r="A185" s="1">
        <v>184</v>
      </c>
      <c r="B185" s="12" t="str">
        <f>'Dropdowns Content'!B181</f>
        <v>DG11:phraseAgainstPref1_EN</v>
      </c>
      <c r="C185" s="6" t="s">
        <v>4</v>
      </c>
      <c r="D185" t="str">
        <f>_xlfn.CONCAT(Utt!$A$1,Text!F31,Utt!$C$1)</f>
        <v>&lt;prosody pitch='|pitch|'&gt;&lt;prosody rate='|rate|'&gt;&lt;prosody volume='|volume|'&gt;&lt;Gaze(person3)&gt;I realize this moment is not for jokes. I advise you to try something more personal and try to calm him down for answers.&lt;/prosody&gt;&lt;/prosody&gt;&lt;/prosody&gt;</v>
      </c>
    </row>
    <row r="186" spans="1:4" x14ac:dyDescent="0.25">
      <c r="A186" s="1">
        <v>185</v>
      </c>
      <c r="B186" s="12" t="str">
        <f>'Dropdowns Content'!B182</f>
        <v>DG14:phraseAgainstPref1_EN</v>
      </c>
      <c r="C186" s="6" t="s">
        <v>4</v>
      </c>
      <c r="D186" t="str">
        <f>_xlfn.CONCAT(Utt!$A$1,Text!F32,Utt!$C$1)</f>
        <v>&lt;prosody pitch='|pitch|'&gt;&lt;prosody rate='|rate|'&gt;&lt;prosody volume='|volume|'&gt;&lt;Gaze(person3)&gt;I advise not to touch the enemy, he can try something.&lt;/prosody&gt;&lt;/prosody&gt;&lt;/prosody&gt;</v>
      </c>
    </row>
    <row r="187" spans="1:4" x14ac:dyDescent="0.25">
      <c r="A187" s="1">
        <v>186</v>
      </c>
      <c r="B187" s="12" t="str">
        <f>'Dropdowns Content'!B183</f>
        <v>DG19:phraseAgainstPref1_EN</v>
      </c>
      <c r="C187" s="6" t="s">
        <v>4</v>
      </c>
      <c r="D187" t="str">
        <f>_xlfn.CONCAT(Utt!$A$1,Text!F33,Utt!$C$1)</f>
        <v>&lt;prosody pitch='|pitch|'&gt;&lt;prosody rate='|rate|'&gt;&lt;prosody volume='|volume|'&gt;&lt;Gaze(person3)&gt;I advise you not to accept, because it can be an enemy.&lt;/prosody&gt;&lt;/prosody&gt;&lt;/prosody&gt;</v>
      </c>
    </row>
    <row r="188" spans="1:4" x14ac:dyDescent="0.25">
      <c r="A188" s="1">
        <v>187</v>
      </c>
      <c r="B188" s="12" t="str">
        <f>'Dropdowns Content'!B184</f>
        <v>DG1:phraseAgainstPref2_EN</v>
      </c>
      <c r="C188" s="6" t="s">
        <v>4</v>
      </c>
      <c r="D188" t="str">
        <f>_xlfn.CONCAT(Utt!$A$1,Text!G25,Utt!$C$1)</f>
        <v>&lt;prosody pitch='|pitch|'&gt;&lt;prosody rate='|rate|'&gt;&lt;prosody volume='|volume|'&gt;&lt;Gaze(person3)&gt;You should not hide anything from your people, they will know. Think carefully.&lt;/prosody&gt;&lt;/prosody&gt;&lt;/prosody&gt;</v>
      </c>
    </row>
    <row r="189" spans="1:4" x14ac:dyDescent="0.25">
      <c r="A189" s="1">
        <v>188</v>
      </c>
      <c r="B189" s="12" t="str">
        <f>'Dropdowns Content'!B185</f>
        <v>DG2:phraseAgainstPref2_EN</v>
      </c>
      <c r="C189" s="6" t="s">
        <v>4</v>
      </c>
      <c r="D189" t="str">
        <f>_xlfn.CONCAT(Utt!$A$1,Text!G26,Utt!$C$1)</f>
        <v>&lt;prosody pitch='|pitch|'&gt;&lt;prosody rate='|rate|'&gt;&lt;prosody volume='|volume|'&gt;&lt;Gaze(person3)&gt;A speech at the end can ruin the happy effect of the ball. The ball can soften the concern generated by a speech. I recommend changing your decision.&lt;/prosody&gt;&lt;/prosody&gt;&lt;/prosody&gt;</v>
      </c>
    </row>
    <row r="190" spans="1:4" x14ac:dyDescent="0.25">
      <c r="A190" s="1">
        <v>189</v>
      </c>
      <c r="B190" s="12" t="str">
        <f>'Dropdowns Content'!B186</f>
        <v>DG3:phraseAgainstPref2_EN</v>
      </c>
      <c r="C190" s="6" t="s">
        <v>4</v>
      </c>
      <c r="D190" t="str">
        <f>_xlfn.CONCAT(Utt!$A$1,Text!G27,Utt!$C$1)</f>
        <v>&lt;prosody pitch='|pitch|'&gt;&lt;prosody rate='|rate|'&gt;&lt;prosody volume='|volume|'&gt;&lt;Gaze(person3)&gt;The walls are more important. Without the walls the castle will be unprotected against large weapons. Change your decision quickly.&lt;/prosody&gt;&lt;/prosody&gt;&lt;/prosody&gt;</v>
      </c>
    </row>
    <row r="191" spans="1:4" x14ac:dyDescent="0.25">
      <c r="A191" s="1">
        <v>190</v>
      </c>
      <c r="B191" s="12" t="str">
        <f>'Dropdowns Content'!B187</f>
        <v>DG5:phraseAgainstPref2_EN</v>
      </c>
      <c r="C191" s="6" t="s">
        <v>4</v>
      </c>
      <c r="D191" t="str">
        <f>_xlfn.CONCAT(Utt!$A$1,Text!G28,Utt!$C$1)</f>
        <v>&lt;prosody pitch='|pitch|'&gt;&lt;prosody rate='|rate|'&gt;&lt;prosody volume='|volume|'&gt;&lt;Gaze(person3)&gt;I advise not to be rude at this time. I believe that pretend its not the best decision.&lt;/prosody&gt;&lt;/prosody&gt;&lt;/prosody&gt;</v>
      </c>
    </row>
    <row r="192" spans="1:4" x14ac:dyDescent="0.25">
      <c r="A192" s="1">
        <v>191</v>
      </c>
      <c r="B192" s="12" t="str">
        <f>'Dropdowns Content'!B188</f>
        <v>DG9:phraseAgainstPref2_EN</v>
      </c>
      <c r="C192" s="6" t="s">
        <v>4</v>
      </c>
      <c r="D192" t="str">
        <f>_xlfn.CONCAT(Utt!$A$1,Text!G29,Utt!$C$1)</f>
        <v>&lt;prosody pitch='|pitch|'&gt;&lt;prosody rate='|rate|'&gt;&lt;prosody volume='|volume|'&gt;&lt;Gaze(person3)&gt;There is no need to refuse the drink, it is part of our people. And refusing, the people will get disappointed.&lt;/prosody&gt;&lt;/prosody&gt;&lt;/prosody&gt;</v>
      </c>
    </row>
    <row r="193" spans="1:4" x14ac:dyDescent="0.25">
      <c r="A193" s="1">
        <v>192</v>
      </c>
      <c r="B193" s="12" t="str">
        <f>'Dropdowns Content'!B189</f>
        <v>DG10:phraseAgainstPref2_EN</v>
      </c>
      <c r="C193" s="6" t="s">
        <v>4</v>
      </c>
      <c r="D193" t="str">
        <f>_xlfn.CONCAT(Utt!$A$1,Text!G30,Utt!$C$1)</f>
        <v>&lt;prosody pitch='|pitch|'&gt;&lt;prosody rate='|rate|'&gt;&lt;prosody volume='|volume|'&gt;&lt;Gaze(person3)&gt;You should not hide anything from your people, they will know. Think carefully.&lt;/prosody&gt;&lt;/prosody&gt;&lt;/prosody&gt;</v>
      </c>
    </row>
    <row r="194" spans="1:4" x14ac:dyDescent="0.25">
      <c r="A194" s="1">
        <v>193</v>
      </c>
      <c r="B194" s="12" t="str">
        <f>'Dropdowns Content'!B190</f>
        <v>DG11:phraseAgainstPref2_EN</v>
      </c>
      <c r="C194" s="6" t="s">
        <v>4</v>
      </c>
      <c r="D194" t="str">
        <f>_xlfn.CONCAT(Utt!$A$1,Text!G31,Utt!$C$1)</f>
        <v>&lt;prosody pitch='|pitch|'&gt;&lt;prosody rate='|rate|'&gt;&lt;prosody volume='|volume|'&gt;&lt;Gaze(person3)&gt;I advise you not to question about the family, this may sound like a threat and, he will become more nervous. Make a joke and relax the environment.&lt;/prosody&gt;&lt;/prosody&gt;&lt;/prosody&gt;</v>
      </c>
    </row>
    <row r="195" spans="1:4" x14ac:dyDescent="0.25">
      <c r="A195" s="1">
        <v>194</v>
      </c>
      <c r="B195" s="12" t="str">
        <f>'Dropdowns Content'!B191</f>
        <v>DG14:phraseAgainstPref2_EN</v>
      </c>
      <c r="C195" s="6" t="s">
        <v>4</v>
      </c>
      <c r="D195" t="str">
        <f>_xlfn.CONCAT(Utt!$A$1,Text!G32,Utt!$C$1)</f>
        <v>&lt;prosody pitch='|pitch|'&gt;&lt;prosody rate='|rate|'&gt;&lt;prosody volume='|volume|'&gt;&lt;Gaze(person3)&gt;I advise you to have more diplomacy and shake the enemy's hand.&lt;/prosody&gt;&lt;/prosody&gt;&lt;/prosody&gt;</v>
      </c>
    </row>
    <row r="196" spans="1:4" x14ac:dyDescent="0.25">
      <c r="A196" s="1">
        <v>195</v>
      </c>
      <c r="B196" s="12" t="str">
        <f>'Dropdowns Content'!B192</f>
        <v>DG19:phraseAgainstPref2_EN</v>
      </c>
      <c r="C196" s="6" t="s">
        <v>4</v>
      </c>
      <c r="D196" t="str">
        <f>_xlfn.CONCAT(Utt!$A$1,Text!G33,Utt!$C$1)</f>
        <v>&lt;prosody pitch='|pitch|'&gt;&lt;prosody rate='|rate|'&gt;&lt;prosody volume='|volume|'&gt;&lt;Gaze(person3)&gt;There is no need to refuse the drink, it is part of our people. And refusing, the people will get disappointed.&lt;/prosody&gt;&lt;/prosody&gt;&lt;/prosody&gt;</v>
      </c>
    </row>
    <row r="197" spans="1:4" x14ac:dyDescent="0.25">
      <c r="A197" s="1">
        <v>196</v>
      </c>
      <c r="B197" s="12" t="str">
        <f>'Dropdowns Content'!B193</f>
        <v>DG1:phraseFavourPref_EN</v>
      </c>
      <c r="C197" s="6" t="s">
        <v>4</v>
      </c>
      <c r="D197" t="str">
        <f>_xlfn.CONCAT(Utt!$A$1,Text!H25,Utt!$C$1)</f>
        <v>&lt;prosody pitch='|pitch|'&gt;&lt;prosody rate='|rate|'&gt;&lt;prosody volume='|volume|'&gt;&lt;Gaze(person3)&gt;I agree that this is the most correct decision to deal with the people at this time.&lt;/prosody&gt;&lt;/prosody&gt;&lt;/prosody&gt;</v>
      </c>
    </row>
    <row r="198" spans="1:4" x14ac:dyDescent="0.25">
      <c r="A198" s="1">
        <v>197</v>
      </c>
      <c r="B198" s="12" t="str">
        <f>'Dropdowns Content'!B194</f>
        <v>DG2:phraseFavourPref_EN</v>
      </c>
      <c r="C198" s="6" t="s">
        <v>4</v>
      </c>
      <c r="D198" t="str">
        <f>_xlfn.CONCAT(Utt!$A$1,Text!H26,Utt!$C$1)</f>
        <v>&lt;prosody pitch='|pitch|'&gt;&lt;prosody rate='|rate|'&gt;&lt;prosody volume='|volume|'&gt;&lt;Gaze(person3)&gt;The ball is a great moment and the speech is really necessary to soften the independent concern when it happens.&lt;/prosody&gt;&lt;/prosody&gt;&lt;/prosody&gt;</v>
      </c>
    </row>
    <row r="199" spans="1:4" x14ac:dyDescent="0.25">
      <c r="A199" s="1">
        <v>198</v>
      </c>
      <c r="B199" s="12" t="str">
        <f>'Dropdowns Content'!B195</f>
        <v>DG3:phraseFavourPref_EN</v>
      </c>
      <c r="C199" s="6" t="s">
        <v>4</v>
      </c>
      <c r="D199" t="str">
        <f>_xlfn.CONCAT(Utt!$A$1,Text!H27,Utt!$C$1)</f>
        <v>&lt;prosody pitch='|pitch|'&gt;&lt;prosody rate='|rate|'&gt;&lt;prosody volume='|volume|'&gt;&lt;Gaze(person3)&gt;I agree that this region needs to have priority. Confirm your decision quickly.&lt;/prosody&gt;&lt;/prosody&gt;&lt;/prosody&gt;</v>
      </c>
    </row>
    <row r="200" spans="1:4" x14ac:dyDescent="0.25">
      <c r="A200" s="1">
        <v>199</v>
      </c>
      <c r="B200" s="12" t="str">
        <f>'Dropdowns Content'!B196</f>
        <v>DG5:phraseFavourPref_EN</v>
      </c>
      <c r="C200" s="6" t="s">
        <v>4</v>
      </c>
      <c r="D200" t="str">
        <f>_xlfn.CONCAT(Utt!$A$1,Text!H28,Utt!$C$1)</f>
        <v>&lt;prosody pitch='|pitch|'&gt;&lt;prosody rate='|rate|'&gt;&lt;prosody volume='|volume|'&gt;&lt;Gaze(person3)&gt;I agree that this is the best decision to ignore the enemy. Confirm it.&lt;/prosody&gt;&lt;/prosody&gt;&lt;/prosody&gt;</v>
      </c>
    </row>
    <row r="201" spans="1:4" x14ac:dyDescent="0.25">
      <c r="A201" s="1">
        <v>200</v>
      </c>
      <c r="B201" s="12" t="str">
        <f>'Dropdowns Content'!B197</f>
        <v>DG9:phraseFavourPref_EN</v>
      </c>
      <c r="C201" s="6" t="s">
        <v>4</v>
      </c>
      <c r="D201" t="str">
        <f>_xlfn.CONCAT(Utt!$A$1,Text!H29,Utt!$C$1)</f>
        <v>&lt;prosody pitch='|pitch|'&gt;&lt;prosody rate='|rate|'&gt;&lt;prosody volume='|volume|'&gt;&lt;Gaze(person3)&gt;I agree with this decision. You have to confirm it for everyone to know.&lt;/prosody&gt;&lt;/prosody&gt;&lt;/prosody&gt;</v>
      </c>
    </row>
    <row r="202" spans="1:4" x14ac:dyDescent="0.25">
      <c r="A202" s="1">
        <v>201</v>
      </c>
      <c r="B202" s="12" t="str">
        <f>'Dropdowns Content'!B198</f>
        <v>DG10:phraseFavourPref_EN</v>
      </c>
      <c r="C202" s="6" t="s">
        <v>4</v>
      </c>
      <c r="D202" t="str">
        <f>_xlfn.CONCAT(Utt!$A$1,Text!H30,Utt!$C$1)</f>
        <v>&lt;prosody pitch='|pitch|'&gt;&lt;prosody rate='|rate|'&gt;&lt;prosody volume='|volume|'&gt;&lt;Gaze(person3)&gt;I agree that this is the most correct decision to deal with the people at this time.&lt;/prosody&gt;&lt;/prosody&gt;&lt;/prosody&gt;</v>
      </c>
    </row>
    <row r="203" spans="1:4" x14ac:dyDescent="0.25">
      <c r="A203" s="1">
        <v>202</v>
      </c>
      <c r="B203" s="12" t="str">
        <f>'Dropdowns Content'!B199</f>
        <v>DG11:phraseFavourPref_EN</v>
      </c>
      <c r="C203" s="6" t="s">
        <v>4</v>
      </c>
      <c r="D203" t="str">
        <f>_xlfn.CONCAT(Utt!$A$1,Text!H31,Utt!$C$1)</f>
        <v>&lt;prosody pitch='|pitch|'&gt;&lt;prosody rate='|rate|'&gt;&lt;prosody volume='|volume|'&gt;&lt;Gaze(person3)&gt;I agree that this decision will cause the messenger to speak. Confirm it.&lt;/prosody&gt;&lt;/prosody&gt;&lt;/prosody&gt;</v>
      </c>
    </row>
    <row r="204" spans="1:4" x14ac:dyDescent="0.25">
      <c r="A204" s="1">
        <v>203</v>
      </c>
      <c r="B204" s="12" t="str">
        <f>'Dropdowns Content'!B200</f>
        <v>DG14:phraseFavourPref_EN</v>
      </c>
      <c r="C204" s="6" t="s">
        <v>4</v>
      </c>
      <c r="D204" t="str">
        <f>_xlfn.CONCAT(Utt!$A$1,Text!H32,Utt!$C$1)</f>
        <v>&lt;prosody pitch='|pitch|'&gt;&lt;prosody rate='|rate|'&gt;&lt;prosody volume='|volume|'&gt;&lt;Gaze(person3)&gt;I agree with this decision, after all the enemy has already spoken what he had to talk about.&lt;/prosody&gt;&lt;/prosody&gt;&lt;/prosody&gt;</v>
      </c>
    </row>
    <row r="205" spans="1:4" x14ac:dyDescent="0.25">
      <c r="A205" s="1">
        <v>204</v>
      </c>
      <c r="B205" s="12" t="str">
        <f>'Dropdowns Content'!B201</f>
        <v>DG19:phraseFavourPref_EN</v>
      </c>
      <c r="C205" s="6" t="s">
        <v>4</v>
      </c>
      <c r="D205" t="str">
        <f>_xlfn.CONCAT(Utt!$A$1,Text!H33,Utt!$C$1)</f>
        <v>&lt;prosody pitch='|pitch|'&gt;&lt;prosody rate='|rate|'&gt;&lt;prosody volume='|volume|'&gt;&lt;Gaze(person3)&gt;I agree with this decision. You have to confirm it for everyone to know.&lt;/prosody&gt;&lt;/prosody&gt;&lt;/prosody&gt;</v>
      </c>
    </row>
    <row r="206" spans="1:4" x14ac:dyDescent="0.25">
      <c r="A206" s="1"/>
      <c r="B206" s="12"/>
      <c r="C206" s="6"/>
    </row>
    <row r="207" spans="1:4" x14ac:dyDescent="0.25">
      <c r="A207" s="1"/>
      <c r="B207" s="12"/>
      <c r="C207" s="6"/>
    </row>
    <row r="208" spans="1:4" x14ac:dyDescent="0.25">
      <c r="A208" s="1"/>
      <c r="B208" s="12"/>
      <c r="C208" s="6"/>
    </row>
    <row r="209" spans="1:3" x14ac:dyDescent="0.25">
      <c r="A209" s="1"/>
      <c r="B209" s="12"/>
      <c r="C209" s="6"/>
    </row>
    <row r="210" spans="1:3" x14ac:dyDescent="0.25">
      <c r="A210" s="1"/>
      <c r="B210" s="12"/>
      <c r="C210" s="6"/>
    </row>
    <row r="211" spans="1:3" x14ac:dyDescent="0.25">
      <c r="A211" s="1"/>
      <c r="B211" s="12"/>
      <c r="C211" s="6"/>
    </row>
    <row r="212" spans="1:3" x14ac:dyDescent="0.25">
      <c r="A212" s="1"/>
      <c r="B212" s="12"/>
      <c r="C212" s="6"/>
    </row>
    <row r="213" spans="1:3" x14ac:dyDescent="0.25">
      <c r="A213" s="1"/>
      <c r="B213" s="12"/>
      <c r="C213" s="6"/>
    </row>
    <row r="214" spans="1:3" x14ac:dyDescent="0.25">
      <c r="A214" s="1"/>
      <c r="B214" s="12"/>
      <c r="C214" s="6"/>
    </row>
    <row r="215" spans="1:3" x14ac:dyDescent="0.25">
      <c r="A215" s="1"/>
      <c r="B215" s="12"/>
      <c r="C215" s="6"/>
    </row>
    <row r="216" spans="1:3" x14ac:dyDescent="0.25">
      <c r="A216" s="1"/>
      <c r="B216" s="12"/>
      <c r="C216" s="6"/>
    </row>
    <row r="217" spans="1:3" x14ac:dyDescent="0.25">
      <c r="A217" s="1"/>
      <c r="B217" s="12"/>
      <c r="C217" s="6"/>
    </row>
    <row r="218" spans="1:3" x14ac:dyDescent="0.25">
      <c r="A218" s="1"/>
      <c r="B218" s="12"/>
      <c r="C218" s="6"/>
    </row>
    <row r="219" spans="1:3" x14ac:dyDescent="0.25">
      <c r="A219" s="1"/>
      <c r="B219" s="12"/>
      <c r="C219" s="6"/>
    </row>
    <row r="220" spans="1:3" x14ac:dyDescent="0.25">
      <c r="A220" s="1"/>
      <c r="B220" s="12"/>
      <c r="C220" s="6"/>
    </row>
    <row r="221" spans="1:3" x14ac:dyDescent="0.25">
      <c r="A221" s="1"/>
      <c r="B221" s="12"/>
      <c r="C221" s="6"/>
    </row>
    <row r="222" spans="1:3" x14ac:dyDescent="0.25">
      <c r="A222" s="1"/>
      <c r="B222" s="12"/>
      <c r="C222" s="6"/>
    </row>
    <row r="223" spans="1:3" x14ac:dyDescent="0.25">
      <c r="A223" s="1"/>
      <c r="B223" s="12"/>
      <c r="C223" s="6"/>
    </row>
    <row r="224" spans="1:3" x14ac:dyDescent="0.25">
      <c r="A224" s="1"/>
      <c r="B224" s="12"/>
      <c r="C224" s="6"/>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xr:uid="{FE4CAF82-23EB-4B19-B4AB-A05468F17E4B}">
          <x14:formula1>
            <xm:f>'C:\Users\Marie\Desktop\SERA\Skene\Utterances\[Sueca2.xlsx]Dropdowns Content'!#REF!</xm:f>
          </x14:formula1>
          <xm:sqref>C2:C224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705E-E67C-4152-83FD-D98B79125A39}">
  <dimension ref="A1:Q201"/>
  <sheetViews>
    <sheetView workbookViewId="0">
      <selection activeCell="B10" sqref="B10"/>
    </sheetView>
  </sheetViews>
  <sheetFormatPr defaultRowHeight="15" x14ac:dyDescent="0.25"/>
  <cols>
    <col min="1" max="1" width="15" bestFit="1" customWidth="1"/>
    <col min="2" max="2" width="25.7109375" customWidth="1"/>
    <col min="5" max="5" width="17.85546875" bestFit="1" customWidth="1"/>
    <col min="6" max="6" width="21.5703125" bestFit="1" customWidth="1"/>
    <col min="7" max="7" width="19.28515625" bestFit="1" customWidth="1"/>
    <col min="8" max="8" width="23.140625" bestFit="1" customWidth="1"/>
    <col min="9" max="9" width="19" bestFit="1" customWidth="1"/>
    <col min="10" max="10" width="22.85546875" bestFit="1" customWidth="1"/>
    <col min="11" max="11" width="5.140625" bestFit="1" customWidth="1"/>
    <col min="12" max="12" width="19" bestFit="1" customWidth="1"/>
    <col min="13" max="13" width="23.85546875" style="13" bestFit="1" customWidth="1"/>
    <col min="14" max="14" width="19" bestFit="1" customWidth="1"/>
    <col min="15" max="15" width="23.85546875" style="13" bestFit="1" customWidth="1"/>
    <col min="16" max="16" width="17.5703125" bestFit="1" customWidth="1"/>
    <col min="17" max="17" width="21.28515625" style="13" bestFit="1" customWidth="1"/>
  </cols>
  <sheetData>
    <row r="1" spans="1:17" x14ac:dyDescent="0.25">
      <c r="A1" s="9" t="s">
        <v>5</v>
      </c>
      <c r="B1" s="11" t="s">
        <v>8</v>
      </c>
      <c r="E1" t="s">
        <v>39</v>
      </c>
      <c r="F1" s="13" t="str">
        <f>_xlfn.CONCAT($K1,":",E1)</f>
        <v>DP1:phraseFavourPref_EN</v>
      </c>
      <c r="G1" t="s">
        <v>38</v>
      </c>
      <c r="H1" s="13" t="str">
        <f>_xlfn.CONCAT($K1,":",G1)</f>
        <v>DP1:phraseAgainstPref2_EN</v>
      </c>
      <c r="I1" t="s">
        <v>37</v>
      </c>
      <c r="J1" s="13" t="str">
        <f>_xlfn.CONCAT($K1,":",I1)</f>
        <v>DP1:phraseAgainstPref1_EN</v>
      </c>
      <c r="K1" t="s">
        <v>11</v>
      </c>
      <c r="L1" t="s">
        <v>12</v>
      </c>
      <c r="M1" s="13" t="str">
        <f>_xlfn.CONCAT($K1,":",L1)</f>
        <v>DP1:phraseAgainstPref1_PT</v>
      </c>
      <c r="N1" t="s">
        <v>13</v>
      </c>
      <c r="O1" s="13" t="str">
        <f>_xlfn.CONCAT($K1,":",N1)</f>
        <v>DP1:phraseAgainstPref2_PT</v>
      </c>
      <c r="P1" t="s">
        <v>36</v>
      </c>
      <c r="Q1" s="13" t="str">
        <f>_xlfn.CONCAT($K1,":",P1)</f>
        <v>DP1:phraseFavourPref_PT</v>
      </c>
    </row>
    <row r="2" spans="1:17" x14ac:dyDescent="0.25">
      <c r="A2" s="10" t="s">
        <v>4</v>
      </c>
      <c r="B2" s="8" t="s">
        <v>55</v>
      </c>
      <c r="E2" t="s">
        <v>39</v>
      </c>
      <c r="F2" s="13" t="str">
        <f t="shared" ref="F2:F7" si="0">_xlfn.CONCAT($K2,":",E2)</f>
        <v>DP2:phraseFavourPref_EN</v>
      </c>
      <c r="G2" t="s">
        <v>38</v>
      </c>
      <c r="H2" s="13" t="str">
        <f t="shared" ref="H2:H7" si="1">_xlfn.CONCAT($K2,":",G2)</f>
        <v>DP2:phraseAgainstPref2_EN</v>
      </c>
      <c r="I2" t="s">
        <v>37</v>
      </c>
      <c r="J2" s="13" t="str">
        <f t="shared" ref="J2:J7" si="2">_xlfn.CONCAT($K2,":",I2)</f>
        <v>DP2:phraseAgainstPref1_EN</v>
      </c>
      <c r="K2" t="s">
        <v>14</v>
      </c>
      <c r="L2" t="s">
        <v>12</v>
      </c>
      <c r="M2" s="13" t="str">
        <f t="shared" ref="M2:M7" si="3">_xlfn.CONCAT($K2,":",L2)</f>
        <v>DP2:phraseAgainstPref1_PT</v>
      </c>
      <c r="N2" t="s">
        <v>13</v>
      </c>
      <c r="O2" s="13" t="str">
        <f t="shared" ref="O2:O7" si="4">_xlfn.CONCAT($K2,":",N2)</f>
        <v>DP2:phraseAgainstPref2_PT</v>
      </c>
      <c r="P2" t="s">
        <v>36</v>
      </c>
      <c r="Q2" s="13" t="str">
        <f t="shared" ref="Q2:Q7" si="5">_xlfn.CONCAT($K2,":",P2)</f>
        <v>DP2:phraseFavourPref_PT</v>
      </c>
    </row>
    <row r="3" spans="1:17" x14ac:dyDescent="0.25">
      <c r="A3" s="10" t="s">
        <v>6</v>
      </c>
      <c r="B3" s="8" t="s">
        <v>56</v>
      </c>
      <c r="E3" t="s">
        <v>39</v>
      </c>
      <c r="F3" s="13" t="str">
        <f t="shared" si="0"/>
        <v>DP3:phraseFavourPref_EN</v>
      </c>
      <c r="G3" t="s">
        <v>38</v>
      </c>
      <c r="H3" s="13" t="str">
        <f t="shared" si="1"/>
        <v>DP3:phraseAgainstPref2_EN</v>
      </c>
      <c r="I3" t="s">
        <v>37</v>
      </c>
      <c r="J3" s="13" t="str">
        <f t="shared" si="2"/>
        <v>DP3:phraseAgainstPref1_EN</v>
      </c>
      <c r="K3" t="s">
        <v>15</v>
      </c>
      <c r="L3" t="s">
        <v>12</v>
      </c>
      <c r="M3" s="13" t="str">
        <f t="shared" si="3"/>
        <v>DP3:phraseAgainstPref1_PT</v>
      </c>
      <c r="N3" t="s">
        <v>13</v>
      </c>
      <c r="O3" s="13" t="str">
        <f t="shared" si="4"/>
        <v>DP3:phraseAgainstPref2_PT</v>
      </c>
      <c r="P3" t="s">
        <v>36</v>
      </c>
      <c r="Q3" s="13" t="str">
        <f t="shared" si="5"/>
        <v>DP3:phraseFavourPref_PT</v>
      </c>
    </row>
    <row r="4" spans="1:17" x14ac:dyDescent="0.25">
      <c r="A4" s="10" t="s">
        <v>7</v>
      </c>
      <c r="B4" s="7" t="s">
        <v>57</v>
      </c>
      <c r="E4" t="s">
        <v>39</v>
      </c>
      <c r="F4" s="13" t="str">
        <f t="shared" si="0"/>
        <v>DP4:phraseFavourPref_EN</v>
      </c>
      <c r="G4" t="s">
        <v>38</v>
      </c>
      <c r="H4" s="13" t="str">
        <f t="shared" si="1"/>
        <v>DP4:phraseAgainstPref2_EN</v>
      </c>
      <c r="I4" t="s">
        <v>37</v>
      </c>
      <c r="J4" s="13" t="str">
        <f t="shared" si="2"/>
        <v>DP4:phraseAgainstPref1_EN</v>
      </c>
      <c r="K4" t="s">
        <v>16</v>
      </c>
      <c r="L4" t="s">
        <v>12</v>
      </c>
      <c r="M4" s="13" t="str">
        <f t="shared" si="3"/>
        <v>DP4:phraseAgainstPref1_PT</v>
      </c>
      <c r="N4" t="s">
        <v>13</v>
      </c>
      <c r="O4" s="13" t="str">
        <f t="shared" si="4"/>
        <v>DP4:phraseAgainstPref2_PT</v>
      </c>
      <c r="P4" t="s">
        <v>36</v>
      </c>
      <c r="Q4" s="13" t="str">
        <f t="shared" si="5"/>
        <v>DP4:phraseFavourPref_PT</v>
      </c>
    </row>
    <row r="5" spans="1:17" x14ac:dyDescent="0.25">
      <c r="B5" s="7" t="s">
        <v>58</v>
      </c>
      <c r="E5" t="s">
        <v>39</v>
      </c>
      <c r="F5" s="13" t="str">
        <f t="shared" si="0"/>
        <v>DP5:phraseFavourPref_EN</v>
      </c>
      <c r="G5" t="s">
        <v>38</v>
      </c>
      <c r="H5" s="13" t="str">
        <f t="shared" si="1"/>
        <v>DP5:phraseAgainstPref2_EN</v>
      </c>
      <c r="I5" t="s">
        <v>37</v>
      </c>
      <c r="J5" s="13" t="str">
        <f t="shared" si="2"/>
        <v>DP5:phraseAgainstPref1_EN</v>
      </c>
      <c r="K5" t="s">
        <v>17</v>
      </c>
      <c r="L5" t="s">
        <v>12</v>
      </c>
      <c r="M5" s="13" t="str">
        <f t="shared" si="3"/>
        <v>DP5:phraseAgainstPref1_PT</v>
      </c>
      <c r="N5" t="s">
        <v>13</v>
      </c>
      <c r="O5" s="13" t="str">
        <f t="shared" si="4"/>
        <v>DP5:phraseAgainstPref2_PT</v>
      </c>
      <c r="P5" t="s">
        <v>36</v>
      </c>
      <c r="Q5" s="13" t="str">
        <f t="shared" si="5"/>
        <v>DP5:phraseFavourPref_PT</v>
      </c>
    </row>
    <row r="6" spans="1:17" x14ac:dyDescent="0.25">
      <c r="B6" s="7" t="s">
        <v>59</v>
      </c>
      <c r="E6" t="s">
        <v>39</v>
      </c>
      <c r="F6" s="13" t="str">
        <f t="shared" si="0"/>
        <v>DP6:phraseFavourPref_EN</v>
      </c>
      <c r="G6" t="s">
        <v>38</v>
      </c>
      <c r="H6" s="13" t="str">
        <f t="shared" si="1"/>
        <v>DP6:phraseAgainstPref2_EN</v>
      </c>
      <c r="I6" t="s">
        <v>37</v>
      </c>
      <c r="J6" s="13" t="str">
        <f t="shared" si="2"/>
        <v>DP6:phraseAgainstPref1_EN</v>
      </c>
      <c r="K6" t="s">
        <v>18</v>
      </c>
      <c r="L6" t="s">
        <v>12</v>
      </c>
      <c r="M6" s="13" t="str">
        <f t="shared" si="3"/>
        <v>DP6:phraseAgainstPref1_PT</v>
      </c>
      <c r="N6" t="s">
        <v>13</v>
      </c>
      <c r="O6" s="13" t="str">
        <f t="shared" si="4"/>
        <v>DP6:phraseAgainstPref2_PT</v>
      </c>
      <c r="P6" t="s">
        <v>36</v>
      </c>
      <c r="Q6" s="13" t="str">
        <f t="shared" si="5"/>
        <v>DP6:phraseFavourPref_PT</v>
      </c>
    </row>
    <row r="7" spans="1:17" x14ac:dyDescent="0.25">
      <c r="B7" s="7" t="s">
        <v>60</v>
      </c>
      <c r="E7" t="s">
        <v>39</v>
      </c>
      <c r="F7" s="13" t="str">
        <f t="shared" si="0"/>
        <v>DP7:phraseFavourPref_EN</v>
      </c>
      <c r="G7" t="s">
        <v>38</v>
      </c>
      <c r="H7" s="13" t="str">
        <f t="shared" si="1"/>
        <v>DP7:phraseAgainstPref2_EN</v>
      </c>
      <c r="I7" t="s">
        <v>37</v>
      </c>
      <c r="J7" s="13" t="str">
        <f t="shared" si="2"/>
        <v>DP7:phraseAgainstPref1_EN</v>
      </c>
      <c r="K7" t="s">
        <v>19</v>
      </c>
      <c r="L7" t="s">
        <v>12</v>
      </c>
      <c r="M7" s="13" t="str">
        <f t="shared" si="3"/>
        <v>DP7:phraseAgainstPref1_PT</v>
      </c>
      <c r="N7" t="s">
        <v>13</v>
      </c>
      <c r="O7" s="13" t="str">
        <f t="shared" si="4"/>
        <v>DP7:phraseAgainstPref2_PT</v>
      </c>
      <c r="P7" t="s">
        <v>36</v>
      </c>
      <c r="Q7" s="13" t="str">
        <f t="shared" si="5"/>
        <v>DP7:phraseFavourPref_PT</v>
      </c>
    </row>
    <row r="8" spans="1:17" x14ac:dyDescent="0.25">
      <c r="B8" s="7" t="s">
        <v>61</v>
      </c>
      <c r="E8" t="s">
        <v>39</v>
      </c>
      <c r="F8" s="13" t="str">
        <f t="shared" ref="F8:F23" si="6">_xlfn.CONCAT($K8,":",E8)</f>
        <v>DP10:phraseFavourPref_EN</v>
      </c>
      <c r="G8" t="s">
        <v>38</v>
      </c>
      <c r="H8" s="13" t="str">
        <f t="shared" ref="H8:H23" si="7">_xlfn.CONCAT($K8,":",G8)</f>
        <v>DP10:phraseAgainstPref2_EN</v>
      </c>
      <c r="I8" t="s">
        <v>37</v>
      </c>
      <c r="J8" s="13" t="str">
        <f t="shared" ref="J8:J23" si="8">_xlfn.CONCAT($K8,":",I8)</f>
        <v>DP10:phraseAgainstPref1_EN</v>
      </c>
      <c r="K8" t="s">
        <v>20</v>
      </c>
      <c r="L8" t="s">
        <v>12</v>
      </c>
      <c r="M8" s="13" t="str">
        <f t="shared" ref="M8:M23" si="9">_xlfn.CONCAT($K8,":",L8)</f>
        <v>DP10:phraseAgainstPref1_PT</v>
      </c>
      <c r="N8" t="s">
        <v>13</v>
      </c>
      <c r="O8" s="13" t="str">
        <f t="shared" ref="O8:O23" si="10">_xlfn.CONCAT($K8,":",N8)</f>
        <v>DP10:phraseAgainstPref2_PT</v>
      </c>
      <c r="P8" t="s">
        <v>36</v>
      </c>
      <c r="Q8" s="13" t="str">
        <f t="shared" ref="Q8:Q23" si="11">_xlfn.CONCAT($K8,":",P8)</f>
        <v>DP10:phraseFavourPref_PT</v>
      </c>
    </row>
    <row r="9" spans="1:17" x14ac:dyDescent="0.25">
      <c r="B9" s="7" t="s">
        <v>62</v>
      </c>
      <c r="E9" t="s">
        <v>39</v>
      </c>
      <c r="F9" s="13" t="str">
        <f t="shared" si="6"/>
        <v>DP11:phraseFavourPref_EN</v>
      </c>
      <c r="G9" t="s">
        <v>38</v>
      </c>
      <c r="H9" s="13" t="str">
        <f t="shared" si="7"/>
        <v>DP11:phraseAgainstPref2_EN</v>
      </c>
      <c r="I9" t="s">
        <v>37</v>
      </c>
      <c r="J9" s="13" t="str">
        <f t="shared" si="8"/>
        <v>DP11:phraseAgainstPref1_EN</v>
      </c>
      <c r="K9" t="s">
        <v>21</v>
      </c>
      <c r="L9" t="s">
        <v>12</v>
      </c>
      <c r="M9" s="13" t="str">
        <f t="shared" si="9"/>
        <v>DP11:phraseAgainstPref1_PT</v>
      </c>
      <c r="N9" t="s">
        <v>13</v>
      </c>
      <c r="O9" s="13" t="str">
        <f t="shared" si="10"/>
        <v>DP11:phraseAgainstPref2_PT</v>
      </c>
      <c r="P9" t="s">
        <v>36</v>
      </c>
      <c r="Q9" s="13" t="str">
        <f t="shared" si="11"/>
        <v>DP11:phraseFavourPref_PT</v>
      </c>
    </row>
    <row r="10" spans="1:17" ht="30" x14ac:dyDescent="0.25">
      <c r="B10" s="8" t="str">
        <f>M1</f>
        <v>DP1:phraseAgainstPref1_PT</v>
      </c>
      <c r="E10" t="s">
        <v>39</v>
      </c>
      <c r="F10" s="13" t="str">
        <f t="shared" si="6"/>
        <v>DP12:phraseFavourPref_EN</v>
      </c>
      <c r="G10" t="s">
        <v>38</v>
      </c>
      <c r="H10" s="13" t="str">
        <f t="shared" si="7"/>
        <v>DP12:phraseAgainstPref2_EN</v>
      </c>
      <c r="I10" t="s">
        <v>37</v>
      </c>
      <c r="J10" s="13" t="str">
        <f t="shared" si="8"/>
        <v>DP12:phraseAgainstPref1_EN</v>
      </c>
      <c r="K10" t="s">
        <v>22</v>
      </c>
      <c r="L10" t="s">
        <v>12</v>
      </c>
      <c r="M10" s="13" t="str">
        <f t="shared" si="9"/>
        <v>DP12:phraseAgainstPref1_PT</v>
      </c>
      <c r="N10" t="s">
        <v>13</v>
      </c>
      <c r="O10" s="13" t="str">
        <f t="shared" si="10"/>
        <v>DP12:phraseAgainstPref2_PT</v>
      </c>
      <c r="P10" t="s">
        <v>36</v>
      </c>
      <c r="Q10" s="13" t="str">
        <f t="shared" si="11"/>
        <v>DP12:phraseFavourPref_PT</v>
      </c>
    </row>
    <row r="11" spans="1:17" ht="30" x14ac:dyDescent="0.25">
      <c r="B11" s="8" t="str">
        <f t="shared" ref="B11:B32" si="12">M2</f>
        <v>DP2:phraseAgainstPref1_PT</v>
      </c>
      <c r="E11" t="s">
        <v>39</v>
      </c>
      <c r="F11" s="13" t="str">
        <f t="shared" si="6"/>
        <v>DP18:phraseFavourPref_EN</v>
      </c>
      <c r="G11" t="s">
        <v>38</v>
      </c>
      <c r="H11" s="13" t="str">
        <f t="shared" si="7"/>
        <v>DP18:phraseAgainstPref2_EN</v>
      </c>
      <c r="I11" t="s">
        <v>37</v>
      </c>
      <c r="J11" s="13" t="str">
        <f t="shared" si="8"/>
        <v>DP18:phraseAgainstPref1_EN</v>
      </c>
      <c r="K11" t="s">
        <v>23</v>
      </c>
      <c r="L11" t="s">
        <v>12</v>
      </c>
      <c r="M11" s="13" t="str">
        <f t="shared" si="9"/>
        <v>DP18:phraseAgainstPref1_PT</v>
      </c>
      <c r="N11" t="s">
        <v>13</v>
      </c>
      <c r="O11" s="13" t="str">
        <f t="shared" si="10"/>
        <v>DP18:phraseAgainstPref2_PT</v>
      </c>
      <c r="P11" t="s">
        <v>36</v>
      </c>
      <c r="Q11" s="13" t="str">
        <f t="shared" si="11"/>
        <v>DP18:phraseFavourPref_PT</v>
      </c>
    </row>
    <row r="12" spans="1:17" ht="30" x14ac:dyDescent="0.25">
      <c r="B12" s="8" t="str">
        <f t="shared" si="12"/>
        <v>DP3:phraseAgainstPref1_PT</v>
      </c>
      <c r="E12" t="s">
        <v>39</v>
      </c>
      <c r="F12" s="13" t="str">
        <f t="shared" si="6"/>
        <v>DP25:phraseFavourPref_EN</v>
      </c>
      <c r="G12" t="s">
        <v>38</v>
      </c>
      <c r="H12" s="13" t="str">
        <f t="shared" si="7"/>
        <v>DP25:phraseAgainstPref2_EN</v>
      </c>
      <c r="I12" t="s">
        <v>37</v>
      </c>
      <c r="J12" s="13" t="str">
        <f t="shared" si="8"/>
        <v>DP25:phraseAgainstPref1_EN</v>
      </c>
      <c r="K12" t="s">
        <v>24</v>
      </c>
      <c r="L12" t="s">
        <v>12</v>
      </c>
      <c r="M12" s="13" t="str">
        <f t="shared" si="9"/>
        <v>DP25:phraseAgainstPref1_PT</v>
      </c>
      <c r="N12" t="s">
        <v>13</v>
      </c>
      <c r="O12" s="13" t="str">
        <f t="shared" si="10"/>
        <v>DP25:phraseAgainstPref2_PT</v>
      </c>
      <c r="P12" t="s">
        <v>36</v>
      </c>
      <c r="Q12" s="13" t="str">
        <f t="shared" si="11"/>
        <v>DP25:phraseFavourPref_PT</v>
      </c>
    </row>
    <row r="13" spans="1:17" ht="30" x14ac:dyDescent="0.25">
      <c r="B13" s="8" t="str">
        <f t="shared" si="12"/>
        <v>DP4:phraseAgainstPref1_PT</v>
      </c>
      <c r="E13" t="s">
        <v>39</v>
      </c>
      <c r="F13" s="13" t="str">
        <f t="shared" si="6"/>
        <v>DP26:phraseFavourPref_EN</v>
      </c>
      <c r="G13" t="s">
        <v>38</v>
      </c>
      <c r="H13" s="13" t="str">
        <f t="shared" si="7"/>
        <v>DP26:phraseAgainstPref2_EN</v>
      </c>
      <c r="I13" t="s">
        <v>37</v>
      </c>
      <c r="J13" s="13" t="str">
        <f t="shared" si="8"/>
        <v>DP26:phraseAgainstPref1_EN</v>
      </c>
      <c r="K13" t="s">
        <v>25</v>
      </c>
      <c r="L13" t="s">
        <v>12</v>
      </c>
      <c r="M13" s="13" t="str">
        <f t="shared" si="9"/>
        <v>DP26:phraseAgainstPref1_PT</v>
      </c>
      <c r="N13" t="s">
        <v>13</v>
      </c>
      <c r="O13" s="13" t="str">
        <f t="shared" si="10"/>
        <v>DP26:phraseAgainstPref2_PT</v>
      </c>
      <c r="P13" t="s">
        <v>36</v>
      </c>
      <c r="Q13" s="13" t="str">
        <f t="shared" si="11"/>
        <v>DP26:phraseFavourPref_PT</v>
      </c>
    </row>
    <row r="14" spans="1:17" ht="30" x14ac:dyDescent="0.25">
      <c r="B14" s="8" t="str">
        <f t="shared" si="12"/>
        <v>DP5:phraseAgainstPref1_PT</v>
      </c>
      <c r="E14" t="s">
        <v>39</v>
      </c>
      <c r="F14" s="13" t="str">
        <f t="shared" si="6"/>
        <v>DP27:phraseFavourPref_EN</v>
      </c>
      <c r="G14" t="s">
        <v>38</v>
      </c>
      <c r="H14" s="13" t="str">
        <f t="shared" si="7"/>
        <v>DP27:phraseAgainstPref2_EN</v>
      </c>
      <c r="I14" t="s">
        <v>37</v>
      </c>
      <c r="J14" s="13" t="str">
        <f t="shared" si="8"/>
        <v>DP27:phraseAgainstPref1_EN</v>
      </c>
      <c r="K14" t="s">
        <v>26</v>
      </c>
      <c r="L14" t="s">
        <v>12</v>
      </c>
      <c r="M14" s="13" t="str">
        <f t="shared" si="9"/>
        <v>DP27:phraseAgainstPref1_PT</v>
      </c>
      <c r="N14" t="s">
        <v>13</v>
      </c>
      <c r="O14" s="13" t="str">
        <f t="shared" si="10"/>
        <v>DP27:phraseAgainstPref2_PT</v>
      </c>
      <c r="P14" t="s">
        <v>36</v>
      </c>
      <c r="Q14" s="13" t="str">
        <f t="shared" si="11"/>
        <v>DP27:phraseFavourPref_PT</v>
      </c>
    </row>
    <row r="15" spans="1:17" ht="30" x14ac:dyDescent="0.25">
      <c r="B15" s="8" t="str">
        <f t="shared" si="12"/>
        <v>DP6:phraseAgainstPref1_PT</v>
      </c>
      <c r="E15" t="s">
        <v>39</v>
      </c>
      <c r="F15" s="13" t="str">
        <f t="shared" si="6"/>
        <v>DP28:phraseFavourPref_EN</v>
      </c>
      <c r="G15" t="s">
        <v>38</v>
      </c>
      <c r="H15" s="13" t="str">
        <f t="shared" si="7"/>
        <v>DP28:phraseAgainstPref2_EN</v>
      </c>
      <c r="I15" t="s">
        <v>37</v>
      </c>
      <c r="J15" s="13" t="str">
        <f t="shared" si="8"/>
        <v>DP28:phraseAgainstPref1_EN</v>
      </c>
      <c r="K15" t="s">
        <v>27</v>
      </c>
      <c r="L15" t="s">
        <v>12</v>
      </c>
      <c r="M15" s="13" t="str">
        <f t="shared" si="9"/>
        <v>DP28:phraseAgainstPref1_PT</v>
      </c>
      <c r="N15" t="s">
        <v>13</v>
      </c>
      <c r="O15" s="13" t="str">
        <f t="shared" si="10"/>
        <v>DP28:phraseAgainstPref2_PT</v>
      </c>
      <c r="P15" t="s">
        <v>36</v>
      </c>
      <c r="Q15" s="13" t="str">
        <f t="shared" si="11"/>
        <v>DP28:phraseFavourPref_PT</v>
      </c>
    </row>
    <row r="16" spans="1:17" ht="30" x14ac:dyDescent="0.25">
      <c r="B16" s="8" t="str">
        <f t="shared" si="12"/>
        <v>DP7:phraseAgainstPref1_PT</v>
      </c>
      <c r="E16" t="s">
        <v>39</v>
      </c>
      <c r="F16" s="13" t="str">
        <f t="shared" si="6"/>
        <v>DP29:phraseFavourPref_EN</v>
      </c>
      <c r="G16" t="s">
        <v>38</v>
      </c>
      <c r="H16" s="13" t="str">
        <f t="shared" si="7"/>
        <v>DP29:phraseAgainstPref2_EN</v>
      </c>
      <c r="I16" t="s">
        <v>37</v>
      </c>
      <c r="J16" s="13" t="str">
        <f t="shared" si="8"/>
        <v>DP29:phraseAgainstPref1_EN</v>
      </c>
      <c r="K16" t="s">
        <v>28</v>
      </c>
      <c r="L16" t="s">
        <v>12</v>
      </c>
      <c r="M16" s="13" t="str">
        <f t="shared" si="9"/>
        <v>DP29:phraseAgainstPref1_PT</v>
      </c>
      <c r="N16" t="s">
        <v>13</v>
      </c>
      <c r="O16" s="13" t="str">
        <f t="shared" si="10"/>
        <v>DP29:phraseAgainstPref2_PT</v>
      </c>
      <c r="P16" t="s">
        <v>36</v>
      </c>
      <c r="Q16" s="13" t="str">
        <f t="shared" si="11"/>
        <v>DP29:phraseFavourPref_PT</v>
      </c>
    </row>
    <row r="17" spans="2:17" ht="30" x14ac:dyDescent="0.25">
      <c r="B17" s="8" t="str">
        <f t="shared" si="12"/>
        <v>DP10:phraseAgainstPref1_PT</v>
      </c>
      <c r="E17" t="s">
        <v>39</v>
      </c>
      <c r="F17" s="13" t="str">
        <f t="shared" si="6"/>
        <v>DP30:phraseFavourPref_EN</v>
      </c>
      <c r="G17" t="s">
        <v>38</v>
      </c>
      <c r="H17" s="13" t="str">
        <f t="shared" si="7"/>
        <v>DP30:phraseAgainstPref2_EN</v>
      </c>
      <c r="I17" t="s">
        <v>37</v>
      </c>
      <c r="J17" s="13" t="str">
        <f t="shared" si="8"/>
        <v>DP30:phraseAgainstPref1_EN</v>
      </c>
      <c r="K17" t="s">
        <v>29</v>
      </c>
      <c r="L17" t="s">
        <v>12</v>
      </c>
      <c r="M17" s="13" t="str">
        <f t="shared" si="9"/>
        <v>DP30:phraseAgainstPref1_PT</v>
      </c>
      <c r="N17" t="s">
        <v>13</v>
      </c>
      <c r="O17" s="13" t="str">
        <f t="shared" si="10"/>
        <v>DP30:phraseAgainstPref2_PT</v>
      </c>
      <c r="P17" t="s">
        <v>36</v>
      </c>
      <c r="Q17" s="13" t="str">
        <f t="shared" si="11"/>
        <v>DP30:phraseFavourPref_PT</v>
      </c>
    </row>
    <row r="18" spans="2:17" ht="30" x14ac:dyDescent="0.25">
      <c r="B18" s="8" t="str">
        <f t="shared" si="12"/>
        <v>DP11:phraseAgainstPref1_PT</v>
      </c>
      <c r="E18" t="s">
        <v>39</v>
      </c>
      <c r="F18" s="13" t="str">
        <f t="shared" si="6"/>
        <v>DP31:phraseFavourPref_EN</v>
      </c>
      <c r="G18" t="s">
        <v>38</v>
      </c>
      <c r="H18" s="13" t="str">
        <f t="shared" si="7"/>
        <v>DP31:phraseAgainstPref2_EN</v>
      </c>
      <c r="I18" t="s">
        <v>37</v>
      </c>
      <c r="J18" s="13" t="str">
        <f t="shared" si="8"/>
        <v>DP31:phraseAgainstPref1_EN</v>
      </c>
      <c r="K18" t="s">
        <v>30</v>
      </c>
      <c r="L18" t="s">
        <v>12</v>
      </c>
      <c r="M18" s="13" t="str">
        <f t="shared" si="9"/>
        <v>DP31:phraseAgainstPref1_PT</v>
      </c>
      <c r="N18" t="s">
        <v>13</v>
      </c>
      <c r="O18" s="13" t="str">
        <f t="shared" si="10"/>
        <v>DP31:phraseAgainstPref2_PT</v>
      </c>
      <c r="P18" t="s">
        <v>36</v>
      </c>
      <c r="Q18" s="13" t="str">
        <f t="shared" si="11"/>
        <v>DP31:phraseFavourPref_PT</v>
      </c>
    </row>
    <row r="19" spans="2:17" ht="30" x14ac:dyDescent="0.25">
      <c r="B19" s="8" t="str">
        <f t="shared" si="12"/>
        <v>DP12:phraseAgainstPref1_PT</v>
      </c>
      <c r="E19" t="s">
        <v>39</v>
      </c>
      <c r="F19" s="13" t="str">
        <f t="shared" si="6"/>
        <v>DP32:phraseFavourPref_EN</v>
      </c>
      <c r="G19" t="s">
        <v>38</v>
      </c>
      <c r="H19" s="13" t="str">
        <f t="shared" si="7"/>
        <v>DP32:phraseAgainstPref2_EN</v>
      </c>
      <c r="I19" t="s">
        <v>37</v>
      </c>
      <c r="J19" s="13" t="str">
        <f t="shared" si="8"/>
        <v>DP32:phraseAgainstPref1_EN</v>
      </c>
      <c r="K19" t="s">
        <v>31</v>
      </c>
      <c r="L19" t="s">
        <v>12</v>
      </c>
      <c r="M19" s="13" t="str">
        <f t="shared" si="9"/>
        <v>DP32:phraseAgainstPref1_PT</v>
      </c>
      <c r="N19" t="s">
        <v>13</v>
      </c>
      <c r="O19" s="13" t="str">
        <f t="shared" si="10"/>
        <v>DP32:phraseAgainstPref2_PT</v>
      </c>
      <c r="P19" t="s">
        <v>36</v>
      </c>
      <c r="Q19" s="13" t="str">
        <f t="shared" si="11"/>
        <v>DP32:phraseFavourPref_PT</v>
      </c>
    </row>
    <row r="20" spans="2:17" ht="30" x14ac:dyDescent="0.25">
      <c r="B20" s="8" t="str">
        <f t="shared" si="12"/>
        <v>DP18:phraseAgainstPref1_PT</v>
      </c>
      <c r="E20" t="s">
        <v>39</v>
      </c>
      <c r="F20" s="13" t="str">
        <f t="shared" si="6"/>
        <v>DP33:phraseFavourPref_EN</v>
      </c>
      <c r="G20" t="s">
        <v>38</v>
      </c>
      <c r="H20" s="13" t="str">
        <f t="shared" si="7"/>
        <v>DP33:phraseAgainstPref2_EN</v>
      </c>
      <c r="I20" t="s">
        <v>37</v>
      </c>
      <c r="J20" s="13" t="str">
        <f t="shared" si="8"/>
        <v>DP33:phraseAgainstPref1_EN</v>
      </c>
      <c r="K20" t="s">
        <v>32</v>
      </c>
      <c r="L20" t="s">
        <v>12</v>
      </c>
      <c r="M20" s="13" t="str">
        <f t="shared" si="9"/>
        <v>DP33:phraseAgainstPref1_PT</v>
      </c>
      <c r="N20" t="s">
        <v>13</v>
      </c>
      <c r="O20" s="13" t="str">
        <f t="shared" si="10"/>
        <v>DP33:phraseAgainstPref2_PT</v>
      </c>
      <c r="P20" t="s">
        <v>36</v>
      </c>
      <c r="Q20" s="13" t="str">
        <f t="shared" si="11"/>
        <v>DP33:phraseFavourPref_PT</v>
      </c>
    </row>
    <row r="21" spans="2:17" ht="30" x14ac:dyDescent="0.25">
      <c r="B21" s="8" t="str">
        <f t="shared" si="12"/>
        <v>DP25:phraseAgainstPref1_PT</v>
      </c>
      <c r="E21" t="s">
        <v>39</v>
      </c>
      <c r="F21" s="13" t="str">
        <f t="shared" si="6"/>
        <v>DP34:phraseFavourPref_EN</v>
      </c>
      <c r="G21" t="s">
        <v>38</v>
      </c>
      <c r="H21" s="13" t="str">
        <f t="shared" si="7"/>
        <v>DP34:phraseAgainstPref2_EN</v>
      </c>
      <c r="I21" t="s">
        <v>37</v>
      </c>
      <c r="J21" s="13" t="str">
        <f t="shared" si="8"/>
        <v>DP34:phraseAgainstPref1_EN</v>
      </c>
      <c r="K21" t="s">
        <v>33</v>
      </c>
      <c r="L21" t="s">
        <v>12</v>
      </c>
      <c r="M21" s="13" t="str">
        <f t="shared" si="9"/>
        <v>DP34:phraseAgainstPref1_PT</v>
      </c>
      <c r="N21" t="s">
        <v>13</v>
      </c>
      <c r="O21" s="13" t="str">
        <f t="shared" si="10"/>
        <v>DP34:phraseAgainstPref2_PT</v>
      </c>
      <c r="P21" t="s">
        <v>36</v>
      </c>
      <c r="Q21" s="13" t="str">
        <f t="shared" si="11"/>
        <v>DP34:phraseFavourPref_PT</v>
      </c>
    </row>
    <row r="22" spans="2:17" ht="30" x14ac:dyDescent="0.25">
      <c r="B22" s="8" t="str">
        <f t="shared" si="12"/>
        <v>DP26:phraseAgainstPref1_PT</v>
      </c>
      <c r="E22" t="s">
        <v>39</v>
      </c>
      <c r="F22" s="13" t="str">
        <f t="shared" si="6"/>
        <v>DP35:phraseFavourPref_EN</v>
      </c>
      <c r="G22" t="s">
        <v>38</v>
      </c>
      <c r="H22" s="13" t="str">
        <f t="shared" si="7"/>
        <v>DP35:phraseAgainstPref2_EN</v>
      </c>
      <c r="I22" t="s">
        <v>37</v>
      </c>
      <c r="J22" s="13" t="str">
        <f t="shared" si="8"/>
        <v>DP35:phraseAgainstPref1_EN</v>
      </c>
      <c r="K22" t="s">
        <v>34</v>
      </c>
      <c r="L22" t="s">
        <v>12</v>
      </c>
      <c r="M22" s="13" t="str">
        <f t="shared" si="9"/>
        <v>DP35:phraseAgainstPref1_PT</v>
      </c>
      <c r="N22" t="s">
        <v>13</v>
      </c>
      <c r="O22" s="13" t="str">
        <f t="shared" si="10"/>
        <v>DP35:phraseAgainstPref2_PT</v>
      </c>
      <c r="P22" t="s">
        <v>36</v>
      </c>
      <c r="Q22" s="13" t="str">
        <f t="shared" si="11"/>
        <v>DP35:phraseFavourPref_PT</v>
      </c>
    </row>
    <row r="23" spans="2:17" ht="30" x14ac:dyDescent="0.25">
      <c r="B23" s="8" t="str">
        <f t="shared" si="12"/>
        <v>DP27:phraseAgainstPref1_PT</v>
      </c>
      <c r="E23" t="s">
        <v>39</v>
      </c>
      <c r="F23" s="13" t="str">
        <f t="shared" si="6"/>
        <v>DP36:phraseFavourPref_EN</v>
      </c>
      <c r="G23" t="s">
        <v>38</v>
      </c>
      <c r="H23" s="13" t="str">
        <f t="shared" si="7"/>
        <v>DP36:phraseAgainstPref2_EN</v>
      </c>
      <c r="I23" t="s">
        <v>37</v>
      </c>
      <c r="J23" s="13" t="str">
        <f t="shared" si="8"/>
        <v>DP36:phraseAgainstPref1_EN</v>
      </c>
      <c r="K23" t="s">
        <v>35</v>
      </c>
      <c r="L23" t="s">
        <v>12</v>
      </c>
      <c r="M23" s="13" t="str">
        <f t="shared" si="9"/>
        <v>DP36:phraseAgainstPref1_PT</v>
      </c>
      <c r="N23" t="s">
        <v>13</v>
      </c>
      <c r="O23" s="13" t="str">
        <f t="shared" si="10"/>
        <v>DP36:phraseAgainstPref2_PT</v>
      </c>
      <c r="P23" t="s">
        <v>36</v>
      </c>
      <c r="Q23" s="13" t="str">
        <f t="shared" si="11"/>
        <v>DP36:phraseFavourPref_PT</v>
      </c>
    </row>
    <row r="24" spans="2:17" ht="30" x14ac:dyDescent="0.25">
      <c r="B24" s="8" t="str">
        <f t="shared" si="12"/>
        <v>DP28:phraseAgainstPref1_PT</v>
      </c>
      <c r="F24" s="13"/>
      <c r="H24" s="13"/>
      <c r="J24" s="13"/>
    </row>
    <row r="25" spans="2:17" ht="30" x14ac:dyDescent="0.25">
      <c r="B25" s="8" t="str">
        <f t="shared" si="12"/>
        <v>DP29:phraseAgainstPref1_PT</v>
      </c>
      <c r="E25" t="s">
        <v>39</v>
      </c>
      <c r="F25" s="13" t="str">
        <f t="shared" ref="F25:F33" si="13">_xlfn.CONCAT($K25,":",E25)</f>
        <v>DG1:phraseFavourPref_EN</v>
      </c>
      <c r="G25" t="s">
        <v>38</v>
      </c>
      <c r="H25" s="13" t="str">
        <f t="shared" ref="H25:H33" si="14">_xlfn.CONCAT($K25,":",G25)</f>
        <v>DG1:phraseAgainstPref2_EN</v>
      </c>
      <c r="I25" t="s">
        <v>37</v>
      </c>
      <c r="J25" s="13" t="str">
        <f t="shared" ref="J25:J33" si="15">_xlfn.CONCAT($K25,":",I25)</f>
        <v>DG1:phraseAgainstPref1_EN</v>
      </c>
      <c r="K25" t="s">
        <v>43</v>
      </c>
      <c r="L25" t="s">
        <v>12</v>
      </c>
      <c r="M25" s="13" t="str">
        <f t="shared" ref="M25:M33" si="16">_xlfn.CONCAT($K25,":",L25)</f>
        <v>DG1:phraseAgainstPref1_PT</v>
      </c>
      <c r="N25" t="s">
        <v>13</v>
      </c>
      <c r="O25" s="13" t="str">
        <f t="shared" ref="O25:O33" si="17">_xlfn.CONCAT($K25,":",N25)</f>
        <v>DG1:phraseAgainstPref2_PT</v>
      </c>
      <c r="P25" t="s">
        <v>36</v>
      </c>
      <c r="Q25" s="13" t="str">
        <f t="shared" ref="Q25:Q33" si="18">_xlfn.CONCAT($K25,":",P25)</f>
        <v>DG1:phraseFavourPref_PT</v>
      </c>
    </row>
    <row r="26" spans="2:17" ht="30" x14ac:dyDescent="0.25">
      <c r="B26" s="8" t="str">
        <f t="shared" si="12"/>
        <v>DP30:phraseAgainstPref1_PT</v>
      </c>
      <c r="E26" t="s">
        <v>39</v>
      </c>
      <c r="F26" s="13" t="str">
        <f t="shared" si="13"/>
        <v>DG2:phraseFavourPref_EN</v>
      </c>
      <c r="G26" t="s">
        <v>38</v>
      </c>
      <c r="H26" s="13" t="str">
        <f t="shared" si="14"/>
        <v>DG2:phraseAgainstPref2_EN</v>
      </c>
      <c r="I26" t="s">
        <v>37</v>
      </c>
      <c r="J26" s="13" t="str">
        <f t="shared" si="15"/>
        <v>DG2:phraseAgainstPref1_EN</v>
      </c>
      <c r="K26" t="s">
        <v>44</v>
      </c>
      <c r="L26" t="s">
        <v>12</v>
      </c>
      <c r="M26" s="13" t="str">
        <f t="shared" si="16"/>
        <v>DG2:phraseAgainstPref1_PT</v>
      </c>
      <c r="N26" t="s">
        <v>13</v>
      </c>
      <c r="O26" s="13" t="str">
        <f t="shared" si="17"/>
        <v>DG2:phraseAgainstPref2_PT</v>
      </c>
      <c r="P26" t="s">
        <v>36</v>
      </c>
      <c r="Q26" s="13" t="str">
        <f t="shared" si="18"/>
        <v>DG2:phraseFavourPref_PT</v>
      </c>
    </row>
    <row r="27" spans="2:17" ht="30" x14ac:dyDescent="0.25">
      <c r="B27" s="8" t="str">
        <f t="shared" si="12"/>
        <v>DP31:phraseAgainstPref1_PT</v>
      </c>
      <c r="E27" t="s">
        <v>39</v>
      </c>
      <c r="F27" s="13" t="str">
        <f t="shared" si="13"/>
        <v>DG3:phraseFavourPref_EN</v>
      </c>
      <c r="G27" t="s">
        <v>38</v>
      </c>
      <c r="H27" s="13" t="str">
        <f t="shared" si="14"/>
        <v>DG3:phraseAgainstPref2_EN</v>
      </c>
      <c r="I27" t="s">
        <v>37</v>
      </c>
      <c r="J27" s="13" t="str">
        <f t="shared" si="15"/>
        <v>DG3:phraseAgainstPref1_EN</v>
      </c>
      <c r="K27" t="s">
        <v>46</v>
      </c>
      <c r="L27" t="s">
        <v>12</v>
      </c>
      <c r="M27" s="13" t="str">
        <f t="shared" si="16"/>
        <v>DG3:phraseAgainstPref1_PT</v>
      </c>
      <c r="N27" t="s">
        <v>13</v>
      </c>
      <c r="O27" s="13" t="str">
        <f t="shared" si="17"/>
        <v>DG3:phraseAgainstPref2_PT</v>
      </c>
      <c r="P27" t="s">
        <v>36</v>
      </c>
      <c r="Q27" s="13" t="str">
        <f t="shared" si="18"/>
        <v>DG3:phraseFavourPref_PT</v>
      </c>
    </row>
    <row r="28" spans="2:17" ht="30" x14ac:dyDescent="0.25">
      <c r="B28" s="8" t="str">
        <f t="shared" si="12"/>
        <v>DP32:phraseAgainstPref1_PT</v>
      </c>
      <c r="E28" t="s">
        <v>39</v>
      </c>
      <c r="F28" s="13" t="str">
        <f t="shared" si="13"/>
        <v>DG5:phraseFavourPref_EN</v>
      </c>
      <c r="G28" t="s">
        <v>38</v>
      </c>
      <c r="H28" s="13" t="str">
        <f t="shared" si="14"/>
        <v>DG5:phraseAgainstPref2_EN</v>
      </c>
      <c r="I28" t="s">
        <v>37</v>
      </c>
      <c r="J28" s="13" t="str">
        <f t="shared" si="15"/>
        <v>DG5:phraseAgainstPref1_EN</v>
      </c>
      <c r="K28" t="s">
        <v>47</v>
      </c>
      <c r="L28" t="s">
        <v>12</v>
      </c>
      <c r="M28" s="13" t="str">
        <f t="shared" si="16"/>
        <v>DG5:phraseAgainstPref1_PT</v>
      </c>
      <c r="N28" t="s">
        <v>13</v>
      </c>
      <c r="O28" s="13" t="str">
        <f t="shared" si="17"/>
        <v>DG5:phraseAgainstPref2_PT</v>
      </c>
      <c r="P28" t="s">
        <v>36</v>
      </c>
      <c r="Q28" s="13" t="str">
        <f t="shared" si="18"/>
        <v>DG5:phraseFavourPref_PT</v>
      </c>
    </row>
    <row r="29" spans="2:17" ht="30" x14ac:dyDescent="0.25">
      <c r="B29" s="8" t="str">
        <f t="shared" si="12"/>
        <v>DP33:phraseAgainstPref1_PT</v>
      </c>
      <c r="E29" t="s">
        <v>39</v>
      </c>
      <c r="F29" s="13" t="str">
        <f t="shared" si="13"/>
        <v>DG9:phraseFavourPref_EN</v>
      </c>
      <c r="G29" t="s">
        <v>38</v>
      </c>
      <c r="H29" s="13" t="str">
        <f t="shared" si="14"/>
        <v>DG9:phraseAgainstPref2_EN</v>
      </c>
      <c r="I29" t="s">
        <v>37</v>
      </c>
      <c r="J29" s="13" t="str">
        <f t="shared" si="15"/>
        <v>DG9:phraseAgainstPref1_EN</v>
      </c>
      <c r="K29" t="s">
        <v>48</v>
      </c>
      <c r="L29" t="s">
        <v>12</v>
      </c>
      <c r="M29" s="13" t="str">
        <f t="shared" si="16"/>
        <v>DG9:phraseAgainstPref1_PT</v>
      </c>
      <c r="N29" t="s">
        <v>13</v>
      </c>
      <c r="O29" s="13" t="str">
        <f t="shared" si="17"/>
        <v>DG9:phraseAgainstPref2_PT</v>
      </c>
      <c r="P29" t="s">
        <v>36</v>
      </c>
      <c r="Q29" s="13" t="str">
        <f t="shared" si="18"/>
        <v>DG9:phraseFavourPref_PT</v>
      </c>
    </row>
    <row r="30" spans="2:17" ht="30" x14ac:dyDescent="0.25">
      <c r="B30" s="8" t="str">
        <f t="shared" si="12"/>
        <v>DP34:phraseAgainstPref1_PT</v>
      </c>
      <c r="E30" t="s">
        <v>39</v>
      </c>
      <c r="F30" s="13" t="str">
        <f t="shared" si="13"/>
        <v>DG10:phraseFavourPref_EN</v>
      </c>
      <c r="G30" t="s">
        <v>38</v>
      </c>
      <c r="H30" s="13" t="str">
        <f t="shared" si="14"/>
        <v>DG10:phraseAgainstPref2_EN</v>
      </c>
      <c r="I30" t="s">
        <v>37</v>
      </c>
      <c r="J30" s="13" t="str">
        <f t="shared" si="15"/>
        <v>DG10:phraseAgainstPref1_EN</v>
      </c>
      <c r="K30" t="s">
        <v>49</v>
      </c>
      <c r="L30" t="s">
        <v>12</v>
      </c>
      <c r="M30" s="13" t="str">
        <f t="shared" si="16"/>
        <v>DG10:phraseAgainstPref1_PT</v>
      </c>
      <c r="N30" t="s">
        <v>13</v>
      </c>
      <c r="O30" s="13" t="str">
        <f t="shared" si="17"/>
        <v>DG10:phraseAgainstPref2_PT</v>
      </c>
      <c r="P30" t="s">
        <v>36</v>
      </c>
      <c r="Q30" s="13" t="str">
        <f t="shared" si="18"/>
        <v>DG10:phraseFavourPref_PT</v>
      </c>
    </row>
    <row r="31" spans="2:17" ht="30" x14ac:dyDescent="0.25">
      <c r="B31" s="8" t="str">
        <f t="shared" si="12"/>
        <v>DP35:phraseAgainstPref1_PT</v>
      </c>
      <c r="E31" t="s">
        <v>39</v>
      </c>
      <c r="F31" s="13" t="str">
        <f t="shared" si="13"/>
        <v>DG11:phraseFavourPref_EN</v>
      </c>
      <c r="G31" t="s">
        <v>38</v>
      </c>
      <c r="H31" s="13" t="str">
        <f t="shared" si="14"/>
        <v>DG11:phraseAgainstPref2_EN</v>
      </c>
      <c r="I31" t="s">
        <v>37</v>
      </c>
      <c r="J31" s="13" t="str">
        <f t="shared" si="15"/>
        <v>DG11:phraseAgainstPref1_EN</v>
      </c>
      <c r="K31" t="s">
        <v>50</v>
      </c>
      <c r="L31" t="s">
        <v>12</v>
      </c>
      <c r="M31" s="13" t="str">
        <f t="shared" si="16"/>
        <v>DG11:phraseAgainstPref1_PT</v>
      </c>
      <c r="N31" t="s">
        <v>13</v>
      </c>
      <c r="O31" s="13" t="str">
        <f t="shared" si="17"/>
        <v>DG11:phraseAgainstPref2_PT</v>
      </c>
      <c r="P31" t="s">
        <v>36</v>
      </c>
      <c r="Q31" s="13" t="str">
        <f t="shared" si="18"/>
        <v>DG11:phraseFavourPref_PT</v>
      </c>
    </row>
    <row r="32" spans="2:17" ht="30" x14ac:dyDescent="0.25">
      <c r="B32" s="8" t="str">
        <f t="shared" si="12"/>
        <v>DP36:phraseAgainstPref1_PT</v>
      </c>
      <c r="E32" t="s">
        <v>39</v>
      </c>
      <c r="F32" s="13" t="str">
        <f t="shared" si="13"/>
        <v>DG14:phraseFavourPref_EN</v>
      </c>
      <c r="G32" t="s">
        <v>38</v>
      </c>
      <c r="H32" s="13" t="str">
        <f t="shared" si="14"/>
        <v>DG14:phraseAgainstPref2_EN</v>
      </c>
      <c r="I32" t="s">
        <v>37</v>
      </c>
      <c r="J32" s="13" t="str">
        <f t="shared" si="15"/>
        <v>DG14:phraseAgainstPref1_EN</v>
      </c>
      <c r="K32" t="s">
        <v>51</v>
      </c>
      <c r="L32" t="s">
        <v>12</v>
      </c>
      <c r="M32" s="13" t="str">
        <f t="shared" si="16"/>
        <v>DG14:phraseAgainstPref1_PT</v>
      </c>
      <c r="N32" t="s">
        <v>13</v>
      </c>
      <c r="O32" s="13" t="str">
        <f t="shared" si="17"/>
        <v>DG14:phraseAgainstPref2_PT</v>
      </c>
      <c r="P32" t="s">
        <v>36</v>
      </c>
      <c r="Q32" s="13" t="str">
        <f t="shared" si="18"/>
        <v>DG14:phraseFavourPref_PT</v>
      </c>
    </row>
    <row r="33" spans="2:17" ht="30" x14ac:dyDescent="0.25">
      <c r="B33" s="8" t="str">
        <f>O1</f>
        <v>DP1:phraseAgainstPref2_PT</v>
      </c>
      <c r="E33" t="s">
        <v>39</v>
      </c>
      <c r="F33" s="13" t="str">
        <f t="shared" si="13"/>
        <v>DG19:phraseFavourPref_EN</v>
      </c>
      <c r="G33" t="s">
        <v>38</v>
      </c>
      <c r="H33" s="13" t="str">
        <f t="shared" si="14"/>
        <v>DG19:phraseAgainstPref2_EN</v>
      </c>
      <c r="I33" t="s">
        <v>37</v>
      </c>
      <c r="J33" s="13" t="str">
        <f t="shared" si="15"/>
        <v>DG19:phraseAgainstPref1_EN</v>
      </c>
      <c r="K33" t="s">
        <v>52</v>
      </c>
      <c r="L33" t="s">
        <v>12</v>
      </c>
      <c r="M33" s="13" t="str">
        <f t="shared" si="16"/>
        <v>DG19:phraseAgainstPref1_PT</v>
      </c>
      <c r="N33" t="s">
        <v>13</v>
      </c>
      <c r="O33" s="13" t="str">
        <f t="shared" si="17"/>
        <v>DG19:phraseAgainstPref2_PT</v>
      </c>
      <c r="P33" t="s">
        <v>36</v>
      </c>
      <c r="Q33" s="13" t="str">
        <f t="shared" si="18"/>
        <v>DG19:phraseFavourPref_PT</v>
      </c>
    </row>
    <row r="34" spans="2:17" ht="30" x14ac:dyDescent="0.25">
      <c r="B34" s="8" t="str">
        <f t="shared" ref="B34:B55" si="19">O2</f>
        <v>DP2:phraseAgainstPref2_PT</v>
      </c>
    </row>
    <row r="35" spans="2:17" ht="30" x14ac:dyDescent="0.25">
      <c r="B35" s="8" t="str">
        <f t="shared" si="19"/>
        <v>DP3:phraseAgainstPref2_PT</v>
      </c>
    </row>
    <row r="36" spans="2:17" ht="30" x14ac:dyDescent="0.25">
      <c r="B36" s="8" t="str">
        <f t="shared" si="19"/>
        <v>DP4:phraseAgainstPref2_PT</v>
      </c>
    </row>
    <row r="37" spans="2:17" ht="30" x14ac:dyDescent="0.25">
      <c r="B37" s="8" t="str">
        <f t="shared" si="19"/>
        <v>DP5:phraseAgainstPref2_PT</v>
      </c>
      <c r="M37" s="14"/>
      <c r="N37" s="14"/>
      <c r="O37" s="14"/>
      <c r="P37" s="14"/>
      <c r="Q37" s="14"/>
    </row>
    <row r="38" spans="2:17" ht="30" x14ac:dyDescent="0.25">
      <c r="B38" s="8" t="str">
        <f t="shared" si="19"/>
        <v>DP6:phraseAgainstPref2_PT</v>
      </c>
      <c r="M38" s="14"/>
      <c r="N38" s="14"/>
      <c r="O38" s="14"/>
      <c r="P38" s="14"/>
      <c r="Q38" s="14"/>
    </row>
    <row r="39" spans="2:17" ht="30" x14ac:dyDescent="0.25">
      <c r="B39" s="8" t="str">
        <f t="shared" si="19"/>
        <v>DP7:phraseAgainstPref2_PT</v>
      </c>
      <c r="M39" s="14"/>
      <c r="N39" s="14"/>
      <c r="O39" s="14"/>
      <c r="P39" s="14"/>
      <c r="Q39" s="14"/>
    </row>
    <row r="40" spans="2:17" ht="30" x14ac:dyDescent="0.25">
      <c r="B40" s="8" t="str">
        <f t="shared" si="19"/>
        <v>DP10:phraseAgainstPref2_PT</v>
      </c>
      <c r="M40" s="14"/>
      <c r="N40" s="14"/>
      <c r="O40" s="14"/>
      <c r="P40" s="14"/>
      <c r="Q40" s="14"/>
    </row>
    <row r="41" spans="2:17" ht="30" x14ac:dyDescent="0.25">
      <c r="B41" s="8" t="str">
        <f t="shared" si="19"/>
        <v>DP11:phraseAgainstPref2_PT</v>
      </c>
      <c r="M41" s="14"/>
      <c r="N41" s="14"/>
      <c r="O41" s="14"/>
      <c r="P41" s="14"/>
      <c r="Q41" s="14"/>
    </row>
    <row r="42" spans="2:17" ht="30" x14ac:dyDescent="0.25">
      <c r="B42" s="8" t="str">
        <f t="shared" si="19"/>
        <v>DP12:phraseAgainstPref2_PT</v>
      </c>
      <c r="M42" s="14"/>
      <c r="N42" s="14"/>
      <c r="O42" s="14"/>
      <c r="P42" s="14"/>
      <c r="Q42" s="14"/>
    </row>
    <row r="43" spans="2:17" ht="30" x14ac:dyDescent="0.25">
      <c r="B43" s="8" t="str">
        <f t="shared" si="19"/>
        <v>DP18:phraseAgainstPref2_PT</v>
      </c>
      <c r="M43" s="14"/>
      <c r="N43" s="14"/>
      <c r="O43" s="14"/>
      <c r="P43" s="14"/>
      <c r="Q43" s="14"/>
    </row>
    <row r="44" spans="2:17" ht="30" x14ac:dyDescent="0.25">
      <c r="B44" s="8" t="str">
        <f t="shared" si="19"/>
        <v>DP25:phraseAgainstPref2_PT</v>
      </c>
      <c r="M44" s="14"/>
      <c r="N44" s="14"/>
      <c r="O44" s="14"/>
      <c r="P44" s="14"/>
      <c r="Q44" s="14"/>
    </row>
    <row r="45" spans="2:17" ht="30" x14ac:dyDescent="0.25">
      <c r="B45" s="8" t="str">
        <f t="shared" si="19"/>
        <v>DP26:phraseAgainstPref2_PT</v>
      </c>
      <c r="M45" s="14"/>
      <c r="N45" s="14"/>
      <c r="O45" s="14"/>
      <c r="P45" s="14"/>
      <c r="Q45" s="14"/>
    </row>
    <row r="46" spans="2:17" ht="30" x14ac:dyDescent="0.25">
      <c r="B46" s="8" t="str">
        <f t="shared" si="19"/>
        <v>DP27:phraseAgainstPref2_PT</v>
      </c>
      <c r="M46" s="14"/>
      <c r="N46" s="14"/>
      <c r="O46" s="14"/>
      <c r="P46" s="14"/>
      <c r="Q46" s="14"/>
    </row>
    <row r="47" spans="2:17" ht="30" x14ac:dyDescent="0.25">
      <c r="B47" s="8" t="str">
        <f t="shared" si="19"/>
        <v>DP28:phraseAgainstPref2_PT</v>
      </c>
      <c r="M47" s="14"/>
      <c r="N47" s="14"/>
      <c r="O47" s="14"/>
      <c r="P47" s="14"/>
      <c r="Q47" s="14"/>
    </row>
    <row r="48" spans="2:17" ht="30" x14ac:dyDescent="0.25">
      <c r="B48" s="8" t="str">
        <f t="shared" si="19"/>
        <v>DP29:phraseAgainstPref2_PT</v>
      </c>
      <c r="M48" s="14"/>
      <c r="N48" s="14"/>
      <c r="O48" s="14"/>
      <c r="P48" s="14"/>
      <c r="Q48" s="14"/>
    </row>
    <row r="49" spans="2:17" ht="30" x14ac:dyDescent="0.25">
      <c r="B49" s="8" t="str">
        <f t="shared" si="19"/>
        <v>DP30:phraseAgainstPref2_PT</v>
      </c>
      <c r="M49" s="14"/>
      <c r="N49" s="14"/>
      <c r="O49" s="14"/>
      <c r="P49" s="14"/>
      <c r="Q49" s="14"/>
    </row>
    <row r="50" spans="2:17" ht="30" x14ac:dyDescent="0.25">
      <c r="B50" s="8" t="str">
        <f t="shared" si="19"/>
        <v>DP31:phraseAgainstPref2_PT</v>
      </c>
      <c r="M50" s="14"/>
      <c r="N50" s="14"/>
      <c r="O50" s="14"/>
      <c r="P50" s="14"/>
      <c r="Q50" s="14"/>
    </row>
    <row r="51" spans="2:17" ht="30" x14ac:dyDescent="0.25">
      <c r="B51" s="8" t="str">
        <f t="shared" si="19"/>
        <v>DP32:phraseAgainstPref2_PT</v>
      </c>
      <c r="M51" s="14"/>
      <c r="N51" s="14"/>
      <c r="O51" s="14"/>
      <c r="P51" s="14"/>
      <c r="Q51" s="14"/>
    </row>
    <row r="52" spans="2:17" ht="30" x14ac:dyDescent="0.25">
      <c r="B52" s="8" t="str">
        <f t="shared" si="19"/>
        <v>DP33:phraseAgainstPref2_PT</v>
      </c>
      <c r="M52" s="14"/>
      <c r="N52" s="14"/>
      <c r="O52" s="14"/>
      <c r="P52" s="14"/>
      <c r="Q52" s="14"/>
    </row>
    <row r="53" spans="2:17" ht="30" x14ac:dyDescent="0.25">
      <c r="B53" s="8" t="str">
        <f t="shared" si="19"/>
        <v>DP34:phraseAgainstPref2_PT</v>
      </c>
      <c r="M53" s="14"/>
      <c r="N53" s="14"/>
      <c r="O53" s="14"/>
      <c r="P53" s="14"/>
      <c r="Q53" s="14"/>
    </row>
    <row r="54" spans="2:17" ht="30" x14ac:dyDescent="0.25">
      <c r="B54" s="8" t="str">
        <f t="shared" si="19"/>
        <v>DP35:phraseAgainstPref2_PT</v>
      </c>
      <c r="M54" s="14"/>
      <c r="N54" s="14"/>
      <c r="O54" s="14"/>
      <c r="P54" s="14"/>
      <c r="Q54" s="14"/>
    </row>
    <row r="55" spans="2:17" ht="30" x14ac:dyDescent="0.25">
      <c r="B55" s="8" t="str">
        <f t="shared" si="19"/>
        <v>DP36:phraseAgainstPref2_PT</v>
      </c>
      <c r="M55" s="14"/>
      <c r="N55" s="14"/>
      <c r="O55" s="14"/>
      <c r="P55" s="14"/>
      <c r="Q55" s="14"/>
    </row>
    <row r="56" spans="2:17" x14ac:dyDescent="0.25">
      <c r="B56" s="8" t="str">
        <f>Q1</f>
        <v>DP1:phraseFavourPref_PT</v>
      </c>
      <c r="M56" s="14"/>
      <c r="N56" s="14"/>
      <c r="O56" s="14"/>
      <c r="P56" s="14"/>
      <c r="Q56" s="14"/>
    </row>
    <row r="57" spans="2:17" x14ac:dyDescent="0.25">
      <c r="B57" s="8" t="str">
        <f t="shared" ref="B57:B78" si="20">Q2</f>
        <v>DP2:phraseFavourPref_PT</v>
      </c>
      <c r="M57" s="14"/>
      <c r="N57" s="14"/>
      <c r="O57" s="14"/>
      <c r="P57" s="14"/>
      <c r="Q57" s="14"/>
    </row>
    <row r="58" spans="2:17" x14ac:dyDescent="0.25">
      <c r="B58" s="8" t="str">
        <f t="shared" si="20"/>
        <v>DP3:phraseFavourPref_PT</v>
      </c>
      <c r="M58" s="14"/>
      <c r="N58" s="14"/>
      <c r="O58" s="14"/>
      <c r="P58" s="14"/>
      <c r="Q58" s="14"/>
    </row>
    <row r="59" spans="2:17" x14ac:dyDescent="0.25">
      <c r="B59" s="8" t="str">
        <f t="shared" si="20"/>
        <v>DP4:phraseFavourPref_PT</v>
      </c>
      <c r="M59" s="14"/>
      <c r="N59" s="14"/>
      <c r="O59" s="14"/>
      <c r="P59" s="14"/>
      <c r="Q59" s="14"/>
    </row>
    <row r="60" spans="2:17" x14ac:dyDescent="0.25">
      <c r="B60" s="8" t="str">
        <f t="shared" si="20"/>
        <v>DP5:phraseFavourPref_PT</v>
      </c>
      <c r="M60" s="14"/>
      <c r="N60" s="14"/>
      <c r="O60" s="14"/>
      <c r="P60" s="14"/>
      <c r="Q60" s="14"/>
    </row>
    <row r="61" spans="2:17" x14ac:dyDescent="0.25">
      <c r="B61" s="8" t="str">
        <f t="shared" si="20"/>
        <v>DP6:phraseFavourPref_PT</v>
      </c>
      <c r="M61" s="14"/>
      <c r="N61" s="14"/>
      <c r="O61" s="14"/>
      <c r="P61" s="14"/>
      <c r="Q61" s="14"/>
    </row>
    <row r="62" spans="2:17" x14ac:dyDescent="0.25">
      <c r="B62" s="8" t="str">
        <f t="shared" si="20"/>
        <v>DP7:phraseFavourPref_PT</v>
      </c>
      <c r="M62" s="14"/>
      <c r="N62" s="14"/>
      <c r="O62" s="14"/>
      <c r="P62" s="14"/>
      <c r="Q62" s="14"/>
    </row>
    <row r="63" spans="2:17" x14ac:dyDescent="0.25">
      <c r="B63" s="8" t="str">
        <f t="shared" si="20"/>
        <v>DP10:phraseFavourPref_PT</v>
      </c>
      <c r="M63" s="14"/>
      <c r="N63" s="14"/>
      <c r="O63" s="14"/>
      <c r="P63" s="14"/>
      <c r="Q63" s="14"/>
    </row>
    <row r="64" spans="2:17" x14ac:dyDescent="0.25">
      <c r="B64" s="8" t="str">
        <f t="shared" si="20"/>
        <v>DP11:phraseFavourPref_PT</v>
      </c>
      <c r="M64" s="14"/>
      <c r="N64" s="14"/>
      <c r="O64" s="14"/>
      <c r="P64" s="14"/>
      <c r="Q64" s="14"/>
    </row>
    <row r="65" spans="2:17" x14ac:dyDescent="0.25">
      <c r="B65" s="8" t="str">
        <f t="shared" si="20"/>
        <v>DP12:phraseFavourPref_PT</v>
      </c>
      <c r="M65" s="14"/>
      <c r="N65" s="14"/>
      <c r="O65" s="14"/>
      <c r="P65" s="14"/>
      <c r="Q65" s="14"/>
    </row>
    <row r="66" spans="2:17" x14ac:dyDescent="0.25">
      <c r="B66" s="8" t="str">
        <f t="shared" si="20"/>
        <v>DP18:phraseFavourPref_PT</v>
      </c>
      <c r="M66" s="14"/>
      <c r="N66" s="14"/>
      <c r="O66" s="14"/>
      <c r="P66" s="14"/>
      <c r="Q66" s="14"/>
    </row>
    <row r="67" spans="2:17" x14ac:dyDescent="0.25">
      <c r="B67" s="8" t="str">
        <f t="shared" si="20"/>
        <v>DP25:phraseFavourPref_PT</v>
      </c>
      <c r="M67" s="14"/>
      <c r="N67" s="14"/>
      <c r="O67" s="14"/>
      <c r="P67" s="14"/>
      <c r="Q67" s="14"/>
    </row>
    <row r="68" spans="2:17" x14ac:dyDescent="0.25">
      <c r="B68" s="8" t="str">
        <f t="shared" si="20"/>
        <v>DP26:phraseFavourPref_PT</v>
      </c>
      <c r="M68" s="14"/>
      <c r="N68" s="14"/>
      <c r="O68" s="14"/>
      <c r="P68" s="14"/>
      <c r="Q68" s="14"/>
    </row>
    <row r="69" spans="2:17" x14ac:dyDescent="0.25">
      <c r="B69" s="8" t="str">
        <f t="shared" si="20"/>
        <v>DP27:phraseFavourPref_PT</v>
      </c>
      <c r="M69" s="14"/>
      <c r="N69" s="14"/>
      <c r="O69" s="14"/>
      <c r="P69" s="14"/>
      <c r="Q69" s="14"/>
    </row>
    <row r="70" spans="2:17" x14ac:dyDescent="0.25">
      <c r="B70" s="8" t="str">
        <f t="shared" si="20"/>
        <v>DP28:phraseFavourPref_PT</v>
      </c>
      <c r="M70" s="14"/>
      <c r="N70" s="14"/>
      <c r="O70" s="14"/>
      <c r="P70" s="14"/>
      <c r="Q70" s="14"/>
    </row>
    <row r="71" spans="2:17" x14ac:dyDescent="0.25">
      <c r="B71" s="8" t="str">
        <f t="shared" si="20"/>
        <v>DP29:phraseFavourPref_PT</v>
      </c>
      <c r="M71" s="14"/>
      <c r="N71" s="14"/>
      <c r="O71" s="14"/>
      <c r="P71" s="14"/>
      <c r="Q71" s="14"/>
    </row>
    <row r="72" spans="2:17" x14ac:dyDescent="0.25">
      <c r="B72" s="8" t="str">
        <f t="shared" si="20"/>
        <v>DP30:phraseFavourPref_PT</v>
      </c>
      <c r="M72" s="14"/>
      <c r="N72" s="14"/>
      <c r="O72" s="14"/>
      <c r="P72" s="14"/>
      <c r="Q72" s="14"/>
    </row>
    <row r="73" spans="2:17" x14ac:dyDescent="0.25">
      <c r="B73" s="8" t="str">
        <f t="shared" si="20"/>
        <v>DP31:phraseFavourPref_PT</v>
      </c>
      <c r="M73" s="14"/>
      <c r="N73" s="14"/>
      <c r="O73" s="14"/>
      <c r="P73" s="14"/>
      <c r="Q73" s="14"/>
    </row>
    <row r="74" spans="2:17" x14ac:dyDescent="0.25">
      <c r="B74" s="8" t="str">
        <f t="shared" si="20"/>
        <v>DP32:phraseFavourPref_PT</v>
      </c>
      <c r="M74" s="14"/>
      <c r="N74" s="14"/>
      <c r="O74" s="14"/>
      <c r="P74" s="14"/>
      <c r="Q74" s="14"/>
    </row>
    <row r="75" spans="2:17" x14ac:dyDescent="0.25">
      <c r="B75" s="8" t="str">
        <f t="shared" si="20"/>
        <v>DP33:phraseFavourPref_PT</v>
      </c>
      <c r="M75" s="14"/>
      <c r="N75" s="14"/>
      <c r="O75" s="14"/>
      <c r="P75" s="14"/>
      <c r="Q75" s="14"/>
    </row>
    <row r="76" spans="2:17" x14ac:dyDescent="0.25">
      <c r="B76" s="8" t="str">
        <f t="shared" si="20"/>
        <v>DP34:phraseFavourPref_PT</v>
      </c>
      <c r="M76" s="14"/>
      <c r="N76" s="14"/>
      <c r="O76" s="14"/>
      <c r="P76" s="14"/>
      <c r="Q76" s="14"/>
    </row>
    <row r="77" spans="2:17" x14ac:dyDescent="0.25">
      <c r="B77" s="8" t="str">
        <f t="shared" si="20"/>
        <v>DP35:phraseFavourPref_PT</v>
      </c>
      <c r="M77" s="14"/>
      <c r="N77" s="14"/>
      <c r="O77" s="14"/>
      <c r="P77" s="14"/>
      <c r="Q77" s="14"/>
    </row>
    <row r="78" spans="2:17" x14ac:dyDescent="0.25">
      <c r="B78" s="8" t="str">
        <f t="shared" si="20"/>
        <v>DP36:phraseFavourPref_PT</v>
      </c>
      <c r="M78" s="14"/>
      <c r="N78" s="14"/>
      <c r="O78" s="14"/>
      <c r="P78" s="14"/>
      <c r="Q78" s="14"/>
    </row>
    <row r="79" spans="2:17" ht="30" x14ac:dyDescent="0.25">
      <c r="B79" s="8" t="str">
        <f>J1</f>
        <v>DP1:phraseAgainstPref1_EN</v>
      </c>
      <c r="M79" s="14"/>
      <c r="N79" s="14"/>
      <c r="O79" s="14"/>
      <c r="P79" s="14"/>
      <c r="Q79" s="14"/>
    </row>
    <row r="80" spans="2:17" ht="30" x14ac:dyDescent="0.25">
      <c r="B80" s="8" t="str">
        <f t="shared" ref="B80:B101" si="21">J2</f>
        <v>DP2:phraseAgainstPref1_EN</v>
      </c>
      <c r="M80" s="14"/>
      <c r="N80" s="14"/>
      <c r="O80" s="14"/>
      <c r="P80" s="14"/>
      <c r="Q80" s="14"/>
    </row>
    <row r="81" spans="2:17" ht="30" x14ac:dyDescent="0.25">
      <c r="B81" s="8" t="str">
        <f t="shared" si="21"/>
        <v>DP3:phraseAgainstPref1_EN</v>
      </c>
      <c r="M81" s="14"/>
      <c r="N81" s="14"/>
      <c r="O81" s="14"/>
      <c r="P81" s="14"/>
      <c r="Q81" s="14"/>
    </row>
    <row r="82" spans="2:17" ht="30" x14ac:dyDescent="0.25">
      <c r="B82" s="8" t="str">
        <f t="shared" si="21"/>
        <v>DP4:phraseAgainstPref1_EN</v>
      </c>
      <c r="M82" s="14"/>
      <c r="N82" s="14"/>
      <c r="O82" s="14"/>
      <c r="P82" s="14"/>
      <c r="Q82" s="14"/>
    </row>
    <row r="83" spans="2:17" ht="30" x14ac:dyDescent="0.25">
      <c r="B83" s="8" t="str">
        <f t="shared" si="21"/>
        <v>DP5:phraseAgainstPref1_EN</v>
      </c>
      <c r="M83" s="14"/>
      <c r="N83" s="14"/>
      <c r="O83" s="14"/>
      <c r="P83" s="14"/>
      <c r="Q83" s="14"/>
    </row>
    <row r="84" spans="2:17" ht="30" x14ac:dyDescent="0.25">
      <c r="B84" s="8" t="str">
        <f t="shared" si="21"/>
        <v>DP6:phraseAgainstPref1_EN</v>
      </c>
      <c r="M84" s="14"/>
      <c r="N84" s="14"/>
      <c r="O84" s="14"/>
      <c r="P84" s="14"/>
      <c r="Q84" s="14"/>
    </row>
    <row r="85" spans="2:17" ht="30" x14ac:dyDescent="0.25">
      <c r="B85" s="8" t="str">
        <f t="shared" si="21"/>
        <v>DP7:phraseAgainstPref1_EN</v>
      </c>
      <c r="M85" s="14"/>
      <c r="N85" s="14"/>
      <c r="O85" s="14"/>
      <c r="P85" s="14"/>
      <c r="Q85" s="14"/>
    </row>
    <row r="86" spans="2:17" ht="30" x14ac:dyDescent="0.25">
      <c r="B86" s="8" t="str">
        <f t="shared" si="21"/>
        <v>DP10:phraseAgainstPref1_EN</v>
      </c>
      <c r="M86" s="14"/>
      <c r="N86" s="14"/>
      <c r="O86" s="14"/>
      <c r="P86" s="14"/>
      <c r="Q86" s="14"/>
    </row>
    <row r="87" spans="2:17" ht="30" x14ac:dyDescent="0.25">
      <c r="B87" s="8" t="str">
        <f t="shared" si="21"/>
        <v>DP11:phraseAgainstPref1_EN</v>
      </c>
      <c r="M87" s="14"/>
      <c r="N87" s="14"/>
      <c r="O87" s="14"/>
      <c r="P87" s="14"/>
      <c r="Q87" s="14"/>
    </row>
    <row r="88" spans="2:17" ht="30" x14ac:dyDescent="0.25">
      <c r="B88" s="8" t="str">
        <f t="shared" si="21"/>
        <v>DP12:phraseAgainstPref1_EN</v>
      </c>
      <c r="M88" s="14"/>
      <c r="N88" s="14"/>
      <c r="O88" s="14"/>
      <c r="P88" s="14"/>
      <c r="Q88" s="14"/>
    </row>
    <row r="89" spans="2:17" ht="30" x14ac:dyDescent="0.25">
      <c r="B89" s="8" t="str">
        <f t="shared" si="21"/>
        <v>DP18:phraseAgainstPref1_EN</v>
      </c>
      <c r="M89" s="14"/>
      <c r="N89" s="14"/>
      <c r="O89" s="14"/>
      <c r="P89" s="14"/>
      <c r="Q89" s="14"/>
    </row>
    <row r="90" spans="2:17" ht="30" x14ac:dyDescent="0.25">
      <c r="B90" s="8" t="str">
        <f t="shared" si="21"/>
        <v>DP25:phraseAgainstPref1_EN</v>
      </c>
      <c r="M90" s="14"/>
      <c r="N90" s="14"/>
      <c r="O90" s="14"/>
      <c r="P90" s="14"/>
      <c r="Q90" s="14"/>
    </row>
    <row r="91" spans="2:17" ht="30" x14ac:dyDescent="0.25">
      <c r="B91" s="8" t="str">
        <f t="shared" si="21"/>
        <v>DP26:phraseAgainstPref1_EN</v>
      </c>
      <c r="M91" s="14"/>
      <c r="N91" s="14"/>
      <c r="O91" s="14"/>
      <c r="P91" s="14"/>
      <c r="Q91" s="14"/>
    </row>
    <row r="92" spans="2:17" ht="30" x14ac:dyDescent="0.25">
      <c r="B92" s="8" t="str">
        <f t="shared" si="21"/>
        <v>DP27:phraseAgainstPref1_EN</v>
      </c>
      <c r="M92" s="14"/>
      <c r="N92" s="14"/>
      <c r="O92" s="14"/>
      <c r="P92" s="14"/>
      <c r="Q92" s="14"/>
    </row>
    <row r="93" spans="2:17" ht="30" x14ac:dyDescent="0.25">
      <c r="B93" s="8" t="str">
        <f t="shared" si="21"/>
        <v>DP28:phraseAgainstPref1_EN</v>
      </c>
      <c r="M93" s="14"/>
      <c r="N93" s="14"/>
      <c r="O93" s="14"/>
      <c r="P93" s="14"/>
      <c r="Q93" s="14"/>
    </row>
    <row r="94" spans="2:17" ht="30" x14ac:dyDescent="0.25">
      <c r="B94" s="8" t="str">
        <f t="shared" si="21"/>
        <v>DP29:phraseAgainstPref1_EN</v>
      </c>
      <c r="M94" s="14"/>
      <c r="N94" s="14"/>
      <c r="O94" s="14"/>
      <c r="P94" s="14"/>
      <c r="Q94" s="14"/>
    </row>
    <row r="95" spans="2:17" ht="30" x14ac:dyDescent="0.25">
      <c r="B95" s="8" t="str">
        <f t="shared" si="21"/>
        <v>DP30:phraseAgainstPref1_EN</v>
      </c>
      <c r="M95" s="14"/>
      <c r="N95" s="14"/>
      <c r="O95" s="14"/>
      <c r="P95" s="14"/>
      <c r="Q95" s="14"/>
    </row>
    <row r="96" spans="2:17" ht="30" x14ac:dyDescent="0.25">
      <c r="B96" s="8" t="str">
        <f t="shared" si="21"/>
        <v>DP31:phraseAgainstPref1_EN</v>
      </c>
      <c r="M96" s="14"/>
      <c r="N96" s="14"/>
      <c r="O96" s="14"/>
      <c r="P96" s="14"/>
      <c r="Q96" s="14"/>
    </row>
    <row r="97" spans="2:17" ht="30" x14ac:dyDescent="0.25">
      <c r="B97" s="8" t="str">
        <f t="shared" si="21"/>
        <v>DP32:phraseAgainstPref1_EN</v>
      </c>
      <c r="M97" s="14"/>
      <c r="N97" s="14"/>
      <c r="O97" s="14"/>
      <c r="P97" s="14"/>
      <c r="Q97" s="14"/>
    </row>
    <row r="98" spans="2:17" ht="30" x14ac:dyDescent="0.25">
      <c r="B98" s="8" t="str">
        <f t="shared" si="21"/>
        <v>DP33:phraseAgainstPref1_EN</v>
      </c>
      <c r="M98" s="14"/>
      <c r="N98" s="14"/>
      <c r="O98" s="14"/>
      <c r="P98" s="14"/>
      <c r="Q98" s="14"/>
    </row>
    <row r="99" spans="2:17" ht="30" x14ac:dyDescent="0.25">
      <c r="B99" s="8" t="str">
        <f t="shared" si="21"/>
        <v>DP34:phraseAgainstPref1_EN</v>
      </c>
      <c r="M99" s="14"/>
      <c r="N99" s="14"/>
      <c r="O99" s="14"/>
      <c r="P99" s="14"/>
      <c r="Q99" s="14"/>
    </row>
    <row r="100" spans="2:17" ht="30" x14ac:dyDescent="0.25">
      <c r="B100" s="8" t="str">
        <f t="shared" si="21"/>
        <v>DP35:phraseAgainstPref1_EN</v>
      </c>
      <c r="M100" s="14"/>
      <c r="N100" s="14"/>
      <c r="O100" s="14"/>
      <c r="P100" s="14"/>
      <c r="Q100" s="14"/>
    </row>
    <row r="101" spans="2:17" ht="30" x14ac:dyDescent="0.25">
      <c r="B101" s="8" t="str">
        <f t="shared" si="21"/>
        <v>DP36:phraseAgainstPref1_EN</v>
      </c>
      <c r="M101" s="14"/>
      <c r="N101" s="14"/>
      <c r="O101" s="14"/>
      <c r="P101" s="14"/>
      <c r="Q101" s="14"/>
    </row>
    <row r="102" spans="2:17" ht="30" x14ac:dyDescent="0.25">
      <c r="B102" s="8" t="str">
        <f>H1</f>
        <v>DP1:phraseAgainstPref2_EN</v>
      </c>
      <c r="M102" s="14"/>
      <c r="N102" s="14"/>
      <c r="O102" s="14"/>
      <c r="P102" s="14"/>
      <c r="Q102" s="14"/>
    </row>
    <row r="103" spans="2:17" ht="30" x14ac:dyDescent="0.25">
      <c r="B103" s="8" t="str">
        <f t="shared" ref="B103:B124" si="22">H2</f>
        <v>DP2:phraseAgainstPref2_EN</v>
      </c>
      <c r="M103" s="14"/>
      <c r="N103" s="14"/>
      <c r="O103" s="14"/>
      <c r="P103" s="14"/>
      <c r="Q103" s="14"/>
    </row>
    <row r="104" spans="2:17" ht="30" x14ac:dyDescent="0.25">
      <c r="B104" s="8" t="str">
        <f t="shared" si="22"/>
        <v>DP3:phraseAgainstPref2_EN</v>
      </c>
      <c r="M104" s="14"/>
      <c r="N104" s="14"/>
      <c r="O104" s="14"/>
      <c r="P104" s="14"/>
      <c r="Q104" s="14"/>
    </row>
    <row r="105" spans="2:17" ht="30" x14ac:dyDescent="0.25">
      <c r="B105" s="8" t="str">
        <f t="shared" si="22"/>
        <v>DP4:phraseAgainstPref2_EN</v>
      </c>
      <c r="M105" s="14"/>
      <c r="N105" s="14"/>
      <c r="O105" s="14"/>
      <c r="P105" s="14"/>
      <c r="Q105" s="14"/>
    </row>
    <row r="106" spans="2:17" ht="30" x14ac:dyDescent="0.25">
      <c r="B106" s="8" t="str">
        <f t="shared" si="22"/>
        <v>DP5:phraseAgainstPref2_EN</v>
      </c>
      <c r="M106" s="14"/>
      <c r="N106" s="14"/>
      <c r="O106" s="14"/>
      <c r="P106" s="14"/>
      <c r="Q106" s="14"/>
    </row>
    <row r="107" spans="2:17" ht="30" x14ac:dyDescent="0.25">
      <c r="B107" s="8" t="str">
        <f t="shared" si="22"/>
        <v>DP6:phraseAgainstPref2_EN</v>
      </c>
      <c r="M107" s="14"/>
      <c r="N107" s="14"/>
      <c r="O107" s="14"/>
      <c r="P107" s="14"/>
      <c r="Q107" s="14"/>
    </row>
    <row r="108" spans="2:17" ht="30" x14ac:dyDescent="0.25">
      <c r="B108" s="8" t="str">
        <f t="shared" si="22"/>
        <v>DP7:phraseAgainstPref2_EN</v>
      </c>
      <c r="M108" s="14"/>
      <c r="N108" s="14"/>
      <c r="O108" s="14"/>
      <c r="P108" s="14"/>
      <c r="Q108" s="14"/>
    </row>
    <row r="109" spans="2:17" ht="30" x14ac:dyDescent="0.25">
      <c r="B109" s="8" t="str">
        <f t="shared" si="22"/>
        <v>DP10:phraseAgainstPref2_EN</v>
      </c>
      <c r="M109" s="14"/>
      <c r="N109" s="14"/>
      <c r="O109" s="14"/>
      <c r="P109" s="14"/>
      <c r="Q109" s="14"/>
    </row>
    <row r="110" spans="2:17" ht="30" x14ac:dyDescent="0.25">
      <c r="B110" s="8" t="str">
        <f t="shared" si="22"/>
        <v>DP11:phraseAgainstPref2_EN</v>
      </c>
      <c r="M110" s="14"/>
      <c r="N110" s="14"/>
      <c r="O110" s="14"/>
      <c r="P110" s="14"/>
      <c r="Q110" s="14"/>
    </row>
    <row r="111" spans="2:17" ht="30" x14ac:dyDescent="0.25">
      <c r="B111" s="8" t="str">
        <f t="shared" si="22"/>
        <v>DP12:phraseAgainstPref2_EN</v>
      </c>
      <c r="M111" s="14"/>
      <c r="N111" s="14"/>
      <c r="O111" s="14"/>
      <c r="P111" s="14"/>
      <c r="Q111" s="14"/>
    </row>
    <row r="112" spans="2:17" ht="30" x14ac:dyDescent="0.25">
      <c r="B112" s="8" t="str">
        <f t="shared" si="22"/>
        <v>DP18:phraseAgainstPref2_EN</v>
      </c>
      <c r="M112" s="14"/>
      <c r="N112" s="14"/>
      <c r="O112" s="14"/>
      <c r="P112" s="14"/>
      <c r="Q112" s="14"/>
    </row>
    <row r="113" spans="2:17" ht="30" x14ac:dyDescent="0.25">
      <c r="B113" s="8" t="str">
        <f t="shared" si="22"/>
        <v>DP25:phraseAgainstPref2_EN</v>
      </c>
      <c r="M113" s="14"/>
      <c r="N113" s="14"/>
      <c r="O113" s="14"/>
      <c r="P113" s="14"/>
      <c r="Q113" s="14"/>
    </row>
    <row r="114" spans="2:17" ht="30" x14ac:dyDescent="0.25">
      <c r="B114" s="8" t="str">
        <f t="shared" si="22"/>
        <v>DP26:phraseAgainstPref2_EN</v>
      </c>
      <c r="M114" s="14"/>
      <c r="N114" s="14"/>
      <c r="O114" s="14"/>
      <c r="P114" s="14"/>
      <c r="Q114" s="14"/>
    </row>
    <row r="115" spans="2:17" ht="30" x14ac:dyDescent="0.25">
      <c r="B115" s="8" t="str">
        <f t="shared" si="22"/>
        <v>DP27:phraseAgainstPref2_EN</v>
      </c>
      <c r="M115" s="14"/>
      <c r="N115" s="14"/>
      <c r="O115" s="14"/>
      <c r="P115" s="14"/>
      <c r="Q115" s="14"/>
    </row>
    <row r="116" spans="2:17" ht="30" x14ac:dyDescent="0.25">
      <c r="B116" s="8" t="str">
        <f t="shared" si="22"/>
        <v>DP28:phraseAgainstPref2_EN</v>
      </c>
      <c r="M116" s="14"/>
      <c r="N116" s="14"/>
      <c r="O116" s="14"/>
      <c r="P116" s="14"/>
      <c r="Q116" s="14"/>
    </row>
    <row r="117" spans="2:17" ht="30" x14ac:dyDescent="0.25">
      <c r="B117" s="8" t="str">
        <f t="shared" si="22"/>
        <v>DP29:phraseAgainstPref2_EN</v>
      </c>
      <c r="M117" s="14"/>
      <c r="N117" s="14"/>
      <c r="O117" s="14"/>
      <c r="P117" s="14"/>
      <c r="Q117" s="14"/>
    </row>
    <row r="118" spans="2:17" ht="30" x14ac:dyDescent="0.25">
      <c r="B118" s="8" t="str">
        <f t="shared" si="22"/>
        <v>DP30:phraseAgainstPref2_EN</v>
      </c>
      <c r="M118" s="14"/>
      <c r="N118" s="14"/>
      <c r="O118" s="14"/>
      <c r="P118" s="14"/>
      <c r="Q118" s="14"/>
    </row>
    <row r="119" spans="2:17" ht="30" x14ac:dyDescent="0.25">
      <c r="B119" s="8" t="str">
        <f t="shared" si="22"/>
        <v>DP31:phraseAgainstPref2_EN</v>
      </c>
      <c r="M119" s="14"/>
      <c r="N119" s="14"/>
      <c r="O119" s="14"/>
      <c r="P119" s="14"/>
      <c r="Q119" s="14"/>
    </row>
    <row r="120" spans="2:17" ht="30" x14ac:dyDescent="0.25">
      <c r="B120" s="8" t="str">
        <f t="shared" si="22"/>
        <v>DP32:phraseAgainstPref2_EN</v>
      </c>
      <c r="M120" s="14"/>
      <c r="N120" s="14"/>
      <c r="O120" s="14"/>
      <c r="P120" s="14"/>
      <c r="Q120" s="14"/>
    </row>
    <row r="121" spans="2:17" ht="30" x14ac:dyDescent="0.25">
      <c r="B121" s="8" t="str">
        <f t="shared" si="22"/>
        <v>DP33:phraseAgainstPref2_EN</v>
      </c>
      <c r="M121" s="14"/>
      <c r="N121" s="14"/>
      <c r="O121" s="14"/>
      <c r="P121" s="14"/>
      <c r="Q121" s="14"/>
    </row>
    <row r="122" spans="2:17" ht="30" x14ac:dyDescent="0.25">
      <c r="B122" s="8" t="str">
        <f t="shared" si="22"/>
        <v>DP34:phraseAgainstPref2_EN</v>
      </c>
      <c r="M122" s="14"/>
      <c r="N122" s="14"/>
      <c r="O122" s="14"/>
      <c r="P122" s="14"/>
      <c r="Q122" s="14"/>
    </row>
    <row r="123" spans="2:17" ht="30" x14ac:dyDescent="0.25">
      <c r="B123" s="8" t="str">
        <f t="shared" si="22"/>
        <v>DP35:phraseAgainstPref2_EN</v>
      </c>
      <c r="M123" s="14"/>
      <c r="N123" s="14"/>
      <c r="O123" s="14"/>
      <c r="P123" s="14"/>
      <c r="Q123" s="14"/>
    </row>
    <row r="124" spans="2:17" ht="30" x14ac:dyDescent="0.25">
      <c r="B124" s="8" t="str">
        <f t="shared" si="22"/>
        <v>DP36:phraseAgainstPref2_EN</v>
      </c>
      <c r="M124" s="14"/>
      <c r="N124" s="14"/>
      <c r="O124" s="14"/>
      <c r="P124" s="14"/>
      <c r="Q124" s="14"/>
    </row>
    <row r="125" spans="2:17" x14ac:dyDescent="0.25">
      <c r="B125" s="8" t="str">
        <f>F1</f>
        <v>DP1:phraseFavourPref_EN</v>
      </c>
      <c r="M125" s="14"/>
      <c r="N125" s="14"/>
      <c r="O125" s="14"/>
      <c r="P125" s="14"/>
      <c r="Q125" s="14"/>
    </row>
    <row r="126" spans="2:17" x14ac:dyDescent="0.25">
      <c r="B126" s="8" t="str">
        <f t="shared" ref="B126:B146" si="23">F2</f>
        <v>DP2:phraseFavourPref_EN</v>
      </c>
      <c r="M126" s="14"/>
      <c r="N126" s="14"/>
      <c r="O126" s="14"/>
      <c r="P126" s="14"/>
      <c r="Q126" s="14"/>
    </row>
    <row r="127" spans="2:17" x14ac:dyDescent="0.25">
      <c r="B127" s="8" t="str">
        <f t="shared" si="23"/>
        <v>DP3:phraseFavourPref_EN</v>
      </c>
      <c r="M127" s="14"/>
      <c r="N127" s="14"/>
      <c r="O127" s="14"/>
      <c r="P127" s="14"/>
      <c r="Q127" s="14"/>
    </row>
    <row r="128" spans="2:17" x14ac:dyDescent="0.25">
      <c r="B128" s="8" t="str">
        <f t="shared" si="23"/>
        <v>DP4:phraseFavourPref_EN</v>
      </c>
      <c r="M128" s="14"/>
      <c r="N128" s="14"/>
      <c r="O128" s="14"/>
      <c r="P128" s="14"/>
      <c r="Q128" s="14"/>
    </row>
    <row r="129" spans="2:17" x14ac:dyDescent="0.25">
      <c r="B129" s="8" t="str">
        <f t="shared" si="23"/>
        <v>DP5:phraseFavourPref_EN</v>
      </c>
      <c r="M129" s="14"/>
      <c r="N129" s="14"/>
      <c r="O129" s="14"/>
      <c r="P129" s="14"/>
      <c r="Q129" s="14"/>
    </row>
    <row r="130" spans="2:17" x14ac:dyDescent="0.25">
      <c r="B130" s="8" t="str">
        <f t="shared" si="23"/>
        <v>DP6:phraseFavourPref_EN</v>
      </c>
      <c r="M130" s="14"/>
      <c r="N130" s="14"/>
      <c r="O130" s="14"/>
      <c r="P130" s="14"/>
      <c r="Q130" s="14"/>
    </row>
    <row r="131" spans="2:17" x14ac:dyDescent="0.25">
      <c r="B131" s="8" t="str">
        <f t="shared" si="23"/>
        <v>DP7:phraseFavourPref_EN</v>
      </c>
      <c r="M131" s="14"/>
      <c r="N131" s="14"/>
      <c r="O131" s="14"/>
      <c r="P131" s="14"/>
      <c r="Q131" s="14"/>
    </row>
    <row r="132" spans="2:17" x14ac:dyDescent="0.25">
      <c r="B132" s="8" t="str">
        <f t="shared" si="23"/>
        <v>DP10:phraseFavourPref_EN</v>
      </c>
      <c r="M132" s="14"/>
      <c r="N132" s="14"/>
      <c r="O132" s="14"/>
      <c r="P132" s="14"/>
      <c r="Q132" s="14"/>
    </row>
    <row r="133" spans="2:17" x14ac:dyDescent="0.25">
      <c r="B133" s="8" t="str">
        <f t="shared" si="23"/>
        <v>DP11:phraseFavourPref_EN</v>
      </c>
      <c r="M133" s="14"/>
      <c r="N133" s="14"/>
      <c r="O133" s="14"/>
      <c r="P133" s="14"/>
      <c r="Q133" s="14"/>
    </row>
    <row r="134" spans="2:17" x14ac:dyDescent="0.25">
      <c r="B134" s="8" t="str">
        <f t="shared" si="23"/>
        <v>DP12:phraseFavourPref_EN</v>
      </c>
      <c r="M134" s="14"/>
      <c r="N134" s="14"/>
      <c r="O134" s="14"/>
      <c r="P134" s="14"/>
      <c r="Q134" s="14"/>
    </row>
    <row r="135" spans="2:17" x14ac:dyDescent="0.25">
      <c r="B135" s="8" t="str">
        <f t="shared" si="23"/>
        <v>DP18:phraseFavourPref_EN</v>
      </c>
      <c r="M135" s="14"/>
      <c r="N135" s="14"/>
      <c r="O135" s="14"/>
      <c r="P135" s="14"/>
      <c r="Q135" s="14"/>
    </row>
    <row r="136" spans="2:17" x14ac:dyDescent="0.25">
      <c r="B136" s="8" t="str">
        <f t="shared" si="23"/>
        <v>DP25:phraseFavourPref_EN</v>
      </c>
      <c r="M136" s="14"/>
      <c r="N136" s="14"/>
      <c r="O136" s="14"/>
      <c r="P136" s="14"/>
      <c r="Q136" s="14"/>
    </row>
    <row r="137" spans="2:17" x14ac:dyDescent="0.25">
      <c r="B137" s="8" t="str">
        <f t="shared" si="23"/>
        <v>DP26:phraseFavourPref_EN</v>
      </c>
      <c r="M137" s="14"/>
      <c r="N137" s="14"/>
      <c r="O137" s="14"/>
      <c r="P137" s="14"/>
      <c r="Q137" s="14"/>
    </row>
    <row r="138" spans="2:17" x14ac:dyDescent="0.25">
      <c r="B138" s="8" t="str">
        <f t="shared" si="23"/>
        <v>DP27:phraseFavourPref_EN</v>
      </c>
      <c r="M138" s="14"/>
      <c r="N138" s="14"/>
      <c r="O138" s="14"/>
      <c r="P138" s="14"/>
      <c r="Q138" s="14"/>
    </row>
    <row r="139" spans="2:17" x14ac:dyDescent="0.25">
      <c r="B139" s="8" t="str">
        <f t="shared" si="23"/>
        <v>DP28:phraseFavourPref_EN</v>
      </c>
      <c r="M139" s="14"/>
      <c r="N139" s="14"/>
      <c r="O139" s="14"/>
      <c r="P139" s="14"/>
      <c r="Q139" s="14"/>
    </row>
    <row r="140" spans="2:17" x14ac:dyDescent="0.25">
      <c r="B140" s="8" t="str">
        <f t="shared" si="23"/>
        <v>DP29:phraseFavourPref_EN</v>
      </c>
      <c r="M140" s="14"/>
      <c r="N140" s="14"/>
      <c r="O140" s="14"/>
      <c r="P140" s="14"/>
      <c r="Q140" s="14"/>
    </row>
    <row r="141" spans="2:17" x14ac:dyDescent="0.25">
      <c r="B141" s="8" t="str">
        <f t="shared" si="23"/>
        <v>DP30:phraseFavourPref_EN</v>
      </c>
      <c r="M141" s="14"/>
      <c r="N141" s="14"/>
      <c r="O141" s="14"/>
      <c r="P141" s="14"/>
      <c r="Q141" s="14"/>
    </row>
    <row r="142" spans="2:17" x14ac:dyDescent="0.25">
      <c r="B142" s="8" t="str">
        <f t="shared" si="23"/>
        <v>DP31:phraseFavourPref_EN</v>
      </c>
      <c r="M142" s="14"/>
      <c r="N142" s="14"/>
      <c r="O142" s="14"/>
      <c r="P142" s="14"/>
      <c r="Q142" s="14"/>
    </row>
    <row r="143" spans="2:17" x14ac:dyDescent="0.25">
      <c r="B143" s="8" t="str">
        <f t="shared" si="23"/>
        <v>DP32:phraseFavourPref_EN</v>
      </c>
      <c r="M143" s="14"/>
      <c r="N143" s="14"/>
      <c r="O143" s="14"/>
      <c r="P143" s="14"/>
      <c r="Q143" s="14"/>
    </row>
    <row r="144" spans="2:17" x14ac:dyDescent="0.25">
      <c r="B144" s="8" t="str">
        <f t="shared" si="23"/>
        <v>DP33:phraseFavourPref_EN</v>
      </c>
      <c r="M144" s="14"/>
      <c r="N144" s="14"/>
      <c r="O144" s="14"/>
      <c r="P144" s="14"/>
      <c r="Q144" s="14"/>
    </row>
    <row r="145" spans="2:17" x14ac:dyDescent="0.25">
      <c r="B145" s="8" t="str">
        <f t="shared" si="23"/>
        <v>DP34:phraseFavourPref_EN</v>
      </c>
      <c r="M145" s="14"/>
      <c r="N145" s="14"/>
      <c r="O145" s="14"/>
      <c r="P145" s="14"/>
      <c r="Q145" s="14"/>
    </row>
    <row r="146" spans="2:17" x14ac:dyDescent="0.25">
      <c r="B146" s="8" t="str">
        <f t="shared" si="23"/>
        <v>DP35:phraseFavourPref_EN</v>
      </c>
      <c r="M146" s="14"/>
      <c r="N146" s="14"/>
      <c r="O146" s="14"/>
      <c r="P146" s="14"/>
      <c r="Q146" s="14"/>
    </row>
    <row r="147" spans="2:17" x14ac:dyDescent="0.25">
      <c r="B147" s="8" t="str">
        <f>F23</f>
        <v>DP36:phraseFavourPref_EN</v>
      </c>
      <c r="M147" s="14"/>
      <c r="N147" s="14"/>
      <c r="O147" s="14"/>
      <c r="P147" s="14"/>
      <c r="Q147" s="14"/>
    </row>
    <row r="148" spans="2:17" ht="30" x14ac:dyDescent="0.25">
      <c r="B148" s="8" t="str">
        <f>M25</f>
        <v>DG1:phraseAgainstPref1_PT</v>
      </c>
      <c r="M148" s="14"/>
      <c r="N148" s="14"/>
      <c r="O148" s="14"/>
      <c r="P148" s="14"/>
      <c r="Q148" s="14"/>
    </row>
    <row r="149" spans="2:17" ht="30" x14ac:dyDescent="0.25">
      <c r="B149" s="8" t="str">
        <f t="shared" ref="B149:B156" si="24">M26</f>
        <v>DG2:phraseAgainstPref1_PT</v>
      </c>
      <c r="M149" s="14"/>
      <c r="N149" s="14"/>
      <c r="O149" s="14"/>
      <c r="P149" s="14"/>
      <c r="Q149" s="14"/>
    </row>
    <row r="150" spans="2:17" ht="30" x14ac:dyDescent="0.25">
      <c r="B150" s="8" t="str">
        <f t="shared" si="24"/>
        <v>DG3:phraseAgainstPref1_PT</v>
      </c>
      <c r="M150" s="14"/>
      <c r="N150" s="14"/>
      <c r="O150" s="14"/>
      <c r="P150" s="14"/>
      <c r="Q150" s="14"/>
    </row>
    <row r="151" spans="2:17" ht="30" x14ac:dyDescent="0.25">
      <c r="B151" s="8" t="str">
        <f t="shared" si="24"/>
        <v>DG5:phraseAgainstPref1_PT</v>
      </c>
      <c r="M151" s="14"/>
      <c r="N151" s="14"/>
      <c r="O151" s="14"/>
      <c r="P151" s="14"/>
      <c r="Q151" s="14"/>
    </row>
    <row r="152" spans="2:17" ht="30" x14ac:dyDescent="0.25">
      <c r="B152" s="8" t="str">
        <f t="shared" si="24"/>
        <v>DG9:phraseAgainstPref1_PT</v>
      </c>
      <c r="M152" s="14"/>
      <c r="N152" s="14"/>
      <c r="O152" s="14"/>
      <c r="P152" s="14"/>
      <c r="Q152" s="14"/>
    </row>
    <row r="153" spans="2:17" ht="30" x14ac:dyDescent="0.25">
      <c r="B153" s="8" t="str">
        <f t="shared" si="24"/>
        <v>DG10:phraseAgainstPref1_PT</v>
      </c>
      <c r="M153" s="14"/>
      <c r="N153" s="14"/>
      <c r="O153" s="14"/>
      <c r="P153" s="14"/>
      <c r="Q153" s="14"/>
    </row>
    <row r="154" spans="2:17" ht="30" x14ac:dyDescent="0.25">
      <c r="B154" s="8" t="str">
        <f t="shared" si="24"/>
        <v>DG11:phraseAgainstPref1_PT</v>
      </c>
      <c r="M154" s="14"/>
      <c r="N154" s="14"/>
      <c r="O154" s="14"/>
      <c r="P154" s="14"/>
      <c r="Q154" s="14"/>
    </row>
    <row r="155" spans="2:17" ht="30" x14ac:dyDescent="0.25">
      <c r="B155" s="8" t="str">
        <f t="shared" si="24"/>
        <v>DG14:phraseAgainstPref1_PT</v>
      </c>
      <c r="M155" s="14"/>
      <c r="N155" s="14"/>
      <c r="O155" s="14"/>
      <c r="P155" s="14"/>
      <c r="Q155" s="14"/>
    </row>
    <row r="156" spans="2:17" ht="30" x14ac:dyDescent="0.25">
      <c r="B156" s="8" t="str">
        <f t="shared" si="24"/>
        <v>DG19:phraseAgainstPref1_PT</v>
      </c>
      <c r="M156" s="14"/>
      <c r="N156" s="14"/>
      <c r="O156" s="14"/>
      <c r="P156" s="14"/>
      <c r="Q156" s="14"/>
    </row>
    <row r="157" spans="2:17" ht="30" x14ac:dyDescent="0.25">
      <c r="B157" s="8" t="str">
        <f>O25</f>
        <v>DG1:phraseAgainstPref2_PT</v>
      </c>
      <c r="M157" s="14"/>
      <c r="N157" s="14"/>
      <c r="O157" s="14"/>
      <c r="P157" s="14"/>
      <c r="Q157" s="14"/>
    </row>
    <row r="158" spans="2:17" ht="30" x14ac:dyDescent="0.25">
      <c r="B158" s="8" t="str">
        <f t="shared" ref="B158:B165" si="25">O26</f>
        <v>DG2:phraseAgainstPref2_PT</v>
      </c>
      <c r="M158" s="14"/>
      <c r="N158" s="14"/>
      <c r="O158" s="14"/>
      <c r="P158" s="14"/>
      <c r="Q158" s="14"/>
    </row>
    <row r="159" spans="2:17" ht="30" x14ac:dyDescent="0.25">
      <c r="B159" s="8" t="str">
        <f t="shared" si="25"/>
        <v>DG3:phraseAgainstPref2_PT</v>
      </c>
    </row>
    <row r="160" spans="2:17" ht="30" x14ac:dyDescent="0.25">
      <c r="B160" s="8" t="str">
        <f t="shared" si="25"/>
        <v>DG5:phraseAgainstPref2_PT</v>
      </c>
    </row>
    <row r="161" spans="2:2" ht="30" x14ac:dyDescent="0.25">
      <c r="B161" s="8" t="str">
        <f t="shared" si="25"/>
        <v>DG9:phraseAgainstPref2_PT</v>
      </c>
    </row>
    <row r="162" spans="2:2" ht="30" x14ac:dyDescent="0.25">
      <c r="B162" s="8" t="str">
        <f t="shared" si="25"/>
        <v>DG10:phraseAgainstPref2_PT</v>
      </c>
    </row>
    <row r="163" spans="2:2" ht="30" x14ac:dyDescent="0.25">
      <c r="B163" s="8" t="str">
        <f t="shared" si="25"/>
        <v>DG11:phraseAgainstPref2_PT</v>
      </c>
    </row>
    <row r="164" spans="2:2" ht="30" x14ac:dyDescent="0.25">
      <c r="B164" s="8" t="str">
        <f t="shared" si="25"/>
        <v>DG14:phraseAgainstPref2_PT</v>
      </c>
    </row>
    <row r="165" spans="2:2" ht="30" x14ac:dyDescent="0.25">
      <c r="B165" s="8" t="str">
        <f t="shared" si="25"/>
        <v>DG19:phraseAgainstPref2_PT</v>
      </c>
    </row>
    <row r="166" spans="2:2" x14ac:dyDescent="0.25">
      <c r="B166" s="8" t="str">
        <f>Q25</f>
        <v>DG1:phraseFavourPref_PT</v>
      </c>
    </row>
    <row r="167" spans="2:2" x14ac:dyDescent="0.25">
      <c r="B167" s="8" t="str">
        <f t="shared" ref="B167:B174" si="26">Q26</f>
        <v>DG2:phraseFavourPref_PT</v>
      </c>
    </row>
    <row r="168" spans="2:2" x14ac:dyDescent="0.25">
      <c r="B168" s="8" t="str">
        <f t="shared" si="26"/>
        <v>DG3:phraseFavourPref_PT</v>
      </c>
    </row>
    <row r="169" spans="2:2" x14ac:dyDescent="0.25">
      <c r="B169" s="8" t="str">
        <f t="shared" si="26"/>
        <v>DG5:phraseFavourPref_PT</v>
      </c>
    </row>
    <row r="170" spans="2:2" x14ac:dyDescent="0.25">
      <c r="B170" s="8" t="str">
        <f t="shared" si="26"/>
        <v>DG9:phraseFavourPref_PT</v>
      </c>
    </row>
    <row r="171" spans="2:2" x14ac:dyDescent="0.25">
      <c r="B171" s="8" t="str">
        <f t="shared" si="26"/>
        <v>DG10:phraseFavourPref_PT</v>
      </c>
    </row>
    <row r="172" spans="2:2" x14ac:dyDescent="0.25">
      <c r="B172" s="8" t="str">
        <f t="shared" si="26"/>
        <v>DG11:phraseFavourPref_PT</v>
      </c>
    </row>
    <row r="173" spans="2:2" x14ac:dyDescent="0.25">
      <c r="B173" s="8" t="str">
        <f t="shared" si="26"/>
        <v>DG14:phraseFavourPref_PT</v>
      </c>
    </row>
    <row r="174" spans="2:2" x14ac:dyDescent="0.25">
      <c r="B174" s="8" t="str">
        <f t="shared" si="26"/>
        <v>DG19:phraseFavourPref_PT</v>
      </c>
    </row>
    <row r="175" spans="2:2" ht="30" x14ac:dyDescent="0.25">
      <c r="B175" s="8" t="str">
        <f>J25</f>
        <v>DG1:phraseAgainstPref1_EN</v>
      </c>
    </row>
    <row r="176" spans="2:2" ht="30" x14ac:dyDescent="0.25">
      <c r="B176" s="8" t="str">
        <f t="shared" ref="B176:B183" si="27">J26</f>
        <v>DG2:phraseAgainstPref1_EN</v>
      </c>
    </row>
    <row r="177" spans="2:2" ht="30" x14ac:dyDescent="0.25">
      <c r="B177" s="8" t="str">
        <f t="shared" si="27"/>
        <v>DG3:phraseAgainstPref1_EN</v>
      </c>
    </row>
    <row r="178" spans="2:2" ht="30" x14ac:dyDescent="0.25">
      <c r="B178" s="8" t="str">
        <f t="shared" si="27"/>
        <v>DG5:phraseAgainstPref1_EN</v>
      </c>
    </row>
    <row r="179" spans="2:2" ht="30" x14ac:dyDescent="0.25">
      <c r="B179" s="8" t="str">
        <f t="shared" si="27"/>
        <v>DG9:phraseAgainstPref1_EN</v>
      </c>
    </row>
    <row r="180" spans="2:2" ht="30" x14ac:dyDescent="0.25">
      <c r="B180" s="8" t="str">
        <f t="shared" si="27"/>
        <v>DG10:phraseAgainstPref1_EN</v>
      </c>
    </row>
    <row r="181" spans="2:2" ht="30" x14ac:dyDescent="0.25">
      <c r="B181" s="8" t="str">
        <f t="shared" si="27"/>
        <v>DG11:phraseAgainstPref1_EN</v>
      </c>
    </row>
    <row r="182" spans="2:2" ht="30" x14ac:dyDescent="0.25">
      <c r="B182" s="8" t="str">
        <f t="shared" si="27"/>
        <v>DG14:phraseAgainstPref1_EN</v>
      </c>
    </row>
    <row r="183" spans="2:2" ht="30" x14ac:dyDescent="0.25">
      <c r="B183" s="8" t="str">
        <f t="shared" si="27"/>
        <v>DG19:phraseAgainstPref1_EN</v>
      </c>
    </row>
    <row r="184" spans="2:2" ht="30" x14ac:dyDescent="0.25">
      <c r="B184" s="8" t="str">
        <f>H25</f>
        <v>DG1:phraseAgainstPref2_EN</v>
      </c>
    </row>
    <row r="185" spans="2:2" ht="30" x14ac:dyDescent="0.25">
      <c r="B185" s="8" t="str">
        <f t="shared" ref="B185:B192" si="28">H26</f>
        <v>DG2:phraseAgainstPref2_EN</v>
      </c>
    </row>
    <row r="186" spans="2:2" ht="30" x14ac:dyDescent="0.25">
      <c r="B186" s="8" t="str">
        <f t="shared" si="28"/>
        <v>DG3:phraseAgainstPref2_EN</v>
      </c>
    </row>
    <row r="187" spans="2:2" ht="30" x14ac:dyDescent="0.25">
      <c r="B187" s="8" t="str">
        <f t="shared" si="28"/>
        <v>DG5:phraseAgainstPref2_EN</v>
      </c>
    </row>
    <row r="188" spans="2:2" ht="30" x14ac:dyDescent="0.25">
      <c r="B188" s="8" t="str">
        <f t="shared" si="28"/>
        <v>DG9:phraseAgainstPref2_EN</v>
      </c>
    </row>
    <row r="189" spans="2:2" ht="30" x14ac:dyDescent="0.25">
      <c r="B189" s="8" t="str">
        <f t="shared" si="28"/>
        <v>DG10:phraseAgainstPref2_EN</v>
      </c>
    </row>
    <row r="190" spans="2:2" ht="30" x14ac:dyDescent="0.25">
      <c r="B190" s="8" t="str">
        <f t="shared" si="28"/>
        <v>DG11:phraseAgainstPref2_EN</v>
      </c>
    </row>
    <row r="191" spans="2:2" ht="30" x14ac:dyDescent="0.25">
      <c r="B191" s="8" t="str">
        <f t="shared" si="28"/>
        <v>DG14:phraseAgainstPref2_EN</v>
      </c>
    </row>
    <row r="192" spans="2:2" ht="30" x14ac:dyDescent="0.25">
      <c r="B192" s="8" t="str">
        <f t="shared" si="28"/>
        <v>DG19:phraseAgainstPref2_EN</v>
      </c>
    </row>
    <row r="193" spans="2:2" x14ac:dyDescent="0.25">
      <c r="B193" s="8" t="str">
        <f>F25</f>
        <v>DG1:phraseFavourPref_EN</v>
      </c>
    </row>
    <row r="194" spans="2:2" x14ac:dyDescent="0.25">
      <c r="B194" s="8" t="str">
        <f t="shared" ref="B194:B200" si="29">F26</f>
        <v>DG2:phraseFavourPref_EN</v>
      </c>
    </row>
    <row r="195" spans="2:2" x14ac:dyDescent="0.25">
      <c r="B195" s="8" t="str">
        <f t="shared" si="29"/>
        <v>DG3:phraseFavourPref_EN</v>
      </c>
    </row>
    <row r="196" spans="2:2" x14ac:dyDescent="0.25">
      <c r="B196" s="8" t="str">
        <f t="shared" si="29"/>
        <v>DG5:phraseFavourPref_EN</v>
      </c>
    </row>
    <row r="197" spans="2:2" x14ac:dyDescent="0.25">
      <c r="B197" s="8" t="str">
        <f t="shared" si="29"/>
        <v>DG9:phraseFavourPref_EN</v>
      </c>
    </row>
    <row r="198" spans="2:2" ht="30" x14ac:dyDescent="0.25">
      <c r="B198" s="8" t="str">
        <f t="shared" si="29"/>
        <v>DG10:phraseFavourPref_EN</v>
      </c>
    </row>
    <row r="199" spans="2:2" ht="30" x14ac:dyDescent="0.25">
      <c r="B199" s="8" t="str">
        <f t="shared" si="29"/>
        <v>DG11:phraseFavourPref_EN</v>
      </c>
    </row>
    <row r="200" spans="2:2" ht="30" x14ac:dyDescent="0.25">
      <c r="B200" s="8" t="str">
        <f t="shared" si="29"/>
        <v>DG14:phraseFavourPref_EN</v>
      </c>
    </row>
    <row r="201" spans="2:2" ht="30" x14ac:dyDescent="0.25">
      <c r="B201" s="8" t="str">
        <f>F33</f>
        <v>DG19:phraseFavourPref_EN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BC36-7328-40C6-8088-275F0F9C1320}">
  <dimension ref="A1:H33"/>
  <sheetViews>
    <sheetView tabSelected="1" topLeftCell="D3" zoomScale="115" zoomScaleNormal="115" workbookViewId="0">
      <selection activeCell="D2" sqref="D2:D33"/>
    </sheetView>
  </sheetViews>
  <sheetFormatPr defaultRowHeight="15" x14ac:dyDescent="0.25"/>
  <cols>
    <col min="1" max="1" width="4" customWidth="1"/>
    <col min="2" max="2" width="7" customWidth="1"/>
    <col min="3" max="3" width="71.5703125" style="16" bestFit="1" customWidth="1"/>
    <col min="4" max="4" width="78" style="16" bestFit="1" customWidth="1"/>
    <col min="5" max="5" width="60.85546875" style="16" customWidth="1"/>
    <col min="6" max="6" width="76.85546875" style="16" bestFit="1" customWidth="1"/>
    <col min="7" max="7" width="69.28515625" style="16" bestFit="1" customWidth="1"/>
    <col min="8" max="8" width="55.140625" style="16" customWidth="1"/>
  </cols>
  <sheetData>
    <row r="1" spans="1:8" x14ac:dyDescent="0.25">
      <c r="A1" t="s">
        <v>40</v>
      </c>
      <c r="B1" t="s">
        <v>41</v>
      </c>
      <c r="C1" s="16" t="s">
        <v>12</v>
      </c>
      <c r="D1" s="16" t="s">
        <v>13</v>
      </c>
      <c r="E1" s="16" t="s">
        <v>36</v>
      </c>
      <c r="F1" s="16" t="s">
        <v>37</v>
      </c>
      <c r="G1" s="16" t="s">
        <v>38</v>
      </c>
      <c r="H1" s="16" t="s">
        <v>42</v>
      </c>
    </row>
    <row r="2" spans="1:8" ht="30" x14ac:dyDescent="0.25">
      <c r="A2">
        <v>0</v>
      </c>
      <c r="B2" t="s">
        <v>11</v>
      </c>
      <c r="C2" s="16" t="s">
        <v>230</v>
      </c>
      <c r="D2" s="16" t="s">
        <v>241</v>
      </c>
      <c r="E2" s="16" t="s">
        <v>101</v>
      </c>
      <c r="F2" s="16" t="s">
        <v>99</v>
      </c>
      <c r="G2" s="16" t="s">
        <v>100</v>
      </c>
      <c r="H2" s="16" t="s">
        <v>69</v>
      </c>
    </row>
    <row r="3" spans="1:8" ht="30" x14ac:dyDescent="0.25">
      <c r="A3">
        <v>1</v>
      </c>
      <c r="B3" t="s">
        <v>14</v>
      </c>
      <c r="C3" s="16" t="s">
        <v>231</v>
      </c>
      <c r="D3" s="16" t="s">
        <v>102</v>
      </c>
      <c r="E3" s="16" t="s">
        <v>103</v>
      </c>
      <c r="F3" s="16" t="s">
        <v>104</v>
      </c>
      <c r="G3" s="16" t="s">
        <v>105</v>
      </c>
      <c r="H3" s="16" t="s">
        <v>106</v>
      </c>
    </row>
    <row r="4" spans="1:8" ht="30" x14ac:dyDescent="0.25">
      <c r="A4">
        <v>2</v>
      </c>
      <c r="B4" t="s">
        <v>15</v>
      </c>
      <c r="C4" s="17" t="s">
        <v>107</v>
      </c>
      <c r="D4" s="16" t="s">
        <v>108</v>
      </c>
      <c r="E4" s="16" t="s">
        <v>70</v>
      </c>
      <c r="F4" s="16" t="s">
        <v>83</v>
      </c>
      <c r="G4" s="16" t="s">
        <v>84</v>
      </c>
      <c r="H4" s="16" t="s">
        <v>71</v>
      </c>
    </row>
    <row r="5" spans="1:8" ht="30" x14ac:dyDescent="0.25">
      <c r="A5">
        <v>3</v>
      </c>
      <c r="B5" t="s">
        <v>16</v>
      </c>
      <c r="C5" s="16" t="s">
        <v>229</v>
      </c>
      <c r="D5" s="16" t="s">
        <v>131</v>
      </c>
      <c r="E5" s="16" t="s">
        <v>110</v>
      </c>
      <c r="F5" s="16" t="s">
        <v>132</v>
      </c>
      <c r="G5" s="16" t="s">
        <v>133</v>
      </c>
      <c r="H5" s="16" t="s">
        <v>111</v>
      </c>
    </row>
    <row r="6" spans="1:8" ht="30" x14ac:dyDescent="0.25">
      <c r="A6">
        <v>4</v>
      </c>
      <c r="B6" t="s">
        <v>17</v>
      </c>
      <c r="C6" s="16" t="s">
        <v>109</v>
      </c>
      <c r="D6" s="16" t="s">
        <v>45</v>
      </c>
      <c r="E6" s="16" t="s">
        <v>242</v>
      </c>
      <c r="F6" s="16" t="s">
        <v>112</v>
      </c>
      <c r="G6" s="16" t="s">
        <v>86</v>
      </c>
      <c r="H6" s="16" t="s">
        <v>72</v>
      </c>
    </row>
    <row r="7" spans="1:8" ht="30" x14ac:dyDescent="0.25">
      <c r="A7">
        <v>5</v>
      </c>
      <c r="B7" t="s">
        <v>18</v>
      </c>
      <c r="C7" s="16" t="s">
        <v>113</v>
      </c>
      <c r="D7" s="16" t="s">
        <v>114</v>
      </c>
      <c r="E7" s="16" t="s">
        <v>115</v>
      </c>
      <c r="F7" s="16" t="s">
        <v>116</v>
      </c>
      <c r="G7" s="16" t="s">
        <v>117</v>
      </c>
      <c r="H7" s="16" t="s">
        <v>118</v>
      </c>
    </row>
    <row r="8" spans="1:8" ht="30" x14ac:dyDescent="0.25">
      <c r="A8">
        <v>6</v>
      </c>
      <c r="B8" t="s">
        <v>19</v>
      </c>
      <c r="C8" s="16" t="s">
        <v>119</v>
      </c>
      <c r="D8" s="16" t="s">
        <v>120</v>
      </c>
      <c r="E8" s="16" t="s">
        <v>121</v>
      </c>
      <c r="F8" s="16" t="s">
        <v>123</v>
      </c>
      <c r="G8" s="16" t="s">
        <v>122</v>
      </c>
      <c r="H8" s="16" t="s">
        <v>124</v>
      </c>
    </row>
    <row r="9" spans="1:8" ht="30" x14ac:dyDescent="0.25">
      <c r="A9">
        <v>7</v>
      </c>
      <c r="B9" t="s">
        <v>20</v>
      </c>
      <c r="C9" s="16" t="s">
        <v>125</v>
      </c>
      <c r="D9" s="16" t="s">
        <v>126</v>
      </c>
      <c r="E9" s="16" t="s">
        <v>127</v>
      </c>
      <c r="F9" s="16" t="s">
        <v>128</v>
      </c>
      <c r="G9" s="16" t="s">
        <v>129</v>
      </c>
      <c r="H9" s="16" t="s">
        <v>130</v>
      </c>
    </row>
    <row r="10" spans="1:8" ht="30" x14ac:dyDescent="0.25">
      <c r="A10">
        <v>8</v>
      </c>
      <c r="B10" t="s">
        <v>21</v>
      </c>
      <c r="C10" s="16" t="s">
        <v>232</v>
      </c>
      <c r="D10" s="16" t="s">
        <v>134</v>
      </c>
      <c r="E10" s="16" t="s">
        <v>135</v>
      </c>
      <c r="F10" s="16" t="s">
        <v>136</v>
      </c>
      <c r="G10" s="16" t="s">
        <v>137</v>
      </c>
      <c r="H10" s="16" t="s">
        <v>138</v>
      </c>
    </row>
    <row r="11" spans="1:8" ht="30" x14ac:dyDescent="0.25">
      <c r="A11">
        <v>9</v>
      </c>
      <c r="B11" t="s">
        <v>22</v>
      </c>
      <c r="C11" s="16" t="s">
        <v>139</v>
      </c>
      <c r="D11" s="16" t="s">
        <v>140</v>
      </c>
      <c r="E11" s="16" t="s">
        <v>254</v>
      </c>
      <c r="F11" s="16" t="s">
        <v>141</v>
      </c>
      <c r="G11" s="16" t="s">
        <v>142</v>
      </c>
      <c r="H11" s="16" t="s">
        <v>143</v>
      </c>
    </row>
    <row r="12" spans="1:8" ht="30" x14ac:dyDescent="0.25">
      <c r="A12">
        <v>10</v>
      </c>
      <c r="B12" t="s">
        <v>23</v>
      </c>
      <c r="C12" s="16" t="s">
        <v>144</v>
      </c>
      <c r="D12" s="16" t="s">
        <v>145</v>
      </c>
      <c r="E12" s="16" t="s">
        <v>243</v>
      </c>
      <c r="F12" s="16" t="s">
        <v>146</v>
      </c>
      <c r="G12" s="16" t="s">
        <v>147</v>
      </c>
      <c r="H12" s="16" t="s">
        <v>148</v>
      </c>
    </row>
    <row r="13" spans="1:8" ht="45" x14ac:dyDescent="0.25">
      <c r="A13">
        <v>11</v>
      </c>
      <c r="B13" t="s">
        <v>24</v>
      </c>
      <c r="C13" s="16" t="s">
        <v>149</v>
      </c>
      <c r="D13" s="16" t="s">
        <v>150</v>
      </c>
      <c r="E13" s="16" t="s">
        <v>73</v>
      </c>
      <c r="F13" s="16" t="s">
        <v>151</v>
      </c>
      <c r="G13" s="16" t="s">
        <v>152</v>
      </c>
      <c r="H13" s="16" t="s">
        <v>74</v>
      </c>
    </row>
    <row r="14" spans="1:8" ht="30" x14ac:dyDescent="0.25">
      <c r="A14">
        <v>12</v>
      </c>
      <c r="B14" t="s">
        <v>25</v>
      </c>
      <c r="C14" s="16" t="s">
        <v>153</v>
      </c>
      <c r="D14" s="16" t="s">
        <v>154</v>
      </c>
      <c r="E14" s="16" t="s">
        <v>255</v>
      </c>
      <c r="F14" s="16" t="s">
        <v>155</v>
      </c>
      <c r="G14" s="16" t="s">
        <v>156</v>
      </c>
      <c r="H14" s="16" t="s">
        <v>157</v>
      </c>
    </row>
    <row r="15" spans="1:8" ht="30" x14ac:dyDescent="0.25">
      <c r="A15">
        <v>13</v>
      </c>
      <c r="B15" t="s">
        <v>26</v>
      </c>
      <c r="C15" s="16" t="s">
        <v>158</v>
      </c>
      <c r="D15" s="16" t="s">
        <v>161</v>
      </c>
      <c r="E15" s="16" t="s">
        <v>244</v>
      </c>
      <c r="F15" s="16" t="s">
        <v>159</v>
      </c>
      <c r="G15" s="16" t="s">
        <v>160</v>
      </c>
      <c r="H15" s="16" t="s">
        <v>162</v>
      </c>
    </row>
    <row r="16" spans="1:8" ht="45" x14ac:dyDescent="0.25">
      <c r="A16">
        <v>14</v>
      </c>
      <c r="B16" t="s">
        <v>27</v>
      </c>
      <c r="C16" s="16" t="s">
        <v>233</v>
      </c>
      <c r="D16" s="16" t="s">
        <v>163</v>
      </c>
      <c r="E16" s="16" t="s">
        <v>252</v>
      </c>
      <c r="F16" s="16" t="s">
        <v>164</v>
      </c>
      <c r="G16" s="16" t="s">
        <v>165</v>
      </c>
      <c r="H16" s="16" t="s">
        <v>166</v>
      </c>
    </row>
    <row r="17" spans="1:8" s="15" customFormat="1" ht="45" x14ac:dyDescent="0.25">
      <c r="A17" s="15">
        <v>15</v>
      </c>
      <c r="B17" s="15" t="s">
        <v>28</v>
      </c>
      <c r="C17" s="18" t="s">
        <v>234</v>
      </c>
      <c r="D17" s="18" t="s">
        <v>170</v>
      </c>
      <c r="E17" s="18" t="s">
        <v>167</v>
      </c>
      <c r="F17" s="18" t="s">
        <v>168</v>
      </c>
      <c r="G17" s="18" t="s">
        <v>169</v>
      </c>
      <c r="H17" s="18" t="s">
        <v>171</v>
      </c>
    </row>
    <row r="18" spans="1:8" ht="30" x14ac:dyDescent="0.25">
      <c r="A18">
        <v>16</v>
      </c>
      <c r="B18" t="s">
        <v>29</v>
      </c>
      <c r="C18" s="16" t="s">
        <v>235</v>
      </c>
      <c r="D18" s="16" t="s">
        <v>172</v>
      </c>
      <c r="E18" s="16" t="s">
        <v>173</v>
      </c>
      <c r="F18" s="16" t="s">
        <v>174</v>
      </c>
      <c r="G18" s="16" t="s">
        <v>175</v>
      </c>
      <c r="H18" s="16" t="s">
        <v>176</v>
      </c>
    </row>
    <row r="19" spans="1:8" ht="30" x14ac:dyDescent="0.25">
      <c r="A19">
        <v>17</v>
      </c>
      <c r="B19" t="s">
        <v>30</v>
      </c>
      <c r="C19" s="16" t="s">
        <v>177</v>
      </c>
      <c r="D19" s="16" t="s">
        <v>178</v>
      </c>
      <c r="E19" s="16" t="s">
        <v>179</v>
      </c>
      <c r="F19" s="16" t="s">
        <v>180</v>
      </c>
      <c r="G19" s="16" t="s">
        <v>181</v>
      </c>
      <c r="H19" s="16" t="s">
        <v>182</v>
      </c>
    </row>
    <row r="20" spans="1:8" ht="30" x14ac:dyDescent="0.25">
      <c r="A20">
        <v>18</v>
      </c>
      <c r="B20" t="s">
        <v>31</v>
      </c>
      <c r="C20" s="16" t="s">
        <v>236</v>
      </c>
      <c r="D20" s="16" t="s">
        <v>184</v>
      </c>
      <c r="E20" s="16" t="s">
        <v>75</v>
      </c>
      <c r="F20" s="16" t="s">
        <v>183</v>
      </c>
      <c r="G20" s="16" t="s">
        <v>185</v>
      </c>
      <c r="H20" s="16" t="s">
        <v>76</v>
      </c>
    </row>
    <row r="21" spans="1:8" ht="30" x14ac:dyDescent="0.25">
      <c r="A21">
        <v>19</v>
      </c>
      <c r="B21" t="s">
        <v>32</v>
      </c>
      <c r="C21" s="16" t="s">
        <v>237</v>
      </c>
      <c r="D21" s="16" t="s">
        <v>186</v>
      </c>
      <c r="E21" s="16" t="s">
        <v>245</v>
      </c>
      <c r="F21" s="16" t="s">
        <v>188</v>
      </c>
      <c r="G21" s="16" t="s">
        <v>187</v>
      </c>
      <c r="H21" s="16" t="s">
        <v>189</v>
      </c>
    </row>
    <row r="22" spans="1:8" ht="30" x14ac:dyDescent="0.25">
      <c r="A22">
        <v>20</v>
      </c>
      <c r="B22" t="s">
        <v>33</v>
      </c>
      <c r="C22" s="16" t="s">
        <v>190</v>
      </c>
      <c r="D22" s="16" t="s">
        <v>191</v>
      </c>
      <c r="E22" s="16" t="s">
        <v>253</v>
      </c>
      <c r="F22" s="16" t="s">
        <v>192</v>
      </c>
      <c r="G22" s="16" t="s">
        <v>193</v>
      </c>
      <c r="H22" s="16" t="s">
        <v>194</v>
      </c>
    </row>
    <row r="23" spans="1:8" ht="30" x14ac:dyDescent="0.25">
      <c r="A23">
        <v>21</v>
      </c>
      <c r="B23" t="s">
        <v>34</v>
      </c>
      <c r="C23" s="16" t="s">
        <v>195</v>
      </c>
      <c r="D23" s="16" t="s">
        <v>196</v>
      </c>
      <c r="E23" s="16" t="s">
        <v>77</v>
      </c>
      <c r="F23" s="16" t="s">
        <v>197</v>
      </c>
      <c r="G23" s="16" t="s">
        <v>198</v>
      </c>
      <c r="H23" s="16" t="s">
        <v>78</v>
      </c>
    </row>
    <row r="24" spans="1:8" ht="30" x14ac:dyDescent="0.25">
      <c r="A24">
        <v>22</v>
      </c>
      <c r="B24" t="s">
        <v>35</v>
      </c>
      <c r="C24" s="16" t="s">
        <v>238</v>
      </c>
      <c r="D24" s="16" t="s">
        <v>199</v>
      </c>
      <c r="E24" s="16" t="s">
        <v>202</v>
      </c>
      <c r="F24" s="16" t="s">
        <v>200</v>
      </c>
      <c r="G24" s="16" t="s">
        <v>201</v>
      </c>
      <c r="H24" s="16" t="s">
        <v>203</v>
      </c>
    </row>
    <row r="25" spans="1:8" ht="30" x14ac:dyDescent="0.25">
      <c r="A25">
        <v>23</v>
      </c>
      <c r="B25" t="s">
        <v>43</v>
      </c>
      <c r="C25" s="16" t="s">
        <v>239</v>
      </c>
      <c r="D25" s="16" t="s">
        <v>204</v>
      </c>
      <c r="E25" s="16" t="s">
        <v>79</v>
      </c>
      <c r="F25" s="16" t="s">
        <v>205</v>
      </c>
      <c r="G25" s="16" t="s">
        <v>206</v>
      </c>
      <c r="H25" s="16" t="s">
        <v>80</v>
      </c>
    </row>
    <row r="26" spans="1:8" ht="45" x14ac:dyDescent="0.25">
      <c r="A26">
        <v>24</v>
      </c>
      <c r="B26" t="s">
        <v>44</v>
      </c>
      <c r="C26" s="16" t="s">
        <v>208</v>
      </c>
      <c r="D26" s="16" t="s">
        <v>207</v>
      </c>
      <c r="E26" s="16" t="s">
        <v>211</v>
      </c>
      <c r="F26" s="16" t="s">
        <v>209</v>
      </c>
      <c r="G26" s="16" t="s">
        <v>210</v>
      </c>
      <c r="H26" s="16" t="s">
        <v>212</v>
      </c>
    </row>
    <row r="27" spans="1:8" ht="30" x14ac:dyDescent="0.25">
      <c r="A27">
        <v>25</v>
      </c>
      <c r="B27" t="s">
        <v>46</v>
      </c>
      <c r="C27" s="16" t="s">
        <v>240</v>
      </c>
      <c r="D27" s="16" t="s">
        <v>251</v>
      </c>
      <c r="E27" s="16" t="s">
        <v>246</v>
      </c>
      <c r="F27" s="16" t="s">
        <v>213</v>
      </c>
      <c r="G27" s="16" t="s">
        <v>214</v>
      </c>
      <c r="H27" s="16" t="s">
        <v>215</v>
      </c>
    </row>
    <row r="28" spans="1:8" ht="30" x14ac:dyDescent="0.25">
      <c r="A28">
        <v>26</v>
      </c>
      <c r="B28" t="s">
        <v>47</v>
      </c>
      <c r="C28" s="16" t="s">
        <v>216</v>
      </c>
      <c r="D28" s="16" t="s">
        <v>217</v>
      </c>
      <c r="E28" s="16" t="s">
        <v>247</v>
      </c>
      <c r="F28" s="16" t="s">
        <v>218</v>
      </c>
      <c r="G28" s="16" t="s">
        <v>219</v>
      </c>
      <c r="H28" s="16" t="s">
        <v>220</v>
      </c>
    </row>
    <row r="29" spans="1:8" ht="30" x14ac:dyDescent="0.25">
      <c r="A29">
        <v>27</v>
      </c>
      <c r="B29" t="s">
        <v>48</v>
      </c>
      <c r="C29" s="16" t="s">
        <v>64</v>
      </c>
      <c r="D29" s="16" t="s">
        <v>221</v>
      </c>
      <c r="E29" s="16" t="s">
        <v>248</v>
      </c>
      <c r="F29" s="16" t="s">
        <v>85</v>
      </c>
      <c r="G29" s="16" t="s">
        <v>222</v>
      </c>
      <c r="H29" s="16" t="s">
        <v>223</v>
      </c>
    </row>
    <row r="30" spans="1:8" ht="30" x14ac:dyDescent="0.25">
      <c r="A30">
        <v>28</v>
      </c>
      <c r="B30" t="s">
        <v>49</v>
      </c>
      <c r="C30" s="16" t="s">
        <v>239</v>
      </c>
      <c r="D30" s="16" t="s">
        <v>204</v>
      </c>
      <c r="E30" s="16" t="s">
        <v>79</v>
      </c>
      <c r="F30" s="16" t="s">
        <v>205</v>
      </c>
      <c r="G30" s="16" t="s">
        <v>206</v>
      </c>
      <c r="H30" s="16" t="s">
        <v>80</v>
      </c>
    </row>
    <row r="31" spans="1:8" ht="45" x14ac:dyDescent="0.25">
      <c r="A31">
        <v>29</v>
      </c>
      <c r="B31" t="s">
        <v>50</v>
      </c>
      <c r="C31" s="16" t="s">
        <v>224</v>
      </c>
      <c r="D31" s="16" t="s">
        <v>227</v>
      </c>
      <c r="E31" s="16" t="s">
        <v>249</v>
      </c>
      <c r="F31" s="16" t="s">
        <v>225</v>
      </c>
      <c r="G31" s="16" t="s">
        <v>226</v>
      </c>
      <c r="H31" s="16" t="s">
        <v>228</v>
      </c>
    </row>
    <row r="32" spans="1:8" ht="30" x14ac:dyDescent="0.25">
      <c r="A32">
        <v>30</v>
      </c>
      <c r="B32" t="s">
        <v>51</v>
      </c>
      <c r="C32" s="16" t="s">
        <v>65</v>
      </c>
      <c r="D32" s="16" t="s">
        <v>66</v>
      </c>
      <c r="E32" s="16" t="s">
        <v>81</v>
      </c>
      <c r="F32" s="16" t="s">
        <v>88</v>
      </c>
      <c r="G32" s="16" t="s">
        <v>87</v>
      </c>
      <c r="H32" s="16" t="s">
        <v>82</v>
      </c>
    </row>
    <row r="33" spans="1:8" ht="30" x14ac:dyDescent="0.25">
      <c r="A33">
        <v>31</v>
      </c>
      <c r="B33" t="s">
        <v>52</v>
      </c>
      <c r="C33" s="16" t="s">
        <v>64</v>
      </c>
      <c r="D33" s="16" t="s">
        <v>221</v>
      </c>
      <c r="E33" s="16" t="s">
        <v>250</v>
      </c>
      <c r="F33" s="16" t="s">
        <v>85</v>
      </c>
      <c r="G33" s="16" t="s">
        <v>222</v>
      </c>
      <c r="H33" s="16" t="s">
        <v>223</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7DF2-C51E-4E5C-9062-11FCDE5FAE32}">
  <dimension ref="A1:C1"/>
  <sheetViews>
    <sheetView workbookViewId="0">
      <selection activeCell="B1" sqref="B1"/>
    </sheetView>
  </sheetViews>
  <sheetFormatPr defaultRowHeight="15" x14ac:dyDescent="0.25"/>
  <cols>
    <col min="1" max="1" width="77" bestFit="1" customWidth="1"/>
    <col min="3" max="3" width="27.5703125" bestFit="1" customWidth="1"/>
  </cols>
  <sheetData>
    <row r="1" spans="1:3" x14ac:dyDescent="0.25">
      <c r="A1" t="s">
        <v>53</v>
      </c>
      <c r="C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Utterances</vt:lpstr>
      <vt:lpstr>Dropdowns Content</vt:lpstr>
      <vt:lpstr>Text</vt:lpstr>
      <vt:lpstr>Utt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Paradeda</dc:creator>
  <cp:lastModifiedBy>Marie</cp:lastModifiedBy>
  <dcterms:created xsi:type="dcterms:W3CDTF">2017-11-23T13:37:03Z</dcterms:created>
  <dcterms:modified xsi:type="dcterms:W3CDTF">2018-05-23T13:22:44Z</dcterms:modified>
</cp:coreProperties>
</file>