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josecalderonrivera/Documents/HULT/Business Analysis with Structured Data/Assignments/A1- SQL Analysis Assessment/"/>
    </mc:Choice>
  </mc:AlternateContent>
  <xr:revisionPtr revIDLastSave="0" documentId="13_ncr:9_{A2DD9EC7-FA3D-3B40-9D04-C702F2338587}" xr6:coauthVersionLast="47" xr6:coauthVersionMax="47" xr10:uidLastSave="{00000000-0000-0000-0000-000000000000}"/>
  <bookViews>
    <workbookView xWindow="0" yWindow="760" windowWidth="34560" windowHeight="20060" activeTab="4" xr2:uid="{00000000-000D-0000-FFFF-FFFF00000000}"/>
  </bookViews>
  <sheets>
    <sheet name="BS 2016" sheetId="1" r:id="rId1"/>
    <sheet name="BS 2016 (2)" sheetId="2" r:id="rId2"/>
    <sheet name="Healthy food" sheetId="8" r:id="rId3"/>
    <sheet name="Unhealthy food" sheetId="7" r:id="rId4"/>
    <sheet name="One-tailed t test" sheetId="12" r:id="rId5"/>
    <sheet name="Two-tailed t test" sheetId="13" r:id="rId6"/>
  </sheets>
  <definedNames>
    <definedName name="_xlnm._FilterDatabase" localSheetId="1" hidden="1">'BS 2016 (2)'!$A$1:$AJ$227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235" i="2" l="1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24" i="2"/>
  <c r="C171" i="2"/>
  <c r="C172" i="2"/>
  <c r="C173" i="2"/>
  <c r="C174" i="2"/>
  <c r="C126" i="2"/>
  <c r="C127" i="2"/>
  <c r="C175" i="2"/>
  <c r="C176" i="2"/>
  <c r="C177" i="2"/>
  <c r="C178" i="2"/>
  <c r="C179" i="2"/>
  <c r="C180" i="2"/>
  <c r="C181" i="2"/>
  <c r="C182" i="2"/>
  <c r="C183" i="2"/>
  <c r="C184" i="2"/>
  <c r="C185" i="2"/>
  <c r="C128" i="2"/>
  <c r="C4" i="2"/>
  <c r="C186" i="2"/>
  <c r="C187" i="2"/>
  <c r="C188" i="2"/>
  <c r="C189" i="2"/>
  <c r="C125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5" i="2"/>
  <c r="C203" i="2"/>
  <c r="C204" i="2"/>
  <c r="C205" i="2"/>
  <c r="C206" i="2"/>
  <c r="C207" i="2"/>
  <c r="C208" i="2"/>
  <c r="C6" i="2"/>
  <c r="C209" i="2"/>
  <c r="C210" i="2"/>
  <c r="C211" i="2"/>
  <c r="C7" i="2"/>
  <c r="C212" i="2"/>
  <c r="C213" i="2"/>
  <c r="C8" i="2"/>
  <c r="C214" i="2"/>
  <c r="C9" i="2"/>
  <c r="C215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16" i="2"/>
  <c r="C32" i="2"/>
  <c r="C217" i="2"/>
  <c r="C33" i="2"/>
  <c r="C34" i="2"/>
  <c r="C35" i="2"/>
  <c r="C36" i="2"/>
  <c r="C37" i="2"/>
  <c r="C218" i="2"/>
  <c r="C219" i="2"/>
  <c r="C220" i="2"/>
  <c r="C38" i="2"/>
  <c r="C39" i="2"/>
  <c r="C221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222" i="2"/>
  <c r="C104" i="2"/>
  <c r="C105" i="2"/>
  <c r="C223" i="2"/>
  <c r="C106" i="2"/>
  <c r="C107" i="2"/>
  <c r="C108" i="2"/>
  <c r="C109" i="2"/>
  <c r="C110" i="2"/>
  <c r="C111" i="2"/>
  <c r="C112" i="2"/>
  <c r="C113" i="2"/>
  <c r="C114" i="2"/>
  <c r="C115" i="2"/>
  <c r="C224" i="2"/>
  <c r="C116" i="2"/>
  <c r="C117" i="2"/>
  <c r="C118" i="2"/>
  <c r="C119" i="2"/>
  <c r="C120" i="2"/>
  <c r="C225" i="2"/>
  <c r="C121" i="2"/>
  <c r="C226" i="2"/>
  <c r="C2" i="2"/>
  <c r="C3" i="2"/>
  <c r="C122" i="2"/>
  <c r="C227" i="2"/>
  <c r="C123" i="2"/>
  <c r="C129" i="2"/>
  <c r="C145" i="2"/>
  <c r="C146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7" i="2"/>
</calcChain>
</file>

<file path=xl/sharedStrings.xml><?xml version="1.0" encoding="utf-8"?>
<sst xmlns="http://purl.oclc.org/ooxml/spreadsheetml/main" count="7918" uniqueCount="430">
  <si>
    <t>ID</t>
  </si>
  <si>
    <t>category</t>
  </si>
  <si>
    <t>subcategory</t>
  </si>
  <si>
    <t>product</t>
  </si>
  <si>
    <t>vegan</t>
  </si>
  <si>
    <t>glutenfree</t>
  </si>
  <si>
    <t>ketofriendly</t>
  </si>
  <si>
    <t>vegetarian</t>
  </si>
  <si>
    <t>organic</t>
  </si>
  <si>
    <t>dairyfree</t>
  </si>
  <si>
    <t>sugarconscious</t>
  </si>
  <si>
    <t>paleofriendly</t>
  </si>
  <si>
    <t>wholefoodsdiet</t>
  </si>
  <si>
    <t>lowsodium</t>
  </si>
  <si>
    <t>kosher</t>
  </si>
  <si>
    <t>lowfat</t>
  </si>
  <si>
    <t>engine2</t>
  </si>
  <si>
    <t>price</t>
  </si>
  <si>
    <t>caloriesperserving</t>
  </si>
  <si>
    <t>servingsize</t>
  </si>
  <si>
    <t>servingsizeunits</t>
  </si>
  <si>
    <t>totalsize</t>
  </si>
  <si>
    <t>totalsizeunits</t>
  </si>
  <si>
    <t>totalsecondarysize</t>
  </si>
  <si>
    <t>secondarysizeunits</t>
  </si>
  <si>
    <t>local</t>
  </si>
  <si>
    <t>subsubcategory</t>
  </si>
  <si>
    <t>totalsecondarysizeunit</t>
  </si>
  <si>
    <t>subcategoryid</t>
  </si>
  <si>
    <t>priceperserving</t>
  </si>
  <si>
    <t>abv</t>
  </si>
  <si>
    <t>quantity</t>
  </si>
  <si>
    <t>priceperunit</t>
  </si>
  <si>
    <t>carb</t>
  </si>
  <si>
    <t>brand</t>
  </si>
  <si>
    <t>Produce</t>
  </si>
  <si>
    <t>Fresh Vegetables</t>
  </si>
  <si>
    <t>Organic Yellow Bell Pepper</t>
  </si>
  <si>
    <t>g</t>
  </si>
  <si>
    <t>NULL</t>
  </si>
  <si>
    <t>Fresh Fruits</t>
  </si>
  <si>
    <t>Red Cherries</t>
  </si>
  <si>
    <t>Fresh Herbs</t>
  </si>
  <si>
    <t>Organic Mint Bunch</t>
  </si>
  <si>
    <t>Organic Red Cabbage</t>
  </si>
  <si>
    <t>Organic Yellow Onion</t>
  </si>
  <si>
    <t>Mini Cucumbers</t>
  </si>
  <si>
    <t>Organic Radicchio</t>
  </si>
  <si>
    <t>Organic Minneola Tangelo</t>
  </si>
  <si>
    <t>Organic Large Hass Avocados</t>
  </si>
  <si>
    <t>Morel Mushrooms</t>
  </si>
  <si>
    <t>Organic Butternut Squash</t>
  </si>
  <si>
    <t>Organic Blackberries</t>
  </si>
  <si>
    <t>Lime</t>
  </si>
  <si>
    <t>Bagged Lemons</t>
  </si>
  <si>
    <t>Organic Leeks</t>
  </si>
  <si>
    <t>Macho Plantain Bananas</t>
  </si>
  <si>
    <t>Organic Produce - Packaged Vegetables Garlic - Peeled</t>
  </si>
  <si>
    <t>Organic Blueberries Pint</t>
  </si>
  <si>
    <t>Organic Garnet Sweet Potato</t>
  </si>
  <si>
    <t>Slicing Cucumbers</t>
  </si>
  <si>
    <t>Pineapple</t>
  </si>
  <si>
    <t>Comice Pear</t>
  </si>
  <si>
    <t>Dairy and Eggs</t>
  </si>
  <si>
    <t>Butter &amp; margarine</t>
  </si>
  <si>
    <t>Organic Whipped Buttery Spread</t>
  </si>
  <si>
    <t>Cheese</t>
  </si>
  <si>
    <t>Shredded Monterey Jack &amp; Cheddar</t>
  </si>
  <si>
    <t>Whitney</t>
  </si>
  <si>
    <t>lb</t>
  </si>
  <si>
    <t>Mini Original Semisoft Cheese (6-pk)</t>
  </si>
  <si>
    <t>Organic Cream Cheese</t>
  </si>
  <si>
    <t>Organic Cultured Lowfat Cottage Cheese</t>
  </si>
  <si>
    <t>Pavino Cheese</t>
  </si>
  <si>
    <t>Aged Mimolette</t>
  </si>
  <si>
    <t>Bellavitano Merlot</t>
  </si>
  <si>
    <t>Yogurt</t>
  </si>
  <si>
    <t>Lactose Free Organic Plain Lowfat Yogurt</t>
  </si>
  <si>
    <t>Artisan Almond Milk Strawberry Yogurt</t>
  </si>
  <si>
    <t>Yobaby Peach / Pear Yogurt (6-pk)</t>
  </si>
  <si>
    <t>siggi‚Äö√Ñ√¥s Plant-Based Probiotic Coconut Drink Strawberry</t>
  </si>
  <si>
    <t>ml</t>
  </si>
  <si>
    <t>Coconut Yogurt</t>
  </si>
  <si>
    <t>Dairy Free Coconut Milk Yogurt Alternative Chocolate Vegan Non-GMO Project Verified</t>
  </si>
  <si>
    <t>Mixed Berry Greek Drinkabe Yogurt</t>
  </si>
  <si>
    <t>Vanilla Protein Yogurt</t>
  </si>
  <si>
    <t>Dairy alternatives</t>
  </si>
  <si>
    <t>Coconut Yogurt Blueberry Lavender</t>
  </si>
  <si>
    <t>Mixed Berries (5.3oz) Plant Based Coconut Blend</t>
  </si>
  <si>
    <t>Organic Unsweetened Vanilla Almondmilk (64 Fl Oz)</t>
  </si>
  <si>
    <t>Vanilla Coconut Yogurt</t>
  </si>
  <si>
    <t>Organic Coconutmilk Original</t>
  </si>
  <si>
    <t>Dairy Free Coconut Milk Yogurt Alternative Peach Vegan Non-GMO Project Verified</t>
  </si>
  <si>
    <t>Cashew Beverage Original</t>
  </si>
  <si>
    <t>Double Cream Garlic Herb Cheese</t>
  </si>
  <si>
    <t>Milk &amp; cream</t>
  </si>
  <si>
    <t>Organic Golden Moon Milk</t>
  </si>
  <si>
    <t>Organic Chocolate Cream Top Whole Milk</t>
  </si>
  <si>
    <t>Original</t>
  </si>
  <si>
    <t>Organic Half &amp; Half</t>
  </si>
  <si>
    <t>Non Fat Milk</t>
  </si>
  <si>
    <t>Meat</t>
  </si>
  <si>
    <t>Turkey</t>
  </si>
  <si>
    <t>Organic oven roasted turkey breast</t>
  </si>
  <si>
    <t>grams</t>
  </si>
  <si>
    <t>Ground Turkey (Processed)</t>
  </si>
  <si>
    <t>Ground Turkey</t>
  </si>
  <si>
    <t>94% Lean ground turkey thigh</t>
  </si>
  <si>
    <t>Beef</t>
  </si>
  <si>
    <t>Sliced Roast Beef</t>
  </si>
  <si>
    <t>Ground Beef 80% Lean/ 20% Fat</t>
  </si>
  <si>
    <t>Chicken</t>
  </si>
  <si>
    <t>Organic Whole Chicken</t>
  </si>
  <si>
    <t>Meat alternatives</t>
  </si>
  <si>
    <t>Cookout Classic Plant-Based Burger Patties</t>
  </si>
  <si>
    <t>Organic High Protein Tofu</t>
  </si>
  <si>
    <t>Plant-Based Ultimate Chick'n Tenders</t>
  </si>
  <si>
    <t>Organic Southwest Plant Taco Meatless Crumbles</t>
  </si>
  <si>
    <t>Traditional Seitan Strips</t>
  </si>
  <si>
    <t>Plant Based Crab Cakes</t>
  </si>
  <si>
    <t>Thai Curry Tofu Nuggets</t>
  </si>
  <si>
    <t>Plant Based Ground</t>
  </si>
  <si>
    <t>Organic Kombu</t>
  </si>
  <si>
    <t>Pork</t>
  </si>
  <si>
    <t>Sliced Uncured Pepperoni</t>
  </si>
  <si>
    <t>Rosemary Ham</t>
  </si>
  <si>
    <t>Pork Shoulder Butt Bnls S1</t>
  </si>
  <si>
    <t>Boneless Pork Loin Chops</t>
  </si>
  <si>
    <t>Prepared Foods</t>
  </si>
  <si>
    <t>Prepared soups &amp; salads</t>
  </si>
  <si>
    <t>Split Pea Soup</t>
  </si>
  <si>
    <t>oz</t>
  </si>
  <si>
    <t>Prepared meals</t>
  </si>
  <si>
    <t>Organic Free Range Chicken</t>
  </si>
  <si>
    <t>Greek Orzo Pasta Salad</t>
  </si>
  <si>
    <t>Penne alla Vodka with Sausage</t>
  </si>
  <si>
    <t>Roast Salmon With Tomato Jam</t>
  </si>
  <si>
    <t>General Tso Chicken Bowl</t>
  </si>
  <si>
    <t>Paleo Friendly Salmon</t>
  </si>
  <si>
    <t>Spicy Salmon Avocado Roll</t>
  </si>
  <si>
    <t>Spicy Shrimp Tempura Crunch Roll</t>
  </si>
  <si>
    <t>No Bulgur Tabbouleh &amp; Falafel with Tahini &amp; Spinach</t>
  </si>
  <si>
    <t>Italian Wedding Soup</t>
  </si>
  <si>
    <t>Chicken Tortilla Soup</t>
  </si>
  <si>
    <t>Creamy Butternut Mac‚Äö√Ñ√£</t>
  </si>
  <si>
    <t>Organic Green Split Peas"</t>
  </si>
  <si>
    <t>Bread Rolls &amp; Bakery</t>
  </si>
  <si>
    <t>Breads</t>
  </si>
  <si>
    <t>Cream Cheese Brioche</t>
  </si>
  <si>
    <t>Honey Heritage Whole Grain Bread</t>
  </si>
  <si>
    <t>Sandwich Bread"</t>
  </si>
  <si>
    <t>Sourdough Batard</t>
  </si>
  <si>
    <t>Sandwhich Bread"</t>
  </si>
  <si>
    <t>Cactus Tortillas 10 count</t>
  </si>
  <si>
    <t>Scandinavian Oat Crispbread</t>
  </si>
  <si>
    <t>Sourdough Baguette</t>
  </si>
  <si>
    <t>Sliced 3 Seed Sourdough</t>
  </si>
  <si>
    <t>Papadum Cumin</t>
  </si>
  <si>
    <t>Breakfast Bakery</t>
  </si>
  <si>
    <t>Ladyfinger's</t>
  </si>
  <si>
    <t>Rolls &amp; Buns</t>
  </si>
  <si>
    <t>Soft Pretzel Sausage Buns</t>
  </si>
  <si>
    <t>Two Bite Cinnamon Rolls</t>
  </si>
  <si>
    <t>Multi-Grain One Bun Sandwich Buns</t>
  </si>
  <si>
    <t>Apple Cinnamon Morning Rounds</t>
  </si>
  <si>
    <t>Limited Edition Dinner Rolls 12 count</t>
  </si>
  <si>
    <t>Tortillas &amp; Flat Breads</t>
  </si>
  <si>
    <t>Cassava &amp; Coconut Amazing Grain Free Tortilla</t>
  </si>
  <si>
    <t>White Flour Tortilla</t>
  </si>
  <si>
    <t>Olive Oil Sel Gris Flatbread Bites</t>
  </si>
  <si>
    <t>Whole Grain Lavash Flatbread</t>
  </si>
  <si>
    <t>Traditional Lavash Flatbread</t>
  </si>
  <si>
    <t>Desserts</t>
  </si>
  <si>
    <t>Ice cream &amp; Frozen dessert</t>
  </si>
  <si>
    <t>Mango Fruit Bars</t>
  </si>
  <si>
    <t>fl oz</t>
  </si>
  <si>
    <t>Organic Frozen Ice Cream Coffee Chip</t>
  </si>
  <si>
    <t>Hong Kong Milk Team Ice Cream</t>
  </si>
  <si>
    <t>Ice Cream Sandwiches</t>
  </si>
  <si>
    <t>Organic Assorted Junior Pops</t>
  </si>
  <si>
    <t>Extra Creamy Vanilla Bean</t>
  </si>
  <si>
    <t>Cookies</t>
  </si>
  <si>
    <t>Chocolate Chip Cookies</t>
  </si>
  <si>
    <t>Classic Creme Mini Cookies</t>
  </si>
  <si>
    <t>Peanut Butter Chocolate Chip Protein Cookie</t>
  </si>
  <si>
    <t>Muffins &amp; Scones</t>
  </si>
  <si>
    <t>Maple Apple Doughnut Muffins</t>
  </si>
  <si>
    <t>Abe's Muffins Vegan Wild Blueberry Smash Mini-muffins</t>
  </si>
  <si>
    <t xml:space="preserve">Blueberry Scone </t>
  </si>
  <si>
    <t>Pastries Brownies &amp; Bars</t>
  </si>
  <si>
    <t xml:space="preserve">Brownies </t>
  </si>
  <si>
    <t>Cookies &amp; Cr‚àö¬Æme</t>
  </si>
  <si>
    <t xml:space="preserve">Vanilla Ice Cream </t>
  </si>
  <si>
    <t>lt</t>
  </si>
  <si>
    <t>Jeni's Buttercream Birthday Cake</t>
  </si>
  <si>
    <t>Ben &amp; Jerry's vanilla Ice cream</t>
  </si>
  <si>
    <t>Cakes &amp; Cupcakes</t>
  </si>
  <si>
    <t xml:space="preserve">Ready-To-Eat Two-Bite Chocolate Cupcakes </t>
  </si>
  <si>
    <t>Fig Almond Cake</t>
  </si>
  <si>
    <t>Chocolate Chip Two-bite¬¨√Ü Cookies</t>
  </si>
  <si>
    <t xml:space="preserve">Tate's Bake Shop Chocolate Chip Cookies </t>
  </si>
  <si>
    <t>Frozen Organic Ice Cream Vanilla Bean</t>
  </si>
  <si>
    <t>Matchadoodle Ice Cream</t>
  </si>
  <si>
    <t>supplements</t>
  </si>
  <si>
    <t>specialty</t>
  </si>
  <si>
    <t>Original Plain Fresh Coconut Water Probiotic</t>
  </si>
  <si>
    <t>Bone Strength Take Care</t>
  </si>
  <si>
    <t>unit</t>
  </si>
  <si>
    <t>Digestion Enzymes Papaya</t>
  </si>
  <si>
    <t>childrens-health</t>
  </si>
  <si>
    <t>Kids Gummy Multivitamin</t>
  </si>
  <si>
    <t>functional-foods</t>
  </si>
  <si>
    <t>Organic Black Chia Seed</t>
  </si>
  <si>
    <t>Organic Hulled Hemp Seed</t>
  </si>
  <si>
    <t>Organic Hemp Hearts</t>
  </si>
  <si>
    <t>sports-nutrition-weight-management</t>
  </si>
  <si>
    <t>Organic Vanilla Plant Protein Powder</t>
  </si>
  <si>
    <t>Grass Fed Chocolate Whey Sport Protein Powder</t>
  </si>
  <si>
    <t>Organic Dark Chocolate Whey Protein</t>
  </si>
  <si>
    <t>functional</t>
  </si>
  <si>
    <t>DHEA 25 MG</t>
  </si>
  <si>
    <t>Organic Pea Protein Powder</t>
  </si>
  <si>
    <t>vitamin-mineral</t>
  </si>
  <si>
    <t>Liquid D3 1000 IU Citrus</t>
  </si>
  <si>
    <t>Every Mans One Daily Whole-Food Multivitamin</t>
  </si>
  <si>
    <t xml:space="preserve">Methylcobalamin Lozenges </t>
  </si>
  <si>
    <t>Multivitamin with Organic Fruits &amp; Vegetables</t>
  </si>
  <si>
    <t>One Multivitamin</t>
  </si>
  <si>
    <t>Multivitamins Adult Multivitamin with Iron</t>
  </si>
  <si>
    <t>Earthsweet Vit C 500 Mg Chewable</t>
  </si>
  <si>
    <t>Magnesium Lemon Fizz</t>
  </si>
  <si>
    <t>wellness-seasonal</t>
  </si>
  <si>
    <t>Organic Manuka Honey Drops</t>
  </si>
  <si>
    <t>Standardized Elderberry Sambucus Gummies</t>
  </si>
  <si>
    <t>Wellness Formula Capsules</t>
  </si>
  <si>
    <t>Organic Immunity Boost Wellness Shot</t>
  </si>
  <si>
    <t>Ultimate Omega Liquid</t>
  </si>
  <si>
    <t>Digestive Cleanse Detox Mag O7</t>
  </si>
  <si>
    <t>GlutenEase</t>
  </si>
  <si>
    <t>Frozen Foods</t>
  </si>
  <si>
    <t>Frozen Entrees &amp; Appetizers</t>
  </si>
  <si>
    <t>Grain-free Super Cauliflower Veggie Burger</t>
  </si>
  <si>
    <t>Black Eyed Peas - No Salt Added</t>
  </si>
  <si>
    <t>Dark Chocolate</t>
  </si>
  <si>
    <t>Golden Banana Brownie Swirl</t>
  </si>
  <si>
    <t>Frozen Fruits &amp; Vegetables</t>
  </si>
  <si>
    <t>Bite Size Aloe Vera Cubes</t>
  </si>
  <si>
    <t>Organic Cauliflower Florets</t>
  </si>
  <si>
    <t>Organic Coconut Medium</t>
  </si>
  <si>
    <t>Frozen Pizza</t>
  </si>
  <si>
    <t>Cheese Pizza</t>
  </si>
  <si>
    <t>Zucchini Rapini Pizza</t>
  </si>
  <si>
    <t>Ice Cream &amp; frozen desserts</t>
  </si>
  <si>
    <t>Gooey Butter Cake Ice Cream</t>
  </si>
  <si>
    <t>Cashewmilk Salted Caramel Cluster</t>
  </si>
  <si>
    <t>Half Baked Ice Cream</t>
  </si>
  <si>
    <t>Salted Caramel Truffle Gelato</t>
  </si>
  <si>
    <t>Pie Ice Cream</t>
  </si>
  <si>
    <t>Organic Hot Cocoa Ice Cream Sandwiches</t>
  </si>
  <si>
    <t>Organic INT Chocolate Ice Cream Bar</t>
  </si>
  <si>
    <t>Chocolate Birthday Ice Cream</t>
  </si>
  <si>
    <t>Candy Cane Chocolate Chip Cornflake</t>
  </si>
  <si>
    <t>Sea Salt Caramel Frozen Yoghurt Gelato</t>
  </si>
  <si>
    <t>Blue Jasmine Tea Handcrafted Ice Cream</t>
  </si>
  <si>
    <t>Chicken Pot Pie</t>
  </si>
  <si>
    <t>Strawberry Frozen Dessert</t>
  </si>
  <si>
    <t>Mozzarella Sticks</t>
  </si>
  <si>
    <t>Natural Uncured Genoa Salami 4oz</t>
  </si>
  <si>
    <t>Sliced Prosciutto</t>
  </si>
  <si>
    <t>Organic Ground Pork</t>
  </si>
  <si>
    <t>Calabrese Sliced Spicy Salame</t>
  </si>
  <si>
    <t>Beef Pastrami</t>
  </si>
  <si>
    <t>Organic Plain Rotisserie Chicken</t>
  </si>
  <si>
    <t>Bacon</t>
  </si>
  <si>
    <t>Wellshire Thick Sliced Dry Rubbed Uncured Bacon</t>
  </si>
  <si>
    <t>Hotdogs &amp; sausage</t>
  </si>
  <si>
    <t>365 Country Breakfast Pork Sausage</t>
  </si>
  <si>
    <t>365 Everyday Value Organic Extra Firm Tofu</t>
  </si>
  <si>
    <t>Cookout Classic Plant-Based Burger Patties 8 pk 32 oz</t>
  </si>
  <si>
    <t>Seafood</t>
  </si>
  <si>
    <t>Tilapia Fillet</t>
  </si>
  <si>
    <t>Frozen Farm-Raised Seafood Value Pack Atlantic Salmon Fillets</t>
  </si>
  <si>
    <t>Anchovy Fillets In Olive Oil</t>
  </si>
  <si>
    <t>Beverages</t>
  </si>
  <si>
    <t>Juice</t>
  </si>
  <si>
    <t>Kids Super Fruit Punch</t>
  </si>
  <si>
    <t>bev_jui</t>
  </si>
  <si>
    <t>Kombucha &amp; Tea</t>
  </si>
  <si>
    <t>Kombucha Ginger Lime</t>
  </si>
  <si>
    <t>bev_kom</t>
  </si>
  <si>
    <t>Kombucha Lvndr Can Org</t>
  </si>
  <si>
    <t>Coffee</t>
  </si>
  <si>
    <t>Organic Hundred Mile Blend Coffee</t>
  </si>
  <si>
    <t>bev_cof</t>
  </si>
  <si>
    <t>Soft Drinks</t>
  </si>
  <si>
    <t>Organic Grapefruit Soda</t>
  </si>
  <si>
    <t>bev_sof</t>
  </si>
  <si>
    <t>Tea</t>
  </si>
  <si>
    <t>Decaffeinated Breakfast Tea</t>
  </si>
  <si>
    <t>bev_tea</t>
  </si>
  <si>
    <t>Caffeine Free Chamomile Tea</t>
  </si>
  <si>
    <t>Sports Energy &amp; Nutritional Drinks</t>
  </si>
  <si>
    <t>Pomegranate Liquid Energy</t>
  </si>
  <si>
    <t>bev_spo</t>
  </si>
  <si>
    <t>Mango Juice</t>
  </si>
  <si>
    <t>Breath Deep</t>
  </si>
  <si>
    <t>Peach Yerba Mate</t>
  </si>
  <si>
    <t>Organic Ground Coffee in Bag Vienna Roast - Pacific Rim</t>
  </si>
  <si>
    <t>Brew Organic Mocha Coffee Cold Brew</t>
  </si>
  <si>
    <t>Naked Green Machine Smoothie</t>
  </si>
  <si>
    <t>Organic Guava Passionfruit Energy Drink</t>
  </si>
  <si>
    <t>Water Seltzer &amp; Sparkling Water</t>
  </si>
  <si>
    <t>Mountain Spring Water</t>
  </si>
  <si>
    <t>bev_wa</t>
  </si>
  <si>
    <t>Organic Matcha Powder</t>
  </si>
  <si>
    <t>Organic Green Tea</t>
  </si>
  <si>
    <t>100% Orange Juice No Pulp (Not From Concentrate)</t>
  </si>
  <si>
    <t>Unsweetened Medium Roast Iced Coffee</t>
  </si>
  <si>
    <t>Organic Chocolate Coconut Smoothie</t>
  </si>
  <si>
    <t>Verve Seabright House Blend Whole Bean Coffee</t>
  </si>
  <si>
    <t>Salted Restaurant Style Tortilla Chips</t>
  </si>
  <si>
    <t>Peanut Butter Filled Pretezels</t>
  </si>
  <si>
    <t>Grain Free Lime Tortilla Chips</t>
  </si>
  <si>
    <t>Restaurant Style Dip Chips</t>
  </si>
  <si>
    <t>Vegan White Cheddar Puffs</t>
  </si>
  <si>
    <t>Sea Salt &amp; Vinegar Potato Chips</t>
  </si>
  <si>
    <t>Fine Ground Sea Salt Almond Flour Crakers</t>
  </si>
  <si>
    <t>Gluten Free Original</t>
  </si>
  <si>
    <t>Garlic and Herb Seed Crackers</t>
  </si>
  <si>
    <t>Cheddar Cheese Nut-Thins</t>
  </si>
  <si>
    <t>Organic Round Crackers</t>
  </si>
  <si>
    <t>Mixed berry Granola Bars</t>
  </si>
  <si>
    <t>Banana + Almond Butter Macrobar</t>
  </si>
  <si>
    <t>Peanut Butter Protein Bar</t>
  </si>
  <si>
    <t>Organic Peanut Butter Chocolate Chip Mini Macrobars 8 Pack</t>
  </si>
  <si>
    <t>Peanut Butter &amp; Jelly Protein Popper</t>
  </si>
  <si>
    <t>Mango Halves Organic</t>
  </si>
  <si>
    <t>Organic Pine Nuts</t>
  </si>
  <si>
    <t>Organic Dried Fruit California Raisins</t>
  </si>
  <si>
    <t>Sourmelon Bites</t>
  </si>
  <si>
    <t>Roasted Shelled Pistachios</t>
  </si>
  <si>
    <t>Organic Cheesy Puffs</t>
  </si>
  <si>
    <t>Organic Thick &amp; Chunky Mild Salsa</t>
  </si>
  <si>
    <t>Organic Thick And Chunky Mild Salsa</t>
  </si>
  <si>
    <t>Dark Chocolate Coconut Bars</t>
  </si>
  <si>
    <t>Vegan Marshmallows</t>
  </si>
  <si>
    <t>Salty Dark Chocolate Bar</t>
  </si>
  <si>
    <t>Covered Pretzels Dark Chocolate</t>
  </si>
  <si>
    <t>Beer</t>
  </si>
  <si>
    <t>Hard Cider</t>
  </si>
  <si>
    <t>Dry Apple Cider</t>
  </si>
  <si>
    <t>Ace Cider Company</t>
  </si>
  <si>
    <t>Hard Kombucha</t>
  </si>
  <si>
    <t>Midnight Painkiller</t>
  </si>
  <si>
    <t>Juneshine</t>
  </si>
  <si>
    <t>Bud Light</t>
  </si>
  <si>
    <t>Budweiser</t>
  </si>
  <si>
    <t>Hard Seltzer</t>
  </si>
  <si>
    <t>Margarita Hard Seltzer 12pk Cans</t>
  </si>
  <si>
    <t>TRULY</t>
  </si>
  <si>
    <t>Variety Hard Seltzer 12pk Can</t>
  </si>
  <si>
    <t>FICKS</t>
  </si>
  <si>
    <t>Hard Kombucha Rotating Variety 6pk</t>
  </si>
  <si>
    <t>Flying Embers</t>
  </si>
  <si>
    <t>White 6pk Cans</t>
  </si>
  <si>
    <t>Einstick</t>
  </si>
  <si>
    <t xml:space="preserve">Ipa Phantom Bride Can 6pk </t>
  </si>
  <si>
    <t>Belching Beaver</t>
  </si>
  <si>
    <t>Free Wave Hazy IPA</t>
  </si>
  <si>
    <t>Athlethic Brewing Co</t>
  </si>
  <si>
    <t>Organic Variety Seltzer 12pk Cans</t>
  </si>
  <si>
    <t>Michelob</t>
  </si>
  <si>
    <t>Wine</t>
  </si>
  <si>
    <t>Red Wine</t>
  </si>
  <si>
    <t>Cabernet Sauvignon</t>
  </si>
  <si>
    <t>Don Simon</t>
  </si>
  <si>
    <t>Red Blend</t>
  </si>
  <si>
    <t>Stella Rosa</t>
  </si>
  <si>
    <t>White Wine</t>
  </si>
  <si>
    <t>Torrones</t>
  </si>
  <si>
    <t>Santa Julia</t>
  </si>
  <si>
    <t>Riesling</t>
  </si>
  <si>
    <t>Badger Mountain Vineyard</t>
  </si>
  <si>
    <t>TEXTBOOK</t>
  </si>
  <si>
    <t>Claret Diamond Series</t>
  </si>
  <si>
    <t>Francis Ford Coppola Winery</t>
  </si>
  <si>
    <t>Cannonball Cabernet Sauvignon</t>
  </si>
  <si>
    <t>Cannonball</t>
  </si>
  <si>
    <t>Chateau Ste Michelle</t>
  </si>
  <si>
    <t>Alexander Valley Cabernet Sauvignon</t>
  </si>
  <si>
    <t>SILVER OAK</t>
  </si>
  <si>
    <t>Chianti Classico DOCG Riserva</t>
  </si>
  <si>
    <t>COLTIBUONO</t>
  </si>
  <si>
    <t>Baron Herzog</t>
  </si>
  <si>
    <t>Mensch White Wine</t>
  </si>
  <si>
    <t>Covenant</t>
  </si>
  <si>
    <t>Stella Black</t>
  </si>
  <si>
    <t>Moscato DOCG</t>
  </si>
  <si>
    <t>Vietti</t>
  </si>
  <si>
    <t>Organic Pinot Grigio</t>
  </si>
  <si>
    <t>Lunaria</t>
  </si>
  <si>
    <t>Blend</t>
  </si>
  <si>
    <t>Bubbles Rose</t>
  </si>
  <si>
    <t>HOUSE WINE</t>
  </si>
  <si>
    <t>Chardonnay</t>
  </si>
  <si>
    <t>Organic Grapes Chardonnay</t>
  </si>
  <si>
    <t>DeLoach Vineyards</t>
  </si>
  <si>
    <t>YES/NO</t>
  </si>
  <si>
    <t>food_price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</si>
  <si>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</si>
  <si>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</si>
  <si>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</si>
  <si>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</si>
  <si>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</si>
  <si>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</si>
  <si>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</si>
  <si>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</si>
  <si>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</si>
  <si>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</si>
  <si>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</si>
  <si>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 value</t>
  </si>
  <si>
    <t>Null hypothesis</t>
  </si>
  <si>
    <t>price_per_serving_HF</t>
  </si>
  <si>
    <t>price_per_serving_UHF</t>
  </si>
  <si>
    <t>Avg price per serving unhealthy food</t>
  </si>
  <si>
    <t>Dummy</t>
  </si>
  <si>
    <t>P-value</t>
  </si>
  <si>
    <t>mean price per serving healthy food &lt; 0.06</t>
  </si>
  <si>
    <t>t-Test: one-tailed</t>
  </si>
  <si>
    <t>Average price per serving healthy food = average price per serving unhealthy food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</si>
</sst>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3"/>
  <sheetViews>
    <sheetView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C2" t="s">
        <v>36</v>
      </c>
      <c r="D2" t="s">
        <v>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399</v>
      </c>
      <c r="S2">
        <v>12</v>
      </c>
      <c r="T2">
        <v>46</v>
      </c>
      <c r="U2" t="s">
        <v>38</v>
      </c>
      <c r="V2">
        <v>46</v>
      </c>
      <c r="W2" t="s">
        <v>38</v>
      </c>
      <c r="X2">
        <v>46</v>
      </c>
      <c r="Y2" t="s">
        <v>38</v>
      </c>
      <c r="Z2">
        <v>0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</row>
    <row r="3" spans="1:35" x14ac:dyDescent="0.2">
      <c r="A3">
        <v>2</v>
      </c>
      <c r="B3" t="s">
        <v>35</v>
      </c>
      <c r="C3" t="s">
        <v>40</v>
      </c>
      <c r="D3" t="s">
        <v>41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799</v>
      </c>
      <c r="S3">
        <v>87</v>
      </c>
      <c r="T3">
        <v>138</v>
      </c>
      <c r="U3" t="s">
        <v>38</v>
      </c>
      <c r="V3">
        <v>138</v>
      </c>
      <c r="W3" t="s">
        <v>38</v>
      </c>
      <c r="X3">
        <v>138</v>
      </c>
      <c r="Y3" t="s">
        <v>38</v>
      </c>
      <c r="Z3">
        <v>0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 spans="1:35" x14ac:dyDescent="0.2">
      <c r="A4">
        <v>3</v>
      </c>
      <c r="B4" t="s">
        <v>35</v>
      </c>
      <c r="C4" t="s">
        <v>42</v>
      </c>
      <c r="D4" t="s">
        <v>43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199</v>
      </c>
      <c r="S4">
        <v>5</v>
      </c>
      <c r="T4">
        <v>11</v>
      </c>
      <c r="U4" t="s">
        <v>38</v>
      </c>
      <c r="V4">
        <v>11</v>
      </c>
      <c r="W4" t="s">
        <v>38</v>
      </c>
      <c r="X4">
        <v>11</v>
      </c>
      <c r="Y4" t="s">
        <v>38</v>
      </c>
      <c r="Z4">
        <v>0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 spans="1:35" x14ac:dyDescent="0.2">
      <c r="A5">
        <v>4</v>
      </c>
      <c r="B5" t="s">
        <v>35</v>
      </c>
      <c r="C5" t="s">
        <v>36</v>
      </c>
      <c r="D5" t="s">
        <v>44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199</v>
      </c>
      <c r="S5">
        <v>28</v>
      </c>
      <c r="T5">
        <v>89</v>
      </c>
      <c r="U5" t="s">
        <v>38</v>
      </c>
      <c r="V5">
        <v>89</v>
      </c>
      <c r="W5" t="s">
        <v>38</v>
      </c>
      <c r="X5">
        <v>89</v>
      </c>
      <c r="Y5" t="s">
        <v>38</v>
      </c>
      <c r="Z5">
        <v>0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  <row r="6" spans="1:35" x14ac:dyDescent="0.2">
      <c r="A6">
        <v>5</v>
      </c>
      <c r="B6" t="s">
        <v>35</v>
      </c>
      <c r="C6" t="s">
        <v>36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249</v>
      </c>
      <c r="S6">
        <v>32</v>
      </c>
      <c r="T6">
        <v>80</v>
      </c>
      <c r="U6" t="s">
        <v>38</v>
      </c>
      <c r="V6">
        <v>80</v>
      </c>
      <c r="W6" t="s">
        <v>38</v>
      </c>
      <c r="X6">
        <v>80</v>
      </c>
      <c r="Y6" t="s">
        <v>38</v>
      </c>
      <c r="Z6">
        <v>0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 spans="1:35" x14ac:dyDescent="0.2">
      <c r="A7">
        <v>6</v>
      </c>
      <c r="B7" t="s">
        <v>35</v>
      </c>
      <c r="C7" t="s">
        <v>36</v>
      </c>
      <c r="D7" t="s">
        <v>46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299</v>
      </c>
      <c r="S7">
        <v>16</v>
      </c>
      <c r="T7">
        <v>53</v>
      </c>
      <c r="U7" t="s">
        <v>38</v>
      </c>
      <c r="V7">
        <v>106</v>
      </c>
      <c r="W7" t="s">
        <v>38</v>
      </c>
      <c r="X7">
        <v>106</v>
      </c>
      <c r="Y7" t="s">
        <v>38</v>
      </c>
      <c r="Z7">
        <v>0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</row>
    <row r="8" spans="1:35" x14ac:dyDescent="0.2">
      <c r="A8">
        <v>7</v>
      </c>
      <c r="B8" t="s">
        <v>35</v>
      </c>
      <c r="C8" t="s">
        <v>36</v>
      </c>
      <c r="D8" t="s">
        <v>47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499</v>
      </c>
      <c r="S8">
        <v>9</v>
      </c>
      <c r="T8">
        <v>40</v>
      </c>
      <c r="U8" t="s">
        <v>38</v>
      </c>
      <c r="V8">
        <v>40</v>
      </c>
      <c r="W8" t="s">
        <v>38</v>
      </c>
      <c r="X8">
        <v>40</v>
      </c>
      <c r="Y8" t="s">
        <v>38</v>
      </c>
      <c r="Z8">
        <v>0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 spans="1:35" x14ac:dyDescent="0.2">
      <c r="A9">
        <v>8</v>
      </c>
      <c r="B9" t="s">
        <v>35</v>
      </c>
      <c r="C9" t="s">
        <v>40</v>
      </c>
      <c r="D9" t="s">
        <v>48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299</v>
      </c>
      <c r="S9">
        <v>47</v>
      </c>
      <c r="T9">
        <v>88</v>
      </c>
      <c r="U9" t="s">
        <v>38</v>
      </c>
      <c r="V9">
        <v>88</v>
      </c>
      <c r="W9" t="s">
        <v>38</v>
      </c>
      <c r="X9">
        <v>88</v>
      </c>
      <c r="Y9" t="s">
        <v>38</v>
      </c>
      <c r="Z9">
        <v>0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</row>
    <row r="10" spans="1:35" x14ac:dyDescent="0.2">
      <c r="A10">
        <v>9</v>
      </c>
      <c r="B10" t="s">
        <v>35</v>
      </c>
      <c r="C10" t="s">
        <v>40</v>
      </c>
      <c r="D10" t="s">
        <v>49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299</v>
      </c>
      <c r="S10">
        <v>80</v>
      </c>
      <c r="T10">
        <v>50</v>
      </c>
      <c r="U10" t="s">
        <v>38</v>
      </c>
      <c r="V10">
        <v>200</v>
      </c>
      <c r="W10" t="s">
        <v>38</v>
      </c>
      <c r="X10">
        <v>200</v>
      </c>
      <c r="Y10" t="s">
        <v>38</v>
      </c>
      <c r="Z10">
        <v>0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 spans="1:35" x14ac:dyDescent="0.2">
      <c r="A11">
        <v>10</v>
      </c>
      <c r="B11" t="s">
        <v>35</v>
      </c>
      <c r="C11" t="s">
        <v>36</v>
      </c>
      <c r="D11" t="s">
        <v>50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2349</v>
      </c>
      <c r="S11">
        <v>25</v>
      </c>
      <c r="T11">
        <v>7</v>
      </c>
      <c r="U11" t="s">
        <v>38</v>
      </c>
      <c r="V11">
        <v>14</v>
      </c>
      <c r="W11" t="s">
        <v>38</v>
      </c>
      <c r="X11">
        <v>14</v>
      </c>
      <c r="Y11" t="s">
        <v>38</v>
      </c>
      <c r="Z11">
        <v>0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</row>
    <row r="12" spans="1:35" x14ac:dyDescent="0.2">
      <c r="A12">
        <v>11</v>
      </c>
      <c r="B12" t="s">
        <v>35</v>
      </c>
      <c r="C12" t="s">
        <v>36</v>
      </c>
      <c r="D12" t="s">
        <v>51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199</v>
      </c>
      <c r="S12">
        <v>63</v>
      </c>
      <c r="T12">
        <v>140</v>
      </c>
      <c r="U12" t="s">
        <v>38</v>
      </c>
      <c r="V12">
        <v>140</v>
      </c>
      <c r="W12" t="s">
        <v>38</v>
      </c>
      <c r="X12">
        <v>140</v>
      </c>
      <c r="Y12" t="s">
        <v>38</v>
      </c>
      <c r="Z12">
        <v>0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</row>
    <row r="13" spans="1:35" x14ac:dyDescent="0.2">
      <c r="A13">
        <v>12</v>
      </c>
      <c r="B13" t="s">
        <v>35</v>
      </c>
      <c r="C13" t="s">
        <v>40</v>
      </c>
      <c r="D13" t="s">
        <v>52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599</v>
      </c>
      <c r="S13">
        <v>62</v>
      </c>
      <c r="T13">
        <v>144</v>
      </c>
      <c r="U13" t="s">
        <v>38</v>
      </c>
      <c r="V13">
        <v>144</v>
      </c>
      <c r="W13" t="s">
        <v>38</v>
      </c>
      <c r="X13">
        <v>144</v>
      </c>
      <c r="Y13" t="s">
        <v>38</v>
      </c>
      <c r="Z13">
        <v>0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</row>
    <row r="14" spans="1:35" x14ac:dyDescent="0.2">
      <c r="A14">
        <v>13</v>
      </c>
      <c r="B14" t="s">
        <v>35</v>
      </c>
      <c r="C14" t="s">
        <v>40</v>
      </c>
      <c r="D14" t="s">
        <v>53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69</v>
      </c>
      <c r="S14">
        <v>20</v>
      </c>
      <c r="T14">
        <v>67</v>
      </c>
      <c r="U14" t="s">
        <v>38</v>
      </c>
      <c r="V14">
        <v>67</v>
      </c>
      <c r="W14" t="s">
        <v>38</v>
      </c>
      <c r="X14">
        <v>67</v>
      </c>
      <c r="Y14" t="s">
        <v>38</v>
      </c>
      <c r="Z14">
        <v>0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</row>
    <row r="15" spans="1:35" x14ac:dyDescent="0.2">
      <c r="A15">
        <v>14</v>
      </c>
      <c r="B15" t="s">
        <v>35</v>
      </c>
      <c r="C15" t="s">
        <v>40</v>
      </c>
      <c r="D15" t="s">
        <v>54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399</v>
      </c>
      <c r="S15">
        <v>17</v>
      </c>
      <c r="T15">
        <v>58</v>
      </c>
      <c r="U15" t="s">
        <v>38</v>
      </c>
      <c r="V15">
        <v>907</v>
      </c>
      <c r="W15" t="s">
        <v>38</v>
      </c>
      <c r="X15">
        <v>907</v>
      </c>
      <c r="Y15" t="s">
        <v>38</v>
      </c>
      <c r="Z15">
        <v>0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</row>
    <row r="16" spans="1:35" x14ac:dyDescent="0.2">
      <c r="A16">
        <v>15</v>
      </c>
      <c r="B16" t="s">
        <v>35</v>
      </c>
      <c r="C16" t="s">
        <v>36</v>
      </c>
      <c r="D16" t="s">
        <v>55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299</v>
      </c>
      <c r="S16">
        <v>54</v>
      </c>
      <c r="T16">
        <v>89</v>
      </c>
      <c r="U16" t="s">
        <v>38</v>
      </c>
      <c r="V16">
        <v>89</v>
      </c>
      <c r="W16" t="s">
        <v>38</v>
      </c>
      <c r="X16">
        <v>89</v>
      </c>
      <c r="Y16" t="s">
        <v>38</v>
      </c>
      <c r="Z16">
        <v>0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 spans="1:35" x14ac:dyDescent="0.2">
      <c r="A17">
        <v>16</v>
      </c>
      <c r="B17" t="s">
        <v>35</v>
      </c>
      <c r="C17" t="s">
        <v>36</v>
      </c>
      <c r="D17" t="s">
        <v>56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99</v>
      </c>
      <c r="S17">
        <v>181</v>
      </c>
      <c r="T17">
        <v>148</v>
      </c>
      <c r="U17" t="s">
        <v>38</v>
      </c>
      <c r="V17">
        <v>148</v>
      </c>
      <c r="W17" t="s">
        <v>38</v>
      </c>
      <c r="X17">
        <v>148</v>
      </c>
      <c r="Y17" t="s">
        <v>38</v>
      </c>
      <c r="Z17">
        <v>0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 spans="1:35" x14ac:dyDescent="0.2">
      <c r="A18">
        <v>17</v>
      </c>
      <c r="B18" t="s">
        <v>35</v>
      </c>
      <c r="C18" t="s">
        <v>36</v>
      </c>
      <c r="D18" t="s">
        <v>57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399</v>
      </c>
      <c r="S18">
        <v>5</v>
      </c>
      <c r="T18">
        <v>4</v>
      </c>
      <c r="U18" t="s">
        <v>38</v>
      </c>
      <c r="V18">
        <v>172</v>
      </c>
      <c r="W18" t="s">
        <v>38</v>
      </c>
      <c r="X18">
        <v>172</v>
      </c>
      <c r="Y18" t="s">
        <v>38</v>
      </c>
      <c r="Z18">
        <v>0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 spans="1:35" x14ac:dyDescent="0.2">
      <c r="A19">
        <v>18</v>
      </c>
      <c r="B19" t="s">
        <v>35</v>
      </c>
      <c r="C19" t="s">
        <v>40</v>
      </c>
      <c r="D19" t="s">
        <v>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499</v>
      </c>
      <c r="S19">
        <v>84</v>
      </c>
      <c r="T19">
        <v>148</v>
      </c>
      <c r="U19" t="s">
        <v>38</v>
      </c>
      <c r="V19">
        <v>148</v>
      </c>
      <c r="W19" t="s">
        <v>38</v>
      </c>
      <c r="X19">
        <v>148</v>
      </c>
      <c r="Y19" t="s">
        <v>38</v>
      </c>
      <c r="Z19">
        <v>0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</row>
    <row r="20" spans="1:35" x14ac:dyDescent="0.2">
      <c r="A20">
        <v>19</v>
      </c>
      <c r="B20" t="s">
        <v>35</v>
      </c>
      <c r="C20" t="s">
        <v>36</v>
      </c>
      <c r="D20" t="s">
        <v>59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249</v>
      </c>
      <c r="S20">
        <v>112</v>
      </c>
      <c r="T20">
        <v>130</v>
      </c>
      <c r="U20" t="s">
        <v>38</v>
      </c>
      <c r="V20">
        <v>130</v>
      </c>
      <c r="W20" t="s">
        <v>38</v>
      </c>
      <c r="X20">
        <v>130</v>
      </c>
      <c r="Y20" t="s">
        <v>38</v>
      </c>
      <c r="Z20">
        <v>0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</row>
    <row r="21" spans="1:35" x14ac:dyDescent="0.2">
      <c r="A21">
        <v>20</v>
      </c>
      <c r="B21" t="s">
        <v>35</v>
      </c>
      <c r="C21" t="s">
        <v>36</v>
      </c>
      <c r="D21" t="s">
        <v>60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500</v>
      </c>
      <c r="S21">
        <v>8</v>
      </c>
      <c r="T21">
        <v>52</v>
      </c>
      <c r="U21" t="s">
        <v>38</v>
      </c>
      <c r="V21">
        <v>104</v>
      </c>
      <c r="W21" t="s">
        <v>38</v>
      </c>
      <c r="X21">
        <v>104</v>
      </c>
      <c r="Y21" t="s">
        <v>38</v>
      </c>
      <c r="Z21">
        <v>0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</row>
    <row r="22" spans="1:35" x14ac:dyDescent="0.2">
      <c r="A22">
        <v>21</v>
      </c>
      <c r="B22" t="s">
        <v>35</v>
      </c>
      <c r="C22" t="s">
        <v>40</v>
      </c>
      <c r="D22" t="s">
        <v>61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399</v>
      </c>
      <c r="S22">
        <v>84</v>
      </c>
      <c r="T22">
        <v>165</v>
      </c>
      <c r="U22" t="s">
        <v>38</v>
      </c>
      <c r="V22">
        <v>165</v>
      </c>
      <c r="W22" t="s">
        <v>38</v>
      </c>
      <c r="X22">
        <v>165</v>
      </c>
      <c r="Y22" t="s">
        <v>38</v>
      </c>
      <c r="Z22">
        <v>0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</row>
    <row r="23" spans="1:35" x14ac:dyDescent="0.2">
      <c r="A23">
        <v>22</v>
      </c>
      <c r="B23" t="s">
        <v>35</v>
      </c>
      <c r="C23" t="s">
        <v>40</v>
      </c>
      <c r="D23" t="s">
        <v>62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199</v>
      </c>
      <c r="S23">
        <v>46</v>
      </c>
      <c r="T23">
        <v>70</v>
      </c>
      <c r="U23" t="s">
        <v>38</v>
      </c>
      <c r="V23">
        <v>70</v>
      </c>
      <c r="W23" t="s">
        <v>38</v>
      </c>
      <c r="X23">
        <v>70</v>
      </c>
      <c r="Y23" t="s">
        <v>38</v>
      </c>
      <c r="Z23">
        <v>0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</row>
    <row r="24" spans="1:35" x14ac:dyDescent="0.2">
      <c r="A24">
        <v>23</v>
      </c>
      <c r="B24" t="s">
        <v>63</v>
      </c>
      <c r="C24" t="s">
        <v>64</v>
      </c>
      <c r="D24" t="s">
        <v>65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729</v>
      </c>
      <c r="S24">
        <v>80</v>
      </c>
      <c r="T24">
        <v>11</v>
      </c>
      <c r="U24" t="s">
        <v>38</v>
      </c>
      <c r="V24">
        <v>363</v>
      </c>
      <c r="W24" t="s">
        <v>38</v>
      </c>
      <c r="X24">
        <v>363</v>
      </c>
      <c r="Y24" t="s">
        <v>38</v>
      </c>
      <c r="Z24">
        <v>0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</row>
    <row r="25" spans="1:35" x14ac:dyDescent="0.2">
      <c r="A25">
        <v>24</v>
      </c>
      <c r="B25" t="s">
        <v>63</v>
      </c>
      <c r="C25" t="s">
        <v>66</v>
      </c>
      <c r="D25" t="s">
        <v>67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429</v>
      </c>
      <c r="S25">
        <v>110</v>
      </c>
      <c r="T25">
        <v>28</v>
      </c>
      <c r="U25" t="s">
        <v>38</v>
      </c>
      <c r="V25">
        <v>224</v>
      </c>
      <c r="W25" t="s">
        <v>38</v>
      </c>
      <c r="X25">
        <v>224</v>
      </c>
      <c r="Y25" t="s">
        <v>38</v>
      </c>
      <c r="Z25">
        <v>0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</row>
    <row r="26" spans="1:35" x14ac:dyDescent="0.2">
      <c r="A26">
        <v>25</v>
      </c>
      <c r="B26" t="s">
        <v>63</v>
      </c>
      <c r="C26" t="s">
        <v>66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2899</v>
      </c>
      <c r="S26">
        <v>0</v>
      </c>
      <c r="T26">
        <v>1</v>
      </c>
      <c r="U26" t="s">
        <v>69</v>
      </c>
      <c r="V26">
        <v>1</v>
      </c>
      <c r="W26" t="s">
        <v>69</v>
      </c>
      <c r="X26">
        <v>454</v>
      </c>
      <c r="Y26" t="s">
        <v>38</v>
      </c>
      <c r="Z26">
        <v>0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</row>
    <row r="27" spans="1:35" x14ac:dyDescent="0.2">
      <c r="A27">
        <v>26</v>
      </c>
      <c r="B27" t="s">
        <v>63</v>
      </c>
      <c r="C27" t="s">
        <v>66</v>
      </c>
      <c r="D27" t="s">
        <v>70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629</v>
      </c>
      <c r="S27">
        <v>70</v>
      </c>
      <c r="T27">
        <v>21</v>
      </c>
      <c r="U27" t="s">
        <v>38</v>
      </c>
      <c r="V27">
        <v>756</v>
      </c>
      <c r="W27" t="s">
        <v>38</v>
      </c>
      <c r="X27">
        <v>756</v>
      </c>
      <c r="Y27" t="s">
        <v>38</v>
      </c>
      <c r="Z27">
        <v>0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</row>
    <row r="28" spans="1:35" x14ac:dyDescent="0.2">
      <c r="A28">
        <v>27</v>
      </c>
      <c r="B28" t="s">
        <v>63</v>
      </c>
      <c r="C28" t="s">
        <v>66</v>
      </c>
      <c r="D28" t="s">
        <v>71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349</v>
      </c>
      <c r="S28">
        <v>100</v>
      </c>
      <c r="T28">
        <v>28</v>
      </c>
      <c r="U28" t="s">
        <v>38</v>
      </c>
      <c r="V28">
        <v>224</v>
      </c>
      <c r="W28" t="s">
        <v>38</v>
      </c>
      <c r="X28">
        <v>224</v>
      </c>
      <c r="Y28" t="s">
        <v>38</v>
      </c>
      <c r="Z28">
        <v>0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</row>
    <row r="29" spans="1:35" x14ac:dyDescent="0.2">
      <c r="A29">
        <v>28</v>
      </c>
      <c r="B29" t="s">
        <v>63</v>
      </c>
      <c r="C29" t="s">
        <v>66</v>
      </c>
      <c r="D29" t="s">
        <v>72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569</v>
      </c>
      <c r="S29">
        <v>80</v>
      </c>
      <c r="T29">
        <v>110</v>
      </c>
      <c r="U29" t="s">
        <v>38</v>
      </c>
      <c r="V29">
        <v>440</v>
      </c>
      <c r="W29" t="s">
        <v>38</v>
      </c>
      <c r="X29">
        <v>440</v>
      </c>
      <c r="Y29" t="s">
        <v>38</v>
      </c>
      <c r="Z29">
        <v>0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</row>
    <row r="30" spans="1:35" x14ac:dyDescent="0.2">
      <c r="A30">
        <v>29</v>
      </c>
      <c r="B30" t="s">
        <v>63</v>
      </c>
      <c r="C30" t="s">
        <v>66</v>
      </c>
      <c r="D30" t="s">
        <v>73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1499</v>
      </c>
      <c r="S30">
        <v>110</v>
      </c>
      <c r="T30">
        <v>28</v>
      </c>
      <c r="U30" t="s">
        <v>38</v>
      </c>
      <c r="V30">
        <v>1</v>
      </c>
      <c r="W30" t="s">
        <v>69</v>
      </c>
      <c r="X30">
        <v>454</v>
      </c>
      <c r="Y30" t="s">
        <v>38</v>
      </c>
      <c r="Z30">
        <v>0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</row>
    <row r="31" spans="1:35" x14ac:dyDescent="0.2">
      <c r="A31">
        <v>30</v>
      </c>
      <c r="B31" t="s">
        <v>63</v>
      </c>
      <c r="C31" t="s">
        <v>66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2099</v>
      </c>
      <c r="S31">
        <v>0</v>
      </c>
      <c r="T31">
        <v>1</v>
      </c>
      <c r="U31" t="s">
        <v>69</v>
      </c>
      <c r="V31">
        <v>1</v>
      </c>
      <c r="W31" t="s">
        <v>69</v>
      </c>
      <c r="X31">
        <v>454</v>
      </c>
      <c r="Y31" t="s">
        <v>38</v>
      </c>
      <c r="Z31">
        <v>0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</row>
    <row r="32" spans="1:35" x14ac:dyDescent="0.2">
      <c r="A32">
        <v>31</v>
      </c>
      <c r="B32" t="s">
        <v>63</v>
      </c>
      <c r="C32" t="s">
        <v>66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1899</v>
      </c>
      <c r="S32">
        <v>0</v>
      </c>
      <c r="T32">
        <v>1</v>
      </c>
      <c r="U32" t="s">
        <v>69</v>
      </c>
      <c r="V32">
        <v>1</v>
      </c>
      <c r="W32" t="s">
        <v>69</v>
      </c>
      <c r="X32">
        <v>454</v>
      </c>
      <c r="Y32" t="s">
        <v>38</v>
      </c>
      <c r="Z32">
        <v>0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</row>
    <row r="33" spans="1:35" x14ac:dyDescent="0.2">
      <c r="A33">
        <v>32</v>
      </c>
      <c r="B33" t="s">
        <v>63</v>
      </c>
      <c r="C33" t="s">
        <v>76</v>
      </c>
      <c r="D33" t="s">
        <v>77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629</v>
      </c>
      <c r="S33">
        <v>70</v>
      </c>
      <c r="T33">
        <v>170</v>
      </c>
      <c r="U33" t="s">
        <v>38</v>
      </c>
      <c r="V33">
        <v>680</v>
      </c>
      <c r="W33" t="s">
        <v>38</v>
      </c>
      <c r="X33">
        <v>680</v>
      </c>
      <c r="Y33" t="s">
        <v>38</v>
      </c>
      <c r="Z33">
        <v>0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</row>
    <row r="34" spans="1:35" x14ac:dyDescent="0.2">
      <c r="A34">
        <v>33</v>
      </c>
      <c r="B34" t="s">
        <v>63</v>
      </c>
      <c r="C34" t="s">
        <v>76</v>
      </c>
      <c r="D34" t="s">
        <v>78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249</v>
      </c>
      <c r="S34">
        <v>170</v>
      </c>
      <c r="T34">
        <v>150</v>
      </c>
      <c r="U34" t="s">
        <v>38</v>
      </c>
      <c r="V34">
        <v>150</v>
      </c>
      <c r="W34" t="s">
        <v>38</v>
      </c>
      <c r="X34">
        <v>150</v>
      </c>
      <c r="Y34" t="s">
        <v>38</v>
      </c>
      <c r="Z34">
        <v>0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</row>
    <row r="35" spans="1:35" x14ac:dyDescent="0.2">
      <c r="A35">
        <v>34</v>
      </c>
      <c r="B35" t="s">
        <v>63</v>
      </c>
      <c r="C35" t="s">
        <v>76</v>
      </c>
      <c r="D35" t="s">
        <v>79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539</v>
      </c>
      <c r="S35">
        <v>100</v>
      </c>
      <c r="T35">
        <v>113</v>
      </c>
      <c r="U35" t="s">
        <v>38</v>
      </c>
      <c r="V35">
        <v>2034</v>
      </c>
      <c r="W35" t="s">
        <v>38</v>
      </c>
      <c r="X35">
        <v>2034</v>
      </c>
      <c r="Y35" t="s">
        <v>38</v>
      </c>
      <c r="Z35">
        <v>0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 spans="1:35" x14ac:dyDescent="0.2">
      <c r="A36">
        <v>35</v>
      </c>
      <c r="B36" t="s">
        <v>63</v>
      </c>
      <c r="C36" t="s">
        <v>76</v>
      </c>
      <c r="D36" t="s">
        <v>80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279</v>
      </c>
      <c r="S36">
        <v>140</v>
      </c>
      <c r="T36">
        <v>237</v>
      </c>
      <c r="U36" t="s">
        <v>81</v>
      </c>
      <c r="V36">
        <v>237</v>
      </c>
      <c r="W36" t="s">
        <v>81</v>
      </c>
      <c r="X36">
        <v>237</v>
      </c>
      <c r="Y36" t="s">
        <v>38</v>
      </c>
      <c r="Z36">
        <v>0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</row>
    <row r="37" spans="1:35" x14ac:dyDescent="0.2">
      <c r="A37">
        <v>36</v>
      </c>
      <c r="B37" t="s">
        <v>63</v>
      </c>
      <c r="C37" t="s">
        <v>76</v>
      </c>
      <c r="D37" t="s">
        <v>82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429</v>
      </c>
      <c r="S37">
        <v>210</v>
      </c>
      <c r="T37">
        <v>142</v>
      </c>
      <c r="U37" t="s">
        <v>38</v>
      </c>
      <c r="V37">
        <v>142</v>
      </c>
      <c r="W37" t="s">
        <v>38</v>
      </c>
      <c r="X37">
        <v>142</v>
      </c>
      <c r="Y37" t="s">
        <v>38</v>
      </c>
      <c r="Z37">
        <v>0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</row>
    <row r="38" spans="1:35" x14ac:dyDescent="0.2">
      <c r="A38">
        <v>37</v>
      </c>
      <c r="B38" t="s">
        <v>63</v>
      </c>
      <c r="C38" t="s">
        <v>76</v>
      </c>
      <c r="D38" t="s">
        <v>83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199</v>
      </c>
      <c r="S38">
        <v>140</v>
      </c>
      <c r="T38">
        <v>150</v>
      </c>
      <c r="U38" t="s">
        <v>38</v>
      </c>
      <c r="V38">
        <v>150</v>
      </c>
      <c r="W38" t="s">
        <v>38</v>
      </c>
      <c r="X38">
        <v>150</v>
      </c>
      <c r="Y38" t="s">
        <v>38</v>
      </c>
      <c r="Z38">
        <v>0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</row>
    <row r="39" spans="1:35" x14ac:dyDescent="0.2">
      <c r="A39">
        <v>38</v>
      </c>
      <c r="B39" t="s">
        <v>63</v>
      </c>
      <c r="C39" t="s">
        <v>76</v>
      </c>
      <c r="D39" t="s">
        <v>84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549</v>
      </c>
      <c r="S39">
        <v>70</v>
      </c>
      <c r="T39">
        <v>236</v>
      </c>
      <c r="U39" t="s">
        <v>38</v>
      </c>
      <c r="V39">
        <v>944</v>
      </c>
      <c r="W39" t="s">
        <v>38</v>
      </c>
      <c r="X39">
        <v>944</v>
      </c>
      <c r="Y39" t="s">
        <v>38</v>
      </c>
      <c r="Z39">
        <v>0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</row>
    <row r="40" spans="1:35" x14ac:dyDescent="0.2">
      <c r="A40">
        <v>39</v>
      </c>
      <c r="B40" t="s">
        <v>63</v>
      </c>
      <c r="C40" t="s">
        <v>76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249</v>
      </c>
      <c r="S40">
        <v>130</v>
      </c>
      <c r="T40">
        <v>150</v>
      </c>
      <c r="U40" t="s">
        <v>38</v>
      </c>
      <c r="V40">
        <v>150</v>
      </c>
      <c r="W40" t="s">
        <v>38</v>
      </c>
      <c r="X40">
        <v>150</v>
      </c>
      <c r="Y40" t="s">
        <v>38</v>
      </c>
      <c r="Z40">
        <v>0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</row>
    <row r="41" spans="1:35" x14ac:dyDescent="0.2">
      <c r="A41">
        <v>40</v>
      </c>
      <c r="B41" t="s">
        <v>63</v>
      </c>
      <c r="C41" t="s">
        <v>86</v>
      </c>
      <c r="D41" t="s">
        <v>87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319</v>
      </c>
      <c r="S41">
        <v>220</v>
      </c>
      <c r="T41">
        <v>142</v>
      </c>
      <c r="U41" t="s">
        <v>38</v>
      </c>
      <c r="V41">
        <v>142</v>
      </c>
      <c r="W41" t="s">
        <v>38</v>
      </c>
      <c r="X41">
        <v>142</v>
      </c>
      <c r="Y41" t="s">
        <v>38</v>
      </c>
      <c r="Z41">
        <v>0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</row>
    <row r="42" spans="1:35" x14ac:dyDescent="0.2">
      <c r="A42">
        <v>41</v>
      </c>
      <c r="B42" t="s">
        <v>63</v>
      </c>
      <c r="C42" t="s">
        <v>86</v>
      </c>
      <c r="D42" t="s">
        <v>88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239</v>
      </c>
      <c r="S42">
        <v>180</v>
      </c>
      <c r="T42">
        <v>150</v>
      </c>
      <c r="U42" t="s">
        <v>38</v>
      </c>
      <c r="V42">
        <v>150</v>
      </c>
      <c r="W42" t="s">
        <v>38</v>
      </c>
      <c r="X42">
        <v>150</v>
      </c>
      <c r="Y42" t="s">
        <v>38</v>
      </c>
      <c r="Z42">
        <v>0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</row>
    <row r="43" spans="1:35" x14ac:dyDescent="0.2">
      <c r="A43">
        <v>42</v>
      </c>
      <c r="B43" t="s">
        <v>63</v>
      </c>
      <c r="C43" t="s">
        <v>86</v>
      </c>
      <c r="D43" t="s">
        <v>89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369</v>
      </c>
      <c r="S43">
        <v>40</v>
      </c>
      <c r="T43">
        <v>240</v>
      </c>
      <c r="U43" t="s">
        <v>81</v>
      </c>
      <c r="V43">
        <v>1920</v>
      </c>
      <c r="W43" t="s">
        <v>81</v>
      </c>
      <c r="X43">
        <v>1920</v>
      </c>
      <c r="Y43" t="s">
        <v>38</v>
      </c>
      <c r="Z43">
        <v>0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</row>
    <row r="44" spans="1:35" x14ac:dyDescent="0.2">
      <c r="A44">
        <v>43</v>
      </c>
      <c r="B44" t="s">
        <v>63</v>
      </c>
      <c r="C44" t="s">
        <v>86</v>
      </c>
      <c r="D44" t="s">
        <v>90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229</v>
      </c>
      <c r="S44">
        <v>90</v>
      </c>
      <c r="T44">
        <v>125</v>
      </c>
      <c r="U44" t="s">
        <v>38</v>
      </c>
      <c r="V44">
        <v>125</v>
      </c>
      <c r="W44" t="s">
        <v>38</v>
      </c>
      <c r="X44">
        <v>125</v>
      </c>
      <c r="Y44" t="s">
        <v>38</v>
      </c>
      <c r="Z44">
        <v>0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</row>
    <row r="45" spans="1:35" x14ac:dyDescent="0.2">
      <c r="A45">
        <v>44</v>
      </c>
      <c r="B45" t="s">
        <v>63</v>
      </c>
      <c r="C45" t="s">
        <v>86</v>
      </c>
      <c r="D45" t="s">
        <v>91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349</v>
      </c>
      <c r="S45">
        <v>70</v>
      </c>
      <c r="T45">
        <v>240</v>
      </c>
      <c r="U45" t="s">
        <v>81</v>
      </c>
      <c r="V45">
        <v>960</v>
      </c>
      <c r="W45" t="s">
        <v>81</v>
      </c>
      <c r="X45">
        <v>960</v>
      </c>
      <c r="Y45" t="s">
        <v>38</v>
      </c>
      <c r="Z45">
        <v>0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</row>
    <row r="46" spans="1:35" x14ac:dyDescent="0.2">
      <c r="A46">
        <v>45</v>
      </c>
      <c r="B46" t="s">
        <v>63</v>
      </c>
      <c r="C46" t="s">
        <v>86</v>
      </c>
      <c r="D46" t="s">
        <v>92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199</v>
      </c>
      <c r="S46">
        <v>130</v>
      </c>
      <c r="T46">
        <v>150</v>
      </c>
      <c r="U46" t="s">
        <v>38</v>
      </c>
      <c r="V46">
        <v>150</v>
      </c>
      <c r="W46" t="s">
        <v>38</v>
      </c>
      <c r="X46">
        <v>150</v>
      </c>
      <c r="Y46" t="s">
        <v>38</v>
      </c>
      <c r="Z46">
        <v>0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</row>
    <row r="47" spans="1:35" x14ac:dyDescent="0.2">
      <c r="A47">
        <v>46</v>
      </c>
      <c r="B47" t="s">
        <v>63</v>
      </c>
      <c r="C47" t="s">
        <v>86</v>
      </c>
      <c r="D47" t="s">
        <v>82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999</v>
      </c>
      <c r="S47">
        <v>226</v>
      </c>
      <c r="T47">
        <v>170</v>
      </c>
      <c r="U47" t="s">
        <v>38</v>
      </c>
      <c r="V47">
        <v>510</v>
      </c>
      <c r="W47" t="s">
        <v>38</v>
      </c>
      <c r="X47">
        <v>510</v>
      </c>
      <c r="Y47" t="s">
        <v>38</v>
      </c>
      <c r="Z47">
        <v>0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</row>
    <row r="48" spans="1:35" x14ac:dyDescent="0.2">
      <c r="A48">
        <v>47</v>
      </c>
      <c r="B48" t="s">
        <v>63</v>
      </c>
      <c r="C48" t="s">
        <v>86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429</v>
      </c>
      <c r="S48">
        <v>70</v>
      </c>
      <c r="T48">
        <v>240</v>
      </c>
      <c r="U48" t="s">
        <v>81</v>
      </c>
      <c r="V48">
        <v>960</v>
      </c>
      <c r="W48" t="s">
        <v>81</v>
      </c>
      <c r="X48">
        <v>960</v>
      </c>
      <c r="Y48" t="s">
        <v>38</v>
      </c>
      <c r="Z48">
        <v>0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</row>
    <row r="49" spans="1:35" x14ac:dyDescent="0.2">
      <c r="A49">
        <v>48</v>
      </c>
      <c r="B49" t="s">
        <v>63</v>
      </c>
      <c r="C49" t="s">
        <v>86</v>
      </c>
      <c r="D49" t="s">
        <v>94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1129</v>
      </c>
      <c r="S49">
        <v>120</v>
      </c>
      <c r="T49">
        <v>28</v>
      </c>
      <c r="U49" t="s">
        <v>38</v>
      </c>
      <c r="V49">
        <v>196</v>
      </c>
      <c r="W49" t="s">
        <v>38</v>
      </c>
      <c r="X49">
        <v>196</v>
      </c>
      <c r="Y49" t="s">
        <v>38</v>
      </c>
      <c r="Z49">
        <v>0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</row>
    <row r="50" spans="1:35" x14ac:dyDescent="0.2">
      <c r="A50">
        <v>49</v>
      </c>
      <c r="B50" t="s">
        <v>63</v>
      </c>
      <c r="C50" t="s">
        <v>95</v>
      </c>
      <c r="D50" t="s">
        <v>96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599</v>
      </c>
      <c r="S50">
        <v>160</v>
      </c>
      <c r="T50">
        <v>240</v>
      </c>
      <c r="U50" t="s">
        <v>81</v>
      </c>
      <c r="V50">
        <v>960</v>
      </c>
      <c r="W50" t="s">
        <v>81</v>
      </c>
      <c r="X50">
        <v>960</v>
      </c>
      <c r="Y50" t="s">
        <v>38</v>
      </c>
      <c r="Z50">
        <v>0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</row>
    <row r="51" spans="1:35" x14ac:dyDescent="0.2">
      <c r="A51">
        <v>50</v>
      </c>
      <c r="B51" t="s">
        <v>63</v>
      </c>
      <c r="C51" t="s">
        <v>95</v>
      </c>
      <c r="D51" t="s">
        <v>97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299</v>
      </c>
      <c r="S51">
        <v>230</v>
      </c>
      <c r="T51">
        <v>240</v>
      </c>
      <c r="U51" t="s">
        <v>81</v>
      </c>
      <c r="V51">
        <v>360</v>
      </c>
      <c r="W51" t="s">
        <v>81</v>
      </c>
      <c r="X51">
        <v>360</v>
      </c>
      <c r="Y51" t="s">
        <v>38</v>
      </c>
      <c r="Z51">
        <v>0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</row>
    <row r="52" spans="1:35" x14ac:dyDescent="0.2">
      <c r="A52">
        <v>51</v>
      </c>
      <c r="B52" t="s">
        <v>63</v>
      </c>
      <c r="C52" t="s">
        <v>95</v>
      </c>
      <c r="D52" t="s">
        <v>98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599</v>
      </c>
      <c r="S52">
        <v>10</v>
      </c>
      <c r="T52">
        <v>15</v>
      </c>
      <c r="U52" t="s">
        <v>81</v>
      </c>
      <c r="V52">
        <v>750</v>
      </c>
      <c r="W52" t="s">
        <v>81</v>
      </c>
      <c r="X52">
        <v>750</v>
      </c>
      <c r="Y52" t="s">
        <v>38</v>
      </c>
      <c r="Z52">
        <v>0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</row>
    <row r="53" spans="1:35" x14ac:dyDescent="0.2">
      <c r="A53">
        <v>52</v>
      </c>
      <c r="B53" t="s">
        <v>63</v>
      </c>
      <c r="C53" t="s">
        <v>95</v>
      </c>
      <c r="D53" t="s">
        <v>99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349</v>
      </c>
      <c r="S53">
        <v>40</v>
      </c>
      <c r="T53">
        <v>30</v>
      </c>
      <c r="U53" t="s">
        <v>81</v>
      </c>
      <c r="V53">
        <v>480</v>
      </c>
      <c r="W53" t="s">
        <v>81</v>
      </c>
      <c r="X53">
        <v>480</v>
      </c>
      <c r="Y53" t="s">
        <v>38</v>
      </c>
      <c r="Z53">
        <v>0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</row>
    <row r="54" spans="1:35" x14ac:dyDescent="0.2">
      <c r="A54">
        <v>53</v>
      </c>
      <c r="B54" t="s">
        <v>63</v>
      </c>
      <c r="C54" t="s">
        <v>95</v>
      </c>
      <c r="D54" t="s">
        <v>100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699</v>
      </c>
      <c r="S54">
        <v>90</v>
      </c>
      <c r="T54">
        <v>240</v>
      </c>
      <c r="U54" t="s">
        <v>81</v>
      </c>
      <c r="V54">
        <v>3840</v>
      </c>
      <c r="W54" t="s">
        <v>81</v>
      </c>
      <c r="X54">
        <v>3840</v>
      </c>
      <c r="Y54" t="s">
        <v>38</v>
      </c>
      <c r="Z54">
        <v>0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</row>
    <row r="55" spans="1:35" x14ac:dyDescent="0.2">
      <c r="A55">
        <v>54</v>
      </c>
      <c r="B55" t="s">
        <v>101</v>
      </c>
      <c r="C55" t="s">
        <v>102</v>
      </c>
      <c r="D55" t="s">
        <v>103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699</v>
      </c>
      <c r="S55">
        <v>70</v>
      </c>
      <c r="T55">
        <v>56</v>
      </c>
      <c r="U55" t="s">
        <v>104</v>
      </c>
      <c r="V55">
        <v>0</v>
      </c>
      <c r="W55" t="s">
        <v>39</v>
      </c>
      <c r="X55">
        <v>168</v>
      </c>
      <c r="Y55" t="s">
        <v>104</v>
      </c>
      <c r="Z55">
        <v>0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</row>
    <row r="56" spans="1:35" x14ac:dyDescent="0.2">
      <c r="A56">
        <v>55</v>
      </c>
      <c r="B56" t="s">
        <v>101</v>
      </c>
      <c r="C56" t="s">
        <v>102</v>
      </c>
      <c r="D56" t="s">
        <v>105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799</v>
      </c>
      <c r="S56">
        <v>170</v>
      </c>
      <c r="T56">
        <v>28</v>
      </c>
      <c r="U56" t="s">
        <v>104</v>
      </c>
      <c r="V56">
        <v>0</v>
      </c>
      <c r="W56" t="s">
        <v>39</v>
      </c>
      <c r="X56">
        <v>112</v>
      </c>
      <c r="Y56" t="s">
        <v>104</v>
      </c>
      <c r="Z56">
        <v>0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</row>
    <row r="57" spans="1:35" x14ac:dyDescent="0.2">
      <c r="A57">
        <v>56</v>
      </c>
      <c r="B57" t="s">
        <v>101</v>
      </c>
      <c r="C57" t="s">
        <v>102</v>
      </c>
      <c r="D57" t="s">
        <v>106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999</v>
      </c>
      <c r="S57">
        <v>120</v>
      </c>
      <c r="T57">
        <v>28</v>
      </c>
      <c r="U57" t="s">
        <v>104</v>
      </c>
      <c r="V57">
        <v>0</v>
      </c>
      <c r="W57" t="s">
        <v>39</v>
      </c>
      <c r="X57">
        <v>112</v>
      </c>
      <c r="Y57" t="s">
        <v>104</v>
      </c>
      <c r="Z57">
        <v>0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</row>
    <row r="58" spans="1:35" x14ac:dyDescent="0.2">
      <c r="A58">
        <v>57</v>
      </c>
      <c r="B58" t="s">
        <v>101</v>
      </c>
      <c r="C58" t="s">
        <v>102</v>
      </c>
      <c r="D58" t="s">
        <v>107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599</v>
      </c>
      <c r="S58">
        <v>170</v>
      </c>
      <c r="T58">
        <v>28</v>
      </c>
      <c r="U58" t="s">
        <v>104</v>
      </c>
      <c r="V58">
        <v>0</v>
      </c>
      <c r="W58" t="s">
        <v>39</v>
      </c>
      <c r="X58">
        <v>112</v>
      </c>
      <c r="Y58" t="s">
        <v>104</v>
      </c>
      <c r="Z58">
        <v>0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 x14ac:dyDescent="0.2">
      <c r="A59">
        <v>58</v>
      </c>
      <c r="B59" t="s">
        <v>101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599</v>
      </c>
      <c r="S59">
        <v>90</v>
      </c>
      <c r="T59">
        <v>56</v>
      </c>
      <c r="U59" t="s">
        <v>104</v>
      </c>
      <c r="V59">
        <v>0</v>
      </c>
      <c r="W59" t="s">
        <v>39</v>
      </c>
      <c r="X59">
        <v>225</v>
      </c>
      <c r="Y59" t="s">
        <v>104</v>
      </c>
      <c r="Z59">
        <v>0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</row>
    <row r="60" spans="1:35" x14ac:dyDescent="0.2">
      <c r="A60">
        <v>59</v>
      </c>
      <c r="B60" t="s">
        <v>101</v>
      </c>
      <c r="C60" t="s">
        <v>108</v>
      </c>
      <c r="D60" t="s">
        <v>110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699</v>
      </c>
      <c r="S60">
        <v>290</v>
      </c>
      <c r="T60">
        <v>113</v>
      </c>
      <c r="U60" t="s">
        <v>104</v>
      </c>
      <c r="V60">
        <v>0</v>
      </c>
      <c r="W60" t="s">
        <v>39</v>
      </c>
      <c r="X60">
        <v>454</v>
      </c>
      <c r="Y60" t="s">
        <v>104</v>
      </c>
      <c r="Z60">
        <v>0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</row>
    <row r="61" spans="1:35" x14ac:dyDescent="0.2">
      <c r="A61">
        <v>60</v>
      </c>
      <c r="B61" t="s">
        <v>101</v>
      </c>
      <c r="C61" t="s">
        <v>111</v>
      </c>
      <c r="D61" t="s">
        <v>112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449</v>
      </c>
      <c r="S61">
        <v>240</v>
      </c>
      <c r="T61">
        <v>112</v>
      </c>
      <c r="U61" t="s">
        <v>104</v>
      </c>
      <c r="V61">
        <v>0</v>
      </c>
      <c r="W61" t="s">
        <v>39</v>
      </c>
      <c r="X61">
        <v>960</v>
      </c>
      <c r="Y61" t="s">
        <v>104</v>
      </c>
      <c r="Z61">
        <v>0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</row>
    <row r="62" spans="1:35" x14ac:dyDescent="0.2">
      <c r="A62">
        <v>61</v>
      </c>
      <c r="B62" t="s">
        <v>101</v>
      </c>
      <c r="C62" t="s">
        <v>113</v>
      </c>
      <c r="D62" t="s">
        <v>114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290</v>
      </c>
      <c r="U62">
        <v>133</v>
      </c>
      <c r="V62">
        <v>0</v>
      </c>
      <c r="W62" t="s">
        <v>39</v>
      </c>
      <c r="X62">
        <v>0</v>
      </c>
      <c r="Y62">
        <v>904</v>
      </c>
      <c r="Z62">
        <v>0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</row>
    <row r="63" spans="1:35" x14ac:dyDescent="0.2">
      <c r="A63">
        <v>62</v>
      </c>
      <c r="B63" t="s">
        <v>101</v>
      </c>
      <c r="C63" t="s">
        <v>113</v>
      </c>
      <c r="D63" t="s">
        <v>115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419</v>
      </c>
      <c r="S63">
        <v>130</v>
      </c>
      <c r="T63">
        <v>91</v>
      </c>
      <c r="U63" t="s">
        <v>104</v>
      </c>
      <c r="V63">
        <v>0</v>
      </c>
      <c r="W63" t="s">
        <v>39</v>
      </c>
      <c r="X63">
        <v>455</v>
      </c>
      <c r="Y63" t="s">
        <v>104</v>
      </c>
      <c r="Z63">
        <v>0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 x14ac:dyDescent="0.2">
      <c r="A64">
        <v>63</v>
      </c>
      <c r="B64" t="s">
        <v>101</v>
      </c>
      <c r="C64" t="s">
        <v>113</v>
      </c>
      <c r="D64" t="s">
        <v>116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999</v>
      </c>
      <c r="S64">
        <v>230</v>
      </c>
      <c r="T64">
        <v>101</v>
      </c>
      <c r="U64" t="s">
        <v>104</v>
      </c>
      <c r="V64">
        <v>0</v>
      </c>
      <c r="W64" t="s">
        <v>39</v>
      </c>
      <c r="X64">
        <v>404</v>
      </c>
      <c r="Y64" t="s">
        <v>104</v>
      </c>
      <c r="Z64">
        <v>0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</row>
    <row r="65" spans="1:35" x14ac:dyDescent="0.2">
      <c r="A65">
        <v>64</v>
      </c>
      <c r="B65" t="s">
        <v>101</v>
      </c>
      <c r="C65" t="s">
        <v>113</v>
      </c>
      <c r="D65" t="s">
        <v>117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739</v>
      </c>
      <c r="S65">
        <v>90</v>
      </c>
      <c r="T65">
        <v>24</v>
      </c>
      <c r="U65" t="s">
        <v>104</v>
      </c>
      <c r="V65">
        <v>0</v>
      </c>
      <c r="W65" t="s">
        <v>39</v>
      </c>
      <c r="X65">
        <v>360</v>
      </c>
      <c r="Y65" t="s">
        <v>104</v>
      </c>
      <c r="Z65">
        <v>0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</row>
    <row r="66" spans="1:35" x14ac:dyDescent="0.2">
      <c r="A66">
        <v>65</v>
      </c>
      <c r="B66" t="s">
        <v>101</v>
      </c>
      <c r="C66" t="s">
        <v>113</v>
      </c>
      <c r="D66" t="s">
        <v>118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499</v>
      </c>
      <c r="S66">
        <v>130</v>
      </c>
      <c r="T66">
        <v>85</v>
      </c>
      <c r="U66" t="s">
        <v>104</v>
      </c>
      <c r="V66">
        <v>0</v>
      </c>
      <c r="W66" t="s">
        <v>39</v>
      </c>
      <c r="X66">
        <v>325</v>
      </c>
      <c r="Y66" t="s">
        <v>104</v>
      </c>
      <c r="Z66">
        <v>0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 spans="1:35" x14ac:dyDescent="0.2">
      <c r="A67">
        <v>66</v>
      </c>
      <c r="B67" t="s">
        <v>101</v>
      </c>
      <c r="C67" t="s">
        <v>113</v>
      </c>
      <c r="D67" t="s">
        <v>119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649</v>
      </c>
      <c r="S67">
        <v>160</v>
      </c>
      <c r="T67">
        <v>113</v>
      </c>
      <c r="U67" t="s">
        <v>104</v>
      </c>
      <c r="V67">
        <v>0</v>
      </c>
      <c r="W67" t="s">
        <v>39</v>
      </c>
      <c r="X67">
        <v>640</v>
      </c>
      <c r="Y67" t="s">
        <v>104</v>
      </c>
      <c r="Z67">
        <v>0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</row>
    <row r="68" spans="1:35" x14ac:dyDescent="0.2">
      <c r="A68">
        <v>67</v>
      </c>
      <c r="B68" t="s">
        <v>101</v>
      </c>
      <c r="C68" t="s">
        <v>113</v>
      </c>
      <c r="D68" t="s">
        <v>120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629</v>
      </c>
      <c r="S68">
        <v>160</v>
      </c>
      <c r="T68">
        <v>85</v>
      </c>
      <c r="U68" t="s">
        <v>104</v>
      </c>
      <c r="V68">
        <v>0</v>
      </c>
      <c r="W68" t="s">
        <v>39</v>
      </c>
      <c r="X68">
        <v>450</v>
      </c>
      <c r="Y68" t="s">
        <v>104</v>
      </c>
      <c r="Z68">
        <v>0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</row>
    <row r="69" spans="1:35" x14ac:dyDescent="0.2">
      <c r="A69">
        <v>68</v>
      </c>
      <c r="B69" t="s">
        <v>101</v>
      </c>
      <c r="C69" t="s">
        <v>113</v>
      </c>
      <c r="D69" t="s">
        <v>121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739</v>
      </c>
      <c r="S69">
        <v>250</v>
      </c>
      <c r="T69">
        <v>113</v>
      </c>
      <c r="U69" t="s">
        <v>104</v>
      </c>
      <c r="V69">
        <v>0</v>
      </c>
      <c r="W69" t="s">
        <v>39</v>
      </c>
      <c r="X69">
        <v>750</v>
      </c>
      <c r="Y69" t="s">
        <v>104</v>
      </c>
      <c r="Z69">
        <v>0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 spans="1:35" x14ac:dyDescent="0.2">
      <c r="A70">
        <v>69</v>
      </c>
      <c r="B70" t="s">
        <v>101</v>
      </c>
      <c r="C70" t="s">
        <v>113</v>
      </c>
      <c r="D70" t="s">
        <v>122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539</v>
      </c>
      <c r="S70">
        <v>10</v>
      </c>
      <c r="T70">
        <v>4</v>
      </c>
      <c r="U70" t="s">
        <v>104</v>
      </c>
      <c r="V70">
        <v>0</v>
      </c>
      <c r="W70" t="s">
        <v>39</v>
      </c>
      <c r="X70">
        <v>120</v>
      </c>
      <c r="Y70" t="s">
        <v>104</v>
      </c>
      <c r="Z70">
        <v>0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</row>
    <row r="71" spans="1:35" x14ac:dyDescent="0.2">
      <c r="A71">
        <v>70</v>
      </c>
      <c r="B71" t="s">
        <v>101</v>
      </c>
      <c r="C71" t="s">
        <v>123</v>
      </c>
      <c r="D71" t="s">
        <v>124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400</v>
      </c>
      <c r="U71">
        <v>85</v>
      </c>
      <c r="V71">
        <v>0</v>
      </c>
      <c r="W71" t="s">
        <v>39</v>
      </c>
      <c r="X71">
        <v>0</v>
      </c>
      <c r="Y71">
        <v>85</v>
      </c>
      <c r="Z71">
        <v>0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</row>
    <row r="72" spans="1:35" x14ac:dyDescent="0.2">
      <c r="A72">
        <v>71</v>
      </c>
      <c r="B72" t="s">
        <v>101</v>
      </c>
      <c r="C72" t="s">
        <v>123</v>
      </c>
      <c r="D72" t="s">
        <v>125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160</v>
      </c>
      <c r="U72">
        <v>85</v>
      </c>
      <c r="V72">
        <v>0</v>
      </c>
      <c r="W72" t="s">
        <v>39</v>
      </c>
      <c r="X72">
        <v>0</v>
      </c>
      <c r="Y72">
        <v>85</v>
      </c>
      <c r="Z72">
        <v>0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 spans="1:35" x14ac:dyDescent="0.2">
      <c r="A73">
        <v>72</v>
      </c>
      <c r="B73" t="s">
        <v>101</v>
      </c>
      <c r="C73" t="s">
        <v>123</v>
      </c>
      <c r="D73" t="s">
        <v>126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599</v>
      </c>
      <c r="S73">
        <v>229</v>
      </c>
      <c r="T73">
        <v>85</v>
      </c>
      <c r="U73" t="s">
        <v>104</v>
      </c>
      <c r="V73">
        <v>0</v>
      </c>
      <c r="W73" t="s">
        <v>39</v>
      </c>
      <c r="X73">
        <v>454</v>
      </c>
      <c r="Y73" t="s">
        <v>104</v>
      </c>
      <c r="Z73">
        <v>0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 spans="1:35" x14ac:dyDescent="0.2">
      <c r="A74">
        <v>73</v>
      </c>
      <c r="B74" t="s">
        <v>101</v>
      </c>
      <c r="C74" t="s">
        <v>123</v>
      </c>
      <c r="D74" t="s">
        <v>127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849</v>
      </c>
      <c r="S74">
        <v>144</v>
      </c>
      <c r="T74">
        <v>85</v>
      </c>
      <c r="U74" t="s">
        <v>104</v>
      </c>
      <c r="V74">
        <v>0</v>
      </c>
      <c r="W74" t="s">
        <v>39</v>
      </c>
      <c r="X74">
        <v>454</v>
      </c>
      <c r="Y74" t="s">
        <v>104</v>
      </c>
      <c r="Z74">
        <v>0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 spans="1:35" x14ac:dyDescent="0.2">
      <c r="A75">
        <v>74</v>
      </c>
      <c r="B75" t="s">
        <v>128</v>
      </c>
      <c r="C75" t="s">
        <v>129</v>
      </c>
      <c r="D75" t="s">
        <v>130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849</v>
      </c>
      <c r="S75">
        <v>140</v>
      </c>
      <c r="T75">
        <v>245</v>
      </c>
      <c r="U75" t="s">
        <v>38</v>
      </c>
      <c r="V75">
        <v>24</v>
      </c>
      <c r="W75" t="s">
        <v>131</v>
      </c>
      <c r="X75">
        <v>680</v>
      </c>
      <c r="Y75" t="s">
        <v>38</v>
      </c>
      <c r="Z75">
        <v>0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 spans="1:35" x14ac:dyDescent="0.2">
      <c r="A76">
        <v>75</v>
      </c>
      <c r="B76" t="s">
        <v>128</v>
      </c>
      <c r="C76" t="s">
        <v>132</v>
      </c>
      <c r="D76" t="s">
        <v>133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599</v>
      </c>
      <c r="S76">
        <v>120</v>
      </c>
      <c r="T76">
        <v>85</v>
      </c>
      <c r="U76" t="s">
        <v>38</v>
      </c>
      <c r="V76">
        <v>3</v>
      </c>
      <c r="W76" t="s">
        <v>131</v>
      </c>
      <c r="X76">
        <v>85</v>
      </c>
      <c r="Y76" t="s">
        <v>38</v>
      </c>
      <c r="Z76">
        <v>0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</row>
    <row r="77" spans="1:35" x14ac:dyDescent="0.2">
      <c r="A77">
        <v>76</v>
      </c>
      <c r="B77" t="s">
        <v>128</v>
      </c>
      <c r="C77" t="s">
        <v>129</v>
      </c>
      <c r="D77" t="s">
        <v>134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599</v>
      </c>
      <c r="S77">
        <v>320</v>
      </c>
      <c r="T77">
        <v>6</v>
      </c>
      <c r="U77" t="s">
        <v>131</v>
      </c>
      <c r="V77">
        <v>12</v>
      </c>
      <c r="W77" t="s">
        <v>131</v>
      </c>
      <c r="X77">
        <v>284</v>
      </c>
      <c r="Y77" t="s">
        <v>38</v>
      </c>
      <c r="Z77">
        <v>0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</row>
    <row r="78" spans="1:35" x14ac:dyDescent="0.2">
      <c r="A78">
        <v>77</v>
      </c>
      <c r="B78" t="s">
        <v>128</v>
      </c>
      <c r="C78" t="s">
        <v>132</v>
      </c>
      <c r="D78" t="s">
        <v>135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1099</v>
      </c>
      <c r="S78">
        <v>620</v>
      </c>
      <c r="T78">
        <v>340</v>
      </c>
      <c r="U78" t="s">
        <v>38</v>
      </c>
      <c r="V78">
        <v>12</v>
      </c>
      <c r="W78" t="s">
        <v>131</v>
      </c>
      <c r="X78">
        <v>340</v>
      </c>
      <c r="Y78" t="s">
        <v>38</v>
      </c>
      <c r="Z78">
        <v>0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</row>
    <row r="79" spans="1:35" x14ac:dyDescent="0.2">
      <c r="A79">
        <v>78</v>
      </c>
      <c r="B79" t="s">
        <v>128</v>
      </c>
      <c r="C79" t="s">
        <v>132</v>
      </c>
      <c r="D79" t="s">
        <v>136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1399</v>
      </c>
      <c r="S79">
        <v>260</v>
      </c>
      <c r="T79">
        <v>195</v>
      </c>
      <c r="U79" t="s">
        <v>38</v>
      </c>
      <c r="V79">
        <v>11.8</v>
      </c>
      <c r="W79" t="s">
        <v>131</v>
      </c>
      <c r="X79">
        <v>335</v>
      </c>
      <c r="Y79" t="s">
        <v>38</v>
      </c>
      <c r="Z79">
        <v>0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</row>
    <row r="80" spans="1:35" x14ac:dyDescent="0.2">
      <c r="A80">
        <v>79</v>
      </c>
      <c r="B80" t="s">
        <v>128</v>
      </c>
      <c r="C80" t="s">
        <v>132</v>
      </c>
      <c r="D80" t="s">
        <v>137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1299</v>
      </c>
      <c r="S80">
        <v>741</v>
      </c>
      <c r="T80">
        <v>16.399999999999999</v>
      </c>
      <c r="U80" t="s">
        <v>131</v>
      </c>
      <c r="V80">
        <v>16</v>
      </c>
      <c r="W80" t="s">
        <v>131</v>
      </c>
      <c r="X80">
        <v>454</v>
      </c>
      <c r="Y80" t="s">
        <v>38</v>
      </c>
      <c r="Z80">
        <v>0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</row>
    <row r="81" spans="1:35" x14ac:dyDescent="0.2">
      <c r="A81">
        <v>80</v>
      </c>
      <c r="B81" t="s">
        <v>128</v>
      </c>
      <c r="C81" t="s">
        <v>132</v>
      </c>
      <c r="D81" t="s">
        <v>138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2499</v>
      </c>
      <c r="S81">
        <v>130</v>
      </c>
      <c r="T81">
        <v>3</v>
      </c>
      <c r="U81" t="s">
        <v>131</v>
      </c>
      <c r="V81">
        <v>1</v>
      </c>
      <c r="W81" t="s">
        <v>69</v>
      </c>
      <c r="X81">
        <v>453</v>
      </c>
      <c r="Y81" t="s">
        <v>38</v>
      </c>
      <c r="Z81">
        <v>0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</row>
    <row r="82" spans="1:35" x14ac:dyDescent="0.2">
      <c r="A82">
        <v>81</v>
      </c>
      <c r="B82" t="s">
        <v>128</v>
      </c>
      <c r="C82" t="s">
        <v>132</v>
      </c>
      <c r="D82" t="s">
        <v>139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1149</v>
      </c>
      <c r="S82">
        <v>451</v>
      </c>
      <c r="T82">
        <v>8.6999999999999993</v>
      </c>
      <c r="U82" t="s">
        <v>131</v>
      </c>
      <c r="V82">
        <v>8</v>
      </c>
      <c r="W82" t="s">
        <v>131</v>
      </c>
      <c r="X82">
        <v>227</v>
      </c>
      <c r="Y82" t="s">
        <v>38</v>
      </c>
      <c r="Z82">
        <v>0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</row>
    <row r="83" spans="1:35" x14ac:dyDescent="0.2">
      <c r="A83">
        <v>82</v>
      </c>
      <c r="B83" t="s">
        <v>128</v>
      </c>
      <c r="C83" t="s">
        <v>132</v>
      </c>
      <c r="D83" t="s">
        <v>140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1349</v>
      </c>
      <c r="S83">
        <v>480</v>
      </c>
      <c r="T83">
        <v>254</v>
      </c>
      <c r="U83" t="s">
        <v>38</v>
      </c>
      <c r="V83">
        <v>254</v>
      </c>
      <c r="W83" t="s">
        <v>38</v>
      </c>
      <c r="X83">
        <v>254</v>
      </c>
      <c r="Y83" t="s">
        <v>38</v>
      </c>
      <c r="Z83">
        <v>0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</row>
    <row r="84" spans="1:35" x14ac:dyDescent="0.2">
      <c r="A84">
        <v>83</v>
      </c>
      <c r="B84" t="s">
        <v>128</v>
      </c>
      <c r="C84" t="s">
        <v>132</v>
      </c>
      <c r="D84" t="s">
        <v>141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999</v>
      </c>
      <c r="S84">
        <v>440</v>
      </c>
      <c r="T84">
        <v>269</v>
      </c>
      <c r="U84" t="s">
        <v>38</v>
      </c>
      <c r="V84">
        <v>9.5</v>
      </c>
      <c r="W84" t="s">
        <v>131</v>
      </c>
      <c r="X84">
        <v>269</v>
      </c>
      <c r="Y84" t="s">
        <v>38</v>
      </c>
      <c r="Z84">
        <v>0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</row>
    <row r="85" spans="1:35" x14ac:dyDescent="0.2">
      <c r="A85">
        <v>84</v>
      </c>
      <c r="B85" t="s">
        <v>128</v>
      </c>
      <c r="C85" t="s">
        <v>129</v>
      </c>
      <c r="D85" t="s">
        <v>142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499</v>
      </c>
      <c r="S85">
        <v>200</v>
      </c>
      <c r="T85">
        <v>14.5</v>
      </c>
      <c r="U85" t="s">
        <v>131</v>
      </c>
      <c r="V85">
        <v>14.5</v>
      </c>
      <c r="W85" t="s">
        <v>131</v>
      </c>
      <c r="X85">
        <v>411</v>
      </c>
      <c r="Y85" t="s">
        <v>38</v>
      </c>
      <c r="Z85">
        <v>0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</row>
    <row r="86" spans="1:35" x14ac:dyDescent="0.2">
      <c r="A86">
        <v>85</v>
      </c>
      <c r="B86" t="s">
        <v>128</v>
      </c>
      <c r="C86" t="s">
        <v>129</v>
      </c>
      <c r="D86" t="s">
        <v>143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849</v>
      </c>
      <c r="S86">
        <v>110</v>
      </c>
      <c r="T86">
        <v>245</v>
      </c>
      <c r="U86" t="s">
        <v>38</v>
      </c>
      <c r="V86">
        <v>24</v>
      </c>
      <c r="W86" t="s">
        <v>131</v>
      </c>
      <c r="X86">
        <v>680</v>
      </c>
      <c r="Y86" t="s">
        <v>38</v>
      </c>
      <c r="Z86">
        <v>0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 spans="1:35" x14ac:dyDescent="0.2">
      <c r="A87">
        <v>86</v>
      </c>
      <c r="B87" t="s">
        <v>128</v>
      </c>
      <c r="C87" t="s">
        <v>132</v>
      </c>
      <c r="D87" t="s">
        <v>144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999</v>
      </c>
      <c r="S87">
        <v>650</v>
      </c>
      <c r="T87">
        <v>397</v>
      </c>
      <c r="U87" t="s">
        <v>38</v>
      </c>
      <c r="V87">
        <v>14</v>
      </c>
      <c r="W87" t="s">
        <v>131</v>
      </c>
      <c r="X87">
        <v>397</v>
      </c>
      <c r="Y87" t="s">
        <v>38</v>
      </c>
      <c r="Z87">
        <v>0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</row>
    <row r="88" spans="1:35" x14ac:dyDescent="0.2">
      <c r="A88">
        <v>87</v>
      </c>
      <c r="B88" t="s">
        <v>128</v>
      </c>
      <c r="C88" t="s">
        <v>129</v>
      </c>
      <c r="D88" t="s">
        <v>145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449</v>
      </c>
      <c r="T88">
        <v>210</v>
      </c>
      <c r="U88">
        <v>142</v>
      </c>
      <c r="V88">
        <v>0</v>
      </c>
      <c r="W88">
        <v>10</v>
      </c>
      <c r="X88">
        <v>0</v>
      </c>
      <c r="Y88">
        <v>284</v>
      </c>
      <c r="Z88">
        <v>0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</row>
    <row r="89" spans="1:35" x14ac:dyDescent="0.2">
      <c r="A89">
        <v>88</v>
      </c>
      <c r="B89" t="s">
        <v>146</v>
      </c>
      <c r="C89" t="s">
        <v>147</v>
      </c>
      <c r="D89" t="s">
        <v>148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839</v>
      </c>
      <c r="S89">
        <v>140</v>
      </c>
      <c r="T89">
        <v>50</v>
      </c>
      <c r="U89" t="s">
        <v>38</v>
      </c>
      <c r="V89">
        <v>14.1</v>
      </c>
      <c r="W89" t="s">
        <v>131</v>
      </c>
      <c r="X89">
        <v>399.73</v>
      </c>
      <c r="Y89" t="s">
        <v>38</v>
      </c>
      <c r="Z89">
        <v>0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</row>
    <row r="90" spans="1:35" x14ac:dyDescent="0.2">
      <c r="A90">
        <v>89</v>
      </c>
      <c r="B90" t="s">
        <v>146</v>
      </c>
      <c r="C90" t="s">
        <v>147</v>
      </c>
      <c r="D90" t="s">
        <v>149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999</v>
      </c>
      <c r="S90">
        <v>110</v>
      </c>
      <c r="T90">
        <v>43</v>
      </c>
      <c r="U90" t="s">
        <v>38</v>
      </c>
      <c r="V90">
        <v>24</v>
      </c>
      <c r="W90" t="s">
        <v>131</v>
      </c>
      <c r="X90">
        <v>680.39</v>
      </c>
      <c r="Y90" t="s">
        <v>38</v>
      </c>
      <c r="Z90">
        <v>0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</row>
    <row r="91" spans="1:35" x14ac:dyDescent="0.2">
      <c r="A91">
        <v>90</v>
      </c>
      <c r="B91" t="s">
        <v>146</v>
      </c>
      <c r="C91" t="s">
        <v>147</v>
      </c>
      <c r="D91" t="s">
        <v>150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449</v>
      </c>
      <c r="T91">
        <v>100</v>
      </c>
      <c r="U91">
        <v>40</v>
      </c>
      <c r="V91">
        <v>0</v>
      </c>
      <c r="W91">
        <v>24</v>
      </c>
      <c r="X91">
        <v>0</v>
      </c>
      <c r="Y91">
        <v>680.39</v>
      </c>
      <c r="Z91">
        <v>0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</row>
    <row r="92" spans="1:35" x14ac:dyDescent="0.2">
      <c r="A92">
        <v>91</v>
      </c>
      <c r="B92" t="s">
        <v>146</v>
      </c>
      <c r="C92" t="s">
        <v>147</v>
      </c>
      <c r="D92" t="s">
        <v>151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700</v>
      </c>
      <c r="S92">
        <v>150</v>
      </c>
      <c r="T92">
        <v>57</v>
      </c>
      <c r="U92" t="s">
        <v>38</v>
      </c>
      <c r="V92">
        <v>16</v>
      </c>
      <c r="W92" t="s">
        <v>131</v>
      </c>
      <c r="X92">
        <v>453.59</v>
      </c>
      <c r="Y92" t="s">
        <v>38</v>
      </c>
      <c r="Z92">
        <v>0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</row>
    <row r="93" spans="1:35" x14ac:dyDescent="0.2">
      <c r="A93">
        <v>92</v>
      </c>
      <c r="B93" t="s">
        <v>146</v>
      </c>
      <c r="C93" t="s">
        <v>147</v>
      </c>
      <c r="D93" t="s">
        <v>152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449</v>
      </c>
      <c r="T93">
        <v>110</v>
      </c>
      <c r="U93">
        <v>40</v>
      </c>
      <c r="V93">
        <v>0</v>
      </c>
      <c r="W93">
        <v>24</v>
      </c>
      <c r="X93">
        <v>0</v>
      </c>
      <c r="Y93">
        <v>680.39</v>
      </c>
      <c r="Z93">
        <v>0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</row>
    <row r="94" spans="1:35" x14ac:dyDescent="0.2">
      <c r="A94">
        <v>93</v>
      </c>
      <c r="B94" t="s">
        <v>146</v>
      </c>
      <c r="C94" t="s">
        <v>147</v>
      </c>
      <c r="D94" t="s">
        <v>153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799</v>
      </c>
      <c r="S94">
        <v>30</v>
      </c>
      <c r="T94">
        <v>22</v>
      </c>
      <c r="U94" t="s">
        <v>38</v>
      </c>
      <c r="V94">
        <v>220</v>
      </c>
      <c r="W94" t="s">
        <v>38</v>
      </c>
      <c r="X94">
        <v>220</v>
      </c>
      <c r="Y94" t="s">
        <v>38</v>
      </c>
      <c r="Z94">
        <v>0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</row>
    <row r="95" spans="1:35" x14ac:dyDescent="0.2">
      <c r="A95">
        <v>94</v>
      </c>
      <c r="B95" t="s">
        <v>146</v>
      </c>
      <c r="C95" t="s">
        <v>147</v>
      </c>
      <c r="D95" t="s">
        <v>154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399</v>
      </c>
      <c r="S95">
        <v>20</v>
      </c>
      <c r="T95">
        <v>8</v>
      </c>
      <c r="U95" t="s">
        <v>38</v>
      </c>
      <c r="V95">
        <v>3.6</v>
      </c>
      <c r="W95" t="s">
        <v>131</v>
      </c>
      <c r="X95">
        <v>102.06</v>
      </c>
      <c r="Y95" t="s">
        <v>38</v>
      </c>
      <c r="Z95">
        <v>0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</row>
    <row r="96" spans="1:35" x14ac:dyDescent="0.2">
      <c r="A96">
        <v>95</v>
      </c>
      <c r="B96" t="s">
        <v>146</v>
      </c>
      <c r="C96" t="s">
        <v>147</v>
      </c>
      <c r="D96" t="s">
        <v>155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350</v>
      </c>
      <c r="S96">
        <v>150</v>
      </c>
      <c r="T96">
        <v>50</v>
      </c>
      <c r="U96" t="s">
        <v>38</v>
      </c>
      <c r="V96">
        <v>10.5</v>
      </c>
      <c r="W96" t="s">
        <v>131</v>
      </c>
      <c r="X96">
        <v>297.67</v>
      </c>
      <c r="Y96" t="s">
        <v>38</v>
      </c>
      <c r="Z96">
        <v>0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</row>
    <row r="97" spans="1:35" x14ac:dyDescent="0.2">
      <c r="A97">
        <v>96</v>
      </c>
      <c r="B97" t="s">
        <v>146</v>
      </c>
      <c r="C97" t="s">
        <v>147</v>
      </c>
      <c r="D97" t="s">
        <v>156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699</v>
      </c>
      <c r="S97">
        <v>100</v>
      </c>
      <c r="T97">
        <v>43</v>
      </c>
      <c r="U97" t="s">
        <v>38</v>
      </c>
      <c r="V97">
        <v>24</v>
      </c>
      <c r="W97" t="s">
        <v>131</v>
      </c>
      <c r="X97">
        <v>680.39</v>
      </c>
      <c r="Y97" t="s">
        <v>38</v>
      </c>
      <c r="Z97">
        <v>0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</row>
    <row r="98" spans="1:35" x14ac:dyDescent="0.2">
      <c r="A98">
        <v>97</v>
      </c>
      <c r="B98" t="s">
        <v>146</v>
      </c>
      <c r="C98" t="s">
        <v>147</v>
      </c>
      <c r="D98" t="s">
        <v>157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569</v>
      </c>
      <c r="S98">
        <v>25</v>
      </c>
      <c r="T98">
        <v>10</v>
      </c>
      <c r="U98" t="s">
        <v>38</v>
      </c>
      <c r="V98">
        <v>4.2</v>
      </c>
      <c r="W98" t="s">
        <v>131</v>
      </c>
      <c r="X98">
        <v>119.07</v>
      </c>
      <c r="Y98" t="s">
        <v>38</v>
      </c>
      <c r="Z98">
        <v>0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</row>
    <row r="99" spans="1:35" x14ac:dyDescent="0.2">
      <c r="A99">
        <v>98</v>
      </c>
      <c r="B99" t="s">
        <v>146</v>
      </c>
      <c r="C99" t="s">
        <v>158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349</v>
      </c>
      <c r="S99">
        <v>120</v>
      </c>
      <c r="T99">
        <v>33</v>
      </c>
      <c r="U99" t="s">
        <v>38</v>
      </c>
      <c r="V99">
        <v>7</v>
      </c>
      <c r="W99" t="s">
        <v>131</v>
      </c>
      <c r="X99">
        <v>198.45</v>
      </c>
      <c r="Y99" t="s">
        <v>38</v>
      </c>
      <c r="Z99">
        <v>0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</row>
    <row r="100" spans="1:35" x14ac:dyDescent="0.2">
      <c r="A100">
        <v>99</v>
      </c>
      <c r="B100" t="s">
        <v>146</v>
      </c>
      <c r="C100" t="s">
        <v>160</v>
      </c>
      <c r="D100" t="s">
        <v>161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639</v>
      </c>
      <c r="S100">
        <v>200</v>
      </c>
      <c r="T100">
        <v>74</v>
      </c>
      <c r="U100" t="s">
        <v>38</v>
      </c>
      <c r="V100">
        <v>10.4</v>
      </c>
      <c r="W100" t="s">
        <v>131</v>
      </c>
      <c r="X100">
        <v>294.83</v>
      </c>
      <c r="Y100" t="s">
        <v>38</v>
      </c>
      <c r="Z100">
        <v>0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</row>
    <row r="101" spans="1:35" x14ac:dyDescent="0.2">
      <c r="A101">
        <v>100</v>
      </c>
      <c r="B101" t="s">
        <v>146</v>
      </c>
      <c r="C101" t="s">
        <v>160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599</v>
      </c>
      <c r="S101">
        <v>210</v>
      </c>
      <c r="T101">
        <v>57</v>
      </c>
      <c r="U101" t="s">
        <v>38</v>
      </c>
      <c r="V101">
        <v>13</v>
      </c>
      <c r="W101" t="s">
        <v>131</v>
      </c>
      <c r="X101">
        <v>368.54</v>
      </c>
      <c r="Y101" t="s">
        <v>38</v>
      </c>
      <c r="Z101">
        <v>0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</row>
    <row r="102" spans="1:35" x14ac:dyDescent="0.2">
      <c r="A102">
        <v>101</v>
      </c>
      <c r="B102" t="s">
        <v>146</v>
      </c>
      <c r="C102" t="s">
        <v>160</v>
      </c>
      <c r="D102" t="s">
        <v>163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469</v>
      </c>
      <c r="S102">
        <v>180</v>
      </c>
      <c r="T102">
        <v>75</v>
      </c>
      <c r="U102" t="s">
        <v>38</v>
      </c>
      <c r="V102">
        <v>21</v>
      </c>
      <c r="W102" t="s">
        <v>131</v>
      </c>
      <c r="X102">
        <v>595.34</v>
      </c>
      <c r="Y102" t="s">
        <v>38</v>
      </c>
      <c r="Z102">
        <v>0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</row>
    <row r="103" spans="1:35" x14ac:dyDescent="0.2">
      <c r="A103">
        <v>102</v>
      </c>
      <c r="B103" t="s">
        <v>146</v>
      </c>
      <c r="C103" t="s">
        <v>160</v>
      </c>
      <c r="D103" t="s">
        <v>164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429</v>
      </c>
      <c r="S103">
        <v>150</v>
      </c>
      <c r="T103">
        <v>60</v>
      </c>
      <c r="U103" t="s">
        <v>38</v>
      </c>
      <c r="V103">
        <v>12.7</v>
      </c>
      <c r="W103" t="s">
        <v>131</v>
      </c>
      <c r="X103">
        <v>360.04</v>
      </c>
      <c r="Y103" t="s">
        <v>38</v>
      </c>
      <c r="Z103">
        <v>0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</row>
    <row r="104" spans="1:35" x14ac:dyDescent="0.2">
      <c r="A104">
        <v>103</v>
      </c>
      <c r="B104" t="s">
        <v>146</v>
      </c>
      <c r="C104" t="s">
        <v>160</v>
      </c>
      <c r="D104" t="s">
        <v>165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369</v>
      </c>
      <c r="S104">
        <v>110</v>
      </c>
      <c r="T104">
        <v>43</v>
      </c>
      <c r="U104" t="s">
        <v>38</v>
      </c>
      <c r="V104">
        <v>18</v>
      </c>
      <c r="W104" t="s">
        <v>131</v>
      </c>
      <c r="X104">
        <v>510.29</v>
      </c>
      <c r="Y104" t="s">
        <v>38</v>
      </c>
      <c r="Z104">
        <v>0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</row>
    <row r="105" spans="1:35" x14ac:dyDescent="0.2">
      <c r="A105">
        <v>104</v>
      </c>
      <c r="B105" t="s">
        <v>146</v>
      </c>
      <c r="C105" t="s">
        <v>166</v>
      </c>
      <c r="D105" t="s">
        <v>167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799</v>
      </c>
      <c r="S105">
        <v>120</v>
      </c>
      <c r="T105">
        <v>50</v>
      </c>
      <c r="U105" t="s">
        <v>38</v>
      </c>
      <c r="V105">
        <v>7</v>
      </c>
      <c r="W105" t="s">
        <v>131</v>
      </c>
      <c r="X105">
        <v>198.45</v>
      </c>
      <c r="Y105" t="s">
        <v>38</v>
      </c>
      <c r="Z105">
        <v>0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</row>
    <row r="106" spans="1:35" x14ac:dyDescent="0.2">
      <c r="A106">
        <v>105</v>
      </c>
      <c r="B106" t="s">
        <v>146</v>
      </c>
      <c r="C106" t="s">
        <v>166</v>
      </c>
      <c r="D106" t="s">
        <v>168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599</v>
      </c>
      <c r="S106">
        <v>150</v>
      </c>
      <c r="T106">
        <v>48</v>
      </c>
      <c r="U106" t="s">
        <v>38</v>
      </c>
      <c r="V106">
        <v>13.5</v>
      </c>
      <c r="W106" t="s">
        <v>131</v>
      </c>
      <c r="X106">
        <v>382.72</v>
      </c>
      <c r="Y106" t="s">
        <v>38</v>
      </c>
      <c r="Z106">
        <v>0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</row>
    <row r="107" spans="1:35" x14ac:dyDescent="0.2">
      <c r="A107">
        <v>106</v>
      </c>
      <c r="B107" t="s">
        <v>146</v>
      </c>
      <c r="C107" t="s">
        <v>166</v>
      </c>
      <c r="D107" t="s">
        <v>169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599</v>
      </c>
      <c r="S107">
        <v>80</v>
      </c>
      <c r="T107">
        <v>28</v>
      </c>
      <c r="U107" t="s">
        <v>38</v>
      </c>
      <c r="V107">
        <v>4</v>
      </c>
      <c r="W107" t="s">
        <v>131</v>
      </c>
      <c r="X107">
        <v>113.4</v>
      </c>
      <c r="Y107" t="s">
        <v>38</v>
      </c>
      <c r="Z107">
        <v>0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</row>
    <row r="108" spans="1:35" x14ac:dyDescent="0.2">
      <c r="A108">
        <v>107</v>
      </c>
      <c r="B108" t="s">
        <v>146</v>
      </c>
      <c r="C108" t="s">
        <v>166</v>
      </c>
      <c r="D108" t="s">
        <v>170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419</v>
      </c>
      <c r="S108">
        <v>100</v>
      </c>
      <c r="T108">
        <v>57</v>
      </c>
      <c r="U108" t="s">
        <v>38</v>
      </c>
      <c r="V108">
        <v>10</v>
      </c>
      <c r="W108" t="s">
        <v>131</v>
      </c>
      <c r="X108">
        <v>283.5</v>
      </c>
      <c r="Y108" t="s">
        <v>38</v>
      </c>
      <c r="Z108">
        <v>0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</row>
    <row r="109" spans="1:35" x14ac:dyDescent="0.2">
      <c r="A109">
        <v>108</v>
      </c>
      <c r="B109" t="s">
        <v>146</v>
      </c>
      <c r="C109" t="s">
        <v>166</v>
      </c>
      <c r="D109" t="s">
        <v>171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419</v>
      </c>
      <c r="S109">
        <v>120</v>
      </c>
      <c r="T109">
        <v>57</v>
      </c>
      <c r="U109" t="s">
        <v>38</v>
      </c>
      <c r="V109">
        <v>10</v>
      </c>
      <c r="W109" t="s">
        <v>131</v>
      </c>
      <c r="X109">
        <v>283.5</v>
      </c>
      <c r="Y109" t="s">
        <v>38</v>
      </c>
      <c r="Z109">
        <v>0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</row>
    <row r="110" spans="1:35" x14ac:dyDescent="0.2">
      <c r="A110">
        <v>109</v>
      </c>
      <c r="B110" t="s">
        <v>172</v>
      </c>
      <c r="C110" t="s">
        <v>173</v>
      </c>
      <c r="D110" t="s">
        <v>174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349</v>
      </c>
      <c r="S110">
        <v>120</v>
      </c>
      <c r="T110">
        <v>118</v>
      </c>
      <c r="U110" t="s">
        <v>38</v>
      </c>
      <c r="V110">
        <v>16</v>
      </c>
      <c r="W110" t="s">
        <v>175</v>
      </c>
      <c r="X110">
        <v>454</v>
      </c>
      <c r="Y110" t="s">
        <v>38</v>
      </c>
      <c r="Z110">
        <v>0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</row>
    <row r="111" spans="1:35" x14ac:dyDescent="0.2">
      <c r="A111">
        <v>110</v>
      </c>
      <c r="B111" t="s">
        <v>172</v>
      </c>
      <c r="C111" t="s">
        <v>173</v>
      </c>
      <c r="D111" t="s">
        <v>176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469</v>
      </c>
      <c r="S111">
        <v>230</v>
      </c>
      <c r="T111">
        <v>96</v>
      </c>
      <c r="U111" t="s">
        <v>38</v>
      </c>
      <c r="V111">
        <v>473</v>
      </c>
      <c r="W111" t="s">
        <v>81</v>
      </c>
      <c r="X111">
        <v>473</v>
      </c>
      <c r="Y111" t="s">
        <v>38</v>
      </c>
      <c r="Z111">
        <v>0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</row>
    <row r="112" spans="1:35" x14ac:dyDescent="0.2">
      <c r="A112">
        <v>111</v>
      </c>
      <c r="B112" t="s">
        <v>172</v>
      </c>
      <c r="C112" t="s">
        <v>173</v>
      </c>
      <c r="D112" t="s">
        <v>177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999</v>
      </c>
      <c r="S112">
        <v>220</v>
      </c>
      <c r="T112">
        <v>98</v>
      </c>
      <c r="U112" t="s">
        <v>38</v>
      </c>
      <c r="V112">
        <v>473</v>
      </c>
      <c r="W112" t="s">
        <v>81</v>
      </c>
      <c r="X112">
        <v>473</v>
      </c>
      <c r="Y112" t="s">
        <v>38</v>
      </c>
      <c r="Z112">
        <v>0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</row>
    <row r="113" spans="1:35" x14ac:dyDescent="0.2">
      <c r="A113">
        <v>112</v>
      </c>
      <c r="B113" t="s">
        <v>172</v>
      </c>
      <c r="C113" t="s">
        <v>173</v>
      </c>
      <c r="D113" t="s">
        <v>178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599</v>
      </c>
      <c r="S113">
        <v>170</v>
      </c>
      <c r="T113">
        <v>65</v>
      </c>
      <c r="U113" t="s">
        <v>38</v>
      </c>
      <c r="V113">
        <v>21.9</v>
      </c>
      <c r="W113" t="s">
        <v>175</v>
      </c>
      <c r="X113">
        <v>621</v>
      </c>
      <c r="Y113" t="s">
        <v>38</v>
      </c>
      <c r="Z113">
        <v>0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</row>
    <row r="114" spans="1:35" x14ac:dyDescent="0.2">
      <c r="A114">
        <v>113</v>
      </c>
      <c r="B114" t="s">
        <v>172</v>
      </c>
      <c r="C114" t="s">
        <v>173</v>
      </c>
      <c r="D114" t="s">
        <v>179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699</v>
      </c>
      <c r="S114">
        <v>70</v>
      </c>
      <c r="T114">
        <v>148</v>
      </c>
      <c r="U114" t="s">
        <v>38</v>
      </c>
      <c r="V114">
        <v>1.65</v>
      </c>
      <c r="W114" t="s">
        <v>175</v>
      </c>
      <c r="X114">
        <v>47</v>
      </c>
      <c r="Y114" t="s">
        <v>38</v>
      </c>
      <c r="Z114">
        <v>0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</row>
    <row r="115" spans="1:35" x14ac:dyDescent="0.2">
      <c r="A115">
        <v>114</v>
      </c>
      <c r="B115" t="s">
        <v>172</v>
      </c>
      <c r="C115" t="s">
        <v>173</v>
      </c>
      <c r="D115" t="s">
        <v>180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199</v>
      </c>
      <c r="S115">
        <v>160</v>
      </c>
      <c r="T115">
        <v>4.4000000000000004</v>
      </c>
      <c r="U115" t="s">
        <v>131</v>
      </c>
      <c r="V115">
        <v>4.4000000000000004</v>
      </c>
      <c r="W115" t="s">
        <v>131</v>
      </c>
      <c r="X115">
        <v>125</v>
      </c>
      <c r="Y115" t="s">
        <v>38</v>
      </c>
      <c r="Z115">
        <v>0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</row>
    <row r="116" spans="1:35" x14ac:dyDescent="0.2">
      <c r="A116">
        <v>115</v>
      </c>
      <c r="B116" t="s">
        <v>172</v>
      </c>
      <c r="C116" t="s">
        <v>181</v>
      </c>
      <c r="D116" t="s">
        <v>182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699</v>
      </c>
      <c r="S116">
        <v>260</v>
      </c>
      <c r="T116">
        <v>1.67</v>
      </c>
      <c r="U116" t="s">
        <v>131</v>
      </c>
      <c r="V116">
        <v>10</v>
      </c>
      <c r="W116" t="s">
        <v>131</v>
      </c>
      <c r="X116">
        <v>284</v>
      </c>
      <c r="Y116" t="s">
        <v>38</v>
      </c>
      <c r="Z116">
        <v>0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</row>
    <row r="117" spans="1:35" x14ac:dyDescent="0.2">
      <c r="A117">
        <v>116</v>
      </c>
      <c r="B117" t="s">
        <v>172</v>
      </c>
      <c r="C117" t="s">
        <v>181</v>
      </c>
      <c r="D117" t="s">
        <v>182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649</v>
      </c>
      <c r="S117">
        <v>140</v>
      </c>
      <c r="T117">
        <v>28</v>
      </c>
      <c r="U117" t="s">
        <v>38</v>
      </c>
      <c r="V117">
        <v>7</v>
      </c>
      <c r="W117" t="s">
        <v>38</v>
      </c>
      <c r="X117">
        <v>198</v>
      </c>
      <c r="Y117" t="s">
        <v>38</v>
      </c>
      <c r="Z117">
        <v>0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</row>
    <row r="118" spans="1:35" x14ac:dyDescent="0.2">
      <c r="A118">
        <v>117</v>
      </c>
      <c r="B118" t="s">
        <v>172</v>
      </c>
      <c r="C118" t="s">
        <v>181</v>
      </c>
      <c r="D118" t="s">
        <v>183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549</v>
      </c>
      <c r="S118">
        <v>130</v>
      </c>
      <c r="T118">
        <v>28</v>
      </c>
      <c r="U118" t="s">
        <v>38</v>
      </c>
      <c r="V118">
        <v>6</v>
      </c>
      <c r="W118" t="s">
        <v>131</v>
      </c>
      <c r="X118">
        <v>170</v>
      </c>
      <c r="Y118" t="s">
        <v>38</v>
      </c>
      <c r="Z118">
        <v>0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</row>
    <row r="119" spans="1:35" x14ac:dyDescent="0.2">
      <c r="A119">
        <v>118</v>
      </c>
      <c r="B119" t="s">
        <v>172</v>
      </c>
      <c r="C119" t="s">
        <v>181</v>
      </c>
      <c r="D119" t="s">
        <v>184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269</v>
      </c>
      <c r="S119">
        <v>160</v>
      </c>
      <c r="T119">
        <v>42</v>
      </c>
      <c r="U119" t="s">
        <v>38</v>
      </c>
      <c r="V119">
        <v>2.96</v>
      </c>
      <c r="W119" t="s">
        <v>131</v>
      </c>
      <c r="X119">
        <v>42</v>
      </c>
      <c r="Y119" t="s">
        <v>38</v>
      </c>
      <c r="Z119">
        <v>0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</row>
    <row r="120" spans="1:35" x14ac:dyDescent="0.2">
      <c r="A120">
        <v>119</v>
      </c>
      <c r="B120" t="s">
        <v>172</v>
      </c>
      <c r="C120" t="s">
        <v>185</v>
      </c>
      <c r="D120" t="s">
        <v>186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799</v>
      </c>
      <c r="S120">
        <v>110</v>
      </c>
      <c r="T120">
        <v>30</v>
      </c>
      <c r="U120" t="s">
        <v>38</v>
      </c>
      <c r="V120">
        <v>9</v>
      </c>
      <c r="W120" t="s">
        <v>131</v>
      </c>
      <c r="X120">
        <v>30</v>
      </c>
      <c r="Y120" t="s">
        <v>38</v>
      </c>
      <c r="Z120">
        <v>0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</row>
    <row r="121" spans="1:35" x14ac:dyDescent="0.2">
      <c r="A121">
        <v>120</v>
      </c>
      <c r="B121" t="s">
        <v>172</v>
      </c>
      <c r="C121" t="s">
        <v>185</v>
      </c>
      <c r="D121" t="s">
        <v>187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599</v>
      </c>
      <c r="S121">
        <v>210</v>
      </c>
      <c r="T121">
        <v>55</v>
      </c>
      <c r="U121" t="s">
        <v>38</v>
      </c>
      <c r="V121">
        <v>10</v>
      </c>
      <c r="W121" t="s">
        <v>131</v>
      </c>
      <c r="X121">
        <v>55</v>
      </c>
      <c r="Y121" t="s">
        <v>38</v>
      </c>
      <c r="Z121">
        <v>0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</row>
    <row r="122" spans="1:35" x14ac:dyDescent="0.2">
      <c r="A122">
        <v>121</v>
      </c>
      <c r="B122" t="s">
        <v>172</v>
      </c>
      <c r="C122" t="s">
        <v>185</v>
      </c>
      <c r="D122" t="s">
        <v>188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699</v>
      </c>
      <c r="S122">
        <v>470</v>
      </c>
      <c r="T122">
        <v>12</v>
      </c>
      <c r="U122" t="s">
        <v>131</v>
      </c>
      <c r="V122">
        <v>12</v>
      </c>
      <c r="W122" t="s">
        <v>131</v>
      </c>
      <c r="X122">
        <v>340</v>
      </c>
      <c r="Y122" t="s">
        <v>38</v>
      </c>
      <c r="Z122">
        <v>0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</row>
    <row r="123" spans="1:35" x14ac:dyDescent="0.2">
      <c r="A123">
        <v>122</v>
      </c>
      <c r="B123" t="s">
        <v>172</v>
      </c>
      <c r="C123" t="s">
        <v>189</v>
      </c>
      <c r="D123" t="s">
        <v>190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799</v>
      </c>
      <c r="S123">
        <v>320</v>
      </c>
      <c r="T123">
        <v>10</v>
      </c>
      <c r="U123" t="s">
        <v>131</v>
      </c>
      <c r="V123">
        <v>10</v>
      </c>
      <c r="W123" t="s">
        <v>131</v>
      </c>
      <c r="X123">
        <v>284</v>
      </c>
      <c r="Y123" t="s">
        <v>38</v>
      </c>
      <c r="Z123">
        <v>0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</row>
    <row r="124" spans="1:35" x14ac:dyDescent="0.2">
      <c r="A124">
        <v>123</v>
      </c>
      <c r="B124" t="s">
        <v>172</v>
      </c>
      <c r="C124" t="s">
        <v>173</v>
      </c>
      <c r="D124" t="s">
        <v>191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699</v>
      </c>
      <c r="S124">
        <v>180</v>
      </c>
      <c r="T124">
        <v>95</v>
      </c>
      <c r="U124" t="s">
        <v>38</v>
      </c>
      <c r="V124">
        <v>473</v>
      </c>
      <c r="W124" t="s">
        <v>81</v>
      </c>
      <c r="X124">
        <v>95</v>
      </c>
      <c r="Y124" t="s">
        <v>38</v>
      </c>
      <c r="Z124">
        <v>0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</row>
    <row r="125" spans="1:35" x14ac:dyDescent="0.2">
      <c r="A125">
        <v>124</v>
      </c>
      <c r="B125" t="s">
        <v>172</v>
      </c>
      <c r="C125" t="s">
        <v>173</v>
      </c>
      <c r="D125" t="s">
        <v>192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639</v>
      </c>
      <c r="S125">
        <v>200</v>
      </c>
      <c r="T125">
        <v>96</v>
      </c>
      <c r="U125" t="s">
        <v>38</v>
      </c>
      <c r="V125">
        <v>1.4</v>
      </c>
      <c r="W125" t="s">
        <v>193</v>
      </c>
      <c r="X125">
        <v>1400</v>
      </c>
      <c r="Y125" t="s">
        <v>38</v>
      </c>
      <c r="Z125">
        <v>0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</row>
    <row r="126" spans="1:35" x14ac:dyDescent="0.2">
      <c r="A126">
        <v>125</v>
      </c>
      <c r="B126" t="s">
        <v>172</v>
      </c>
      <c r="C126" t="s">
        <v>173</v>
      </c>
      <c r="D126" t="s">
        <v>194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899</v>
      </c>
      <c r="S126">
        <v>310</v>
      </c>
      <c r="T126">
        <v>112</v>
      </c>
      <c r="U126" t="s">
        <v>38</v>
      </c>
      <c r="V126">
        <v>473</v>
      </c>
      <c r="W126" t="s">
        <v>81</v>
      </c>
      <c r="X126">
        <v>473</v>
      </c>
      <c r="Y126" t="s">
        <v>38</v>
      </c>
      <c r="Z126">
        <v>0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</row>
    <row r="127" spans="1:35" x14ac:dyDescent="0.2">
      <c r="A127">
        <v>126</v>
      </c>
      <c r="B127" t="s">
        <v>172</v>
      </c>
      <c r="C127" t="s">
        <v>173</v>
      </c>
      <c r="D127" t="s">
        <v>195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649</v>
      </c>
      <c r="S127">
        <v>330</v>
      </c>
      <c r="T127">
        <v>143</v>
      </c>
      <c r="U127" t="s">
        <v>38</v>
      </c>
      <c r="V127">
        <v>473</v>
      </c>
      <c r="W127" t="s">
        <v>81</v>
      </c>
      <c r="X127">
        <v>473</v>
      </c>
      <c r="Y127" t="s">
        <v>38</v>
      </c>
      <c r="Z127">
        <v>0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</row>
    <row r="128" spans="1:35" x14ac:dyDescent="0.2">
      <c r="A128">
        <v>127</v>
      </c>
      <c r="B128" t="s">
        <v>172</v>
      </c>
      <c r="C128" t="s">
        <v>196</v>
      </c>
      <c r="D128" t="s">
        <v>197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539</v>
      </c>
      <c r="S128">
        <v>310</v>
      </c>
      <c r="T128">
        <v>75</v>
      </c>
      <c r="U128" t="s">
        <v>38</v>
      </c>
      <c r="V128">
        <v>10.5</v>
      </c>
      <c r="W128" t="s">
        <v>131</v>
      </c>
      <c r="X128">
        <v>298</v>
      </c>
      <c r="Y128" t="s">
        <v>38</v>
      </c>
      <c r="Z128">
        <v>0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</row>
    <row r="129" spans="1:35" x14ac:dyDescent="0.2">
      <c r="A129">
        <v>128</v>
      </c>
      <c r="B129" t="s">
        <v>172</v>
      </c>
      <c r="C129" t="s">
        <v>196</v>
      </c>
      <c r="D129" t="s">
        <v>198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1299</v>
      </c>
      <c r="S129">
        <v>186</v>
      </c>
      <c r="T129">
        <v>85</v>
      </c>
      <c r="U129" t="s">
        <v>38</v>
      </c>
      <c r="V129">
        <v>85</v>
      </c>
      <c r="W129" t="s">
        <v>38</v>
      </c>
      <c r="X129">
        <v>85</v>
      </c>
      <c r="Y129" t="s">
        <v>38</v>
      </c>
      <c r="Z129">
        <v>0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</row>
    <row r="130" spans="1:35" x14ac:dyDescent="0.2">
      <c r="A130">
        <v>129</v>
      </c>
      <c r="B130" t="s">
        <v>172</v>
      </c>
      <c r="C130" t="s">
        <v>181</v>
      </c>
      <c r="D130" t="s">
        <v>199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599</v>
      </c>
      <c r="S130">
        <v>130</v>
      </c>
      <c r="T130">
        <v>30</v>
      </c>
      <c r="U130" t="s">
        <v>38</v>
      </c>
      <c r="V130">
        <v>10.5</v>
      </c>
      <c r="W130" t="s">
        <v>131</v>
      </c>
      <c r="X130">
        <v>298</v>
      </c>
      <c r="Y130" t="s">
        <v>38</v>
      </c>
      <c r="Z130">
        <v>0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</row>
    <row r="131" spans="1:35" x14ac:dyDescent="0.2">
      <c r="A131">
        <v>130</v>
      </c>
      <c r="B131" t="s">
        <v>172</v>
      </c>
      <c r="C131" t="s">
        <v>181</v>
      </c>
      <c r="D131" t="s">
        <v>200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649</v>
      </c>
      <c r="S131">
        <v>140</v>
      </c>
      <c r="T131">
        <v>28</v>
      </c>
      <c r="U131" t="s">
        <v>38</v>
      </c>
      <c r="V131">
        <v>7</v>
      </c>
      <c r="W131" t="s">
        <v>131</v>
      </c>
      <c r="X131">
        <v>198</v>
      </c>
      <c r="Y131" t="s">
        <v>38</v>
      </c>
      <c r="Z131">
        <v>0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</row>
    <row r="132" spans="1:35" x14ac:dyDescent="0.2">
      <c r="A132">
        <v>131</v>
      </c>
      <c r="B132" t="s">
        <v>172</v>
      </c>
      <c r="C132" t="s">
        <v>173</v>
      </c>
      <c r="D132" t="s">
        <v>201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469</v>
      </c>
      <c r="S132">
        <v>200</v>
      </c>
      <c r="T132">
        <v>157.66999999999999</v>
      </c>
      <c r="U132" t="s">
        <v>81</v>
      </c>
      <c r="V132">
        <v>473</v>
      </c>
      <c r="W132" t="s">
        <v>81</v>
      </c>
      <c r="X132">
        <v>473</v>
      </c>
      <c r="Y132" t="s">
        <v>38</v>
      </c>
      <c r="Z132">
        <v>0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</row>
    <row r="133" spans="1:35" x14ac:dyDescent="0.2">
      <c r="A133">
        <v>132</v>
      </c>
      <c r="B133" t="s">
        <v>172</v>
      </c>
      <c r="C133" t="s">
        <v>173</v>
      </c>
      <c r="D133" t="s">
        <v>202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999</v>
      </c>
      <c r="S133">
        <v>170</v>
      </c>
      <c r="T133">
        <v>157.66999999999999</v>
      </c>
      <c r="U133" t="s">
        <v>81</v>
      </c>
      <c r="V133">
        <v>473</v>
      </c>
      <c r="W133" t="s">
        <v>81</v>
      </c>
      <c r="X133">
        <v>473</v>
      </c>
      <c r="Y133" t="s">
        <v>38</v>
      </c>
      <c r="Z133">
        <v>0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</row>
    <row r="134" spans="1:35" x14ac:dyDescent="0.2">
      <c r="A134">
        <v>133</v>
      </c>
      <c r="B134" t="s">
        <v>203</v>
      </c>
      <c r="C134" t="s">
        <v>204</v>
      </c>
      <c r="D134" t="s">
        <v>205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2749</v>
      </c>
      <c r="S134">
        <v>5</v>
      </c>
      <c r="T134">
        <v>15</v>
      </c>
      <c r="U134" t="s">
        <v>81</v>
      </c>
      <c r="V134">
        <v>443</v>
      </c>
      <c r="W134" t="s">
        <v>38</v>
      </c>
      <c r="X134">
        <v>44</v>
      </c>
      <c r="Y134" t="s">
        <v>38</v>
      </c>
      <c r="Z134">
        <v>0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</row>
    <row r="135" spans="1:35" x14ac:dyDescent="0.2">
      <c r="A135">
        <v>134</v>
      </c>
      <c r="B135" t="s">
        <v>203</v>
      </c>
      <c r="C135" t="s">
        <v>204</v>
      </c>
      <c r="D135" t="s">
        <v>206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6949</v>
      </c>
      <c r="S135">
        <v>0</v>
      </c>
      <c r="T135">
        <v>3</v>
      </c>
      <c r="U135" t="s">
        <v>207</v>
      </c>
      <c r="V135">
        <v>120</v>
      </c>
      <c r="W135" t="s">
        <v>207</v>
      </c>
      <c r="X135">
        <v>0</v>
      </c>
      <c r="Z135">
        <v>0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</row>
    <row r="136" spans="1:35" x14ac:dyDescent="0.2">
      <c r="A136">
        <v>135</v>
      </c>
      <c r="B136" t="s">
        <v>203</v>
      </c>
      <c r="C136" t="s">
        <v>204</v>
      </c>
      <c r="D136" t="s">
        <v>208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2899</v>
      </c>
      <c r="S136">
        <v>5</v>
      </c>
      <c r="T136">
        <v>2</v>
      </c>
      <c r="U136" t="s">
        <v>207</v>
      </c>
      <c r="V136">
        <v>500</v>
      </c>
      <c r="W136" t="s">
        <v>207</v>
      </c>
      <c r="X136">
        <v>0</v>
      </c>
      <c r="Z136">
        <v>0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</row>
    <row r="137" spans="1:35" x14ac:dyDescent="0.2">
      <c r="A137">
        <v>136</v>
      </c>
      <c r="B137" t="s">
        <v>203</v>
      </c>
      <c r="C137" t="s">
        <v>209</v>
      </c>
      <c r="D137" t="s">
        <v>210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1299</v>
      </c>
      <c r="S137">
        <v>5</v>
      </c>
      <c r="T137">
        <v>1</v>
      </c>
      <c r="U137" t="s">
        <v>207</v>
      </c>
      <c r="V137">
        <v>180</v>
      </c>
      <c r="W137" t="s">
        <v>207</v>
      </c>
      <c r="X137">
        <v>0</v>
      </c>
      <c r="Z137">
        <v>0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</row>
    <row r="138" spans="1:35" x14ac:dyDescent="0.2">
      <c r="A138">
        <v>137</v>
      </c>
      <c r="B138" t="s">
        <v>203</v>
      </c>
      <c r="C138" t="s">
        <v>211</v>
      </c>
      <c r="D138" t="s">
        <v>212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1449</v>
      </c>
      <c r="S138">
        <v>160</v>
      </c>
      <c r="T138">
        <v>30</v>
      </c>
      <c r="U138" t="s">
        <v>38</v>
      </c>
      <c r="V138">
        <v>425</v>
      </c>
      <c r="W138" t="s">
        <v>38</v>
      </c>
      <c r="X138">
        <v>43</v>
      </c>
      <c r="Y138" t="s">
        <v>38</v>
      </c>
      <c r="Z138">
        <v>0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</row>
    <row r="139" spans="1:35" x14ac:dyDescent="0.2">
      <c r="A139">
        <v>138</v>
      </c>
      <c r="B139" t="s">
        <v>203</v>
      </c>
      <c r="C139" t="s">
        <v>211</v>
      </c>
      <c r="D139" t="s">
        <v>213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1399</v>
      </c>
      <c r="S139">
        <v>180</v>
      </c>
      <c r="T139">
        <v>30</v>
      </c>
      <c r="U139" t="s">
        <v>38</v>
      </c>
      <c r="V139">
        <v>340</v>
      </c>
      <c r="W139" t="s">
        <v>38</v>
      </c>
      <c r="X139">
        <v>0</v>
      </c>
      <c r="Z139">
        <v>0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</row>
    <row r="140" spans="1:35" x14ac:dyDescent="0.2">
      <c r="A140">
        <v>139</v>
      </c>
      <c r="B140" t="s">
        <v>203</v>
      </c>
      <c r="C140" t="s">
        <v>211</v>
      </c>
      <c r="D140" t="s">
        <v>214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1899</v>
      </c>
      <c r="S140">
        <v>180</v>
      </c>
      <c r="T140">
        <v>30</v>
      </c>
      <c r="U140" t="s">
        <v>38</v>
      </c>
      <c r="V140">
        <v>340</v>
      </c>
      <c r="W140" t="s">
        <v>38</v>
      </c>
      <c r="X140">
        <v>0</v>
      </c>
      <c r="Z140">
        <v>0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</row>
    <row r="141" spans="1:35" x14ac:dyDescent="0.2">
      <c r="A141">
        <v>140</v>
      </c>
      <c r="B141" t="s">
        <v>203</v>
      </c>
      <c r="C141" t="s">
        <v>215</v>
      </c>
      <c r="D141" t="s">
        <v>216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3249</v>
      </c>
      <c r="S141">
        <v>160</v>
      </c>
      <c r="T141">
        <v>37</v>
      </c>
      <c r="U141" t="s">
        <v>38</v>
      </c>
      <c r="V141">
        <v>555</v>
      </c>
      <c r="W141" t="s">
        <v>38</v>
      </c>
      <c r="X141">
        <v>0</v>
      </c>
      <c r="Z141">
        <v>0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</row>
    <row r="142" spans="1:35" x14ac:dyDescent="0.2">
      <c r="A142">
        <v>141</v>
      </c>
      <c r="B142" t="s">
        <v>203</v>
      </c>
      <c r="C142" t="s">
        <v>215</v>
      </c>
      <c r="D142" t="s">
        <v>217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5999</v>
      </c>
      <c r="S142">
        <v>120</v>
      </c>
      <c r="T142">
        <v>33</v>
      </c>
      <c r="U142" t="s">
        <v>38</v>
      </c>
      <c r="V142">
        <v>660</v>
      </c>
      <c r="W142" t="s">
        <v>38</v>
      </c>
      <c r="X142">
        <v>0</v>
      </c>
      <c r="Z142">
        <v>0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</row>
    <row r="143" spans="1:35" x14ac:dyDescent="0.2">
      <c r="A143">
        <v>142</v>
      </c>
      <c r="B143" t="s">
        <v>203</v>
      </c>
      <c r="C143" t="s">
        <v>215</v>
      </c>
      <c r="D143" t="s">
        <v>218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3399</v>
      </c>
      <c r="S143">
        <v>110</v>
      </c>
      <c r="T143">
        <v>28</v>
      </c>
      <c r="U143" t="s">
        <v>38</v>
      </c>
      <c r="V143">
        <v>340</v>
      </c>
      <c r="W143" t="s">
        <v>38</v>
      </c>
      <c r="X143">
        <v>0</v>
      </c>
      <c r="Z143">
        <v>0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</row>
    <row r="144" spans="1:35" x14ac:dyDescent="0.2">
      <c r="A144">
        <v>143</v>
      </c>
      <c r="B144" t="s">
        <v>203</v>
      </c>
      <c r="C144" t="s">
        <v>219</v>
      </c>
      <c r="D144" t="s">
        <v>220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1799</v>
      </c>
      <c r="S144">
        <v>0</v>
      </c>
      <c r="T144">
        <v>1</v>
      </c>
      <c r="U144" t="s">
        <v>207</v>
      </c>
      <c r="V144">
        <v>90</v>
      </c>
      <c r="W144" t="s">
        <v>207</v>
      </c>
      <c r="X144">
        <v>0</v>
      </c>
      <c r="Z144">
        <v>0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</row>
    <row r="145" spans="1:35" x14ac:dyDescent="0.2">
      <c r="A145">
        <v>144</v>
      </c>
      <c r="B145" t="s">
        <v>203</v>
      </c>
      <c r="C145" t="s">
        <v>215</v>
      </c>
      <c r="D145" t="s">
        <v>221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1699</v>
      </c>
      <c r="S145">
        <v>70</v>
      </c>
      <c r="T145">
        <v>20</v>
      </c>
      <c r="U145" t="s">
        <v>38</v>
      </c>
      <c r="V145">
        <v>454</v>
      </c>
      <c r="W145" t="s">
        <v>38</v>
      </c>
      <c r="X145">
        <v>0</v>
      </c>
      <c r="Z145">
        <v>0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</row>
    <row r="146" spans="1:35" x14ac:dyDescent="0.2">
      <c r="A146">
        <v>145</v>
      </c>
      <c r="B146" t="s">
        <v>203</v>
      </c>
      <c r="C146" t="s">
        <v>222</v>
      </c>
      <c r="D146" t="s">
        <v>223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999</v>
      </c>
      <c r="S146">
        <v>0</v>
      </c>
      <c r="T146">
        <v>1</v>
      </c>
      <c r="U146" t="s">
        <v>81</v>
      </c>
      <c r="V146">
        <v>30</v>
      </c>
      <c r="W146" t="s">
        <v>81</v>
      </c>
      <c r="X146">
        <v>0</v>
      </c>
      <c r="Z146">
        <v>0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</row>
    <row r="147" spans="1:35" x14ac:dyDescent="0.2">
      <c r="A147">
        <v>146</v>
      </c>
      <c r="B147" t="s">
        <v>203</v>
      </c>
      <c r="C147" t="s">
        <v>222</v>
      </c>
      <c r="D147" t="s">
        <v>224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5949</v>
      </c>
      <c r="S147">
        <v>0</v>
      </c>
      <c r="T147">
        <v>1</v>
      </c>
      <c r="U147" t="s">
        <v>207</v>
      </c>
      <c r="V147">
        <v>96</v>
      </c>
      <c r="W147" t="s">
        <v>207</v>
      </c>
      <c r="X147">
        <v>0</v>
      </c>
      <c r="Z147">
        <v>0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</row>
    <row r="148" spans="1:35" x14ac:dyDescent="0.2">
      <c r="A148">
        <v>147</v>
      </c>
      <c r="B148" t="s">
        <v>203</v>
      </c>
      <c r="C148" t="s">
        <v>222</v>
      </c>
      <c r="D148" t="s">
        <v>225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1049</v>
      </c>
      <c r="S148">
        <v>0</v>
      </c>
      <c r="T148">
        <v>1</v>
      </c>
      <c r="U148" t="s">
        <v>207</v>
      </c>
      <c r="V148">
        <v>100</v>
      </c>
      <c r="W148" t="s">
        <v>207</v>
      </c>
      <c r="X148">
        <v>0</v>
      </c>
      <c r="Z148">
        <v>0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</row>
    <row r="149" spans="1:35" x14ac:dyDescent="0.2">
      <c r="A149">
        <v>148</v>
      </c>
      <c r="B149" t="s">
        <v>203</v>
      </c>
      <c r="C149" t="s">
        <v>222</v>
      </c>
      <c r="D149" t="s">
        <v>226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4149</v>
      </c>
      <c r="S149">
        <v>0</v>
      </c>
      <c r="T149">
        <v>4</v>
      </c>
      <c r="U149" t="s">
        <v>207</v>
      </c>
      <c r="V149">
        <v>120</v>
      </c>
      <c r="W149" t="s">
        <v>207</v>
      </c>
      <c r="X149">
        <v>0</v>
      </c>
      <c r="Z149">
        <v>0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</row>
    <row r="150" spans="1:35" x14ac:dyDescent="0.2">
      <c r="A150">
        <v>149</v>
      </c>
      <c r="B150" t="s">
        <v>203</v>
      </c>
      <c r="C150" t="s">
        <v>222</v>
      </c>
      <c r="D150" t="s">
        <v>227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1299</v>
      </c>
      <c r="S150">
        <v>0</v>
      </c>
      <c r="T150">
        <v>1</v>
      </c>
      <c r="U150" t="s">
        <v>207</v>
      </c>
      <c r="V150">
        <v>30</v>
      </c>
      <c r="W150" t="s">
        <v>207</v>
      </c>
      <c r="X150">
        <v>0</v>
      </c>
      <c r="Z150">
        <v>0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</row>
    <row r="151" spans="1:35" x14ac:dyDescent="0.2">
      <c r="A151">
        <v>150</v>
      </c>
      <c r="B151" t="s">
        <v>203</v>
      </c>
      <c r="C151" t="s">
        <v>222</v>
      </c>
      <c r="D151" t="s">
        <v>228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1329</v>
      </c>
      <c r="S151">
        <v>0</v>
      </c>
      <c r="T151">
        <v>1</v>
      </c>
      <c r="U151" t="s">
        <v>207</v>
      </c>
      <c r="V151">
        <v>90</v>
      </c>
      <c r="W151" t="s">
        <v>207</v>
      </c>
      <c r="X151">
        <v>0</v>
      </c>
      <c r="Z151">
        <v>0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</row>
    <row r="152" spans="1:35" x14ac:dyDescent="0.2">
      <c r="A152">
        <v>151</v>
      </c>
      <c r="B152" t="s">
        <v>203</v>
      </c>
      <c r="C152" t="s">
        <v>222</v>
      </c>
      <c r="D152" t="s">
        <v>229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2199</v>
      </c>
      <c r="S152">
        <v>10</v>
      </c>
      <c r="T152">
        <v>1</v>
      </c>
      <c r="U152" t="s">
        <v>207</v>
      </c>
      <c r="V152">
        <v>90</v>
      </c>
      <c r="W152" t="s">
        <v>207</v>
      </c>
      <c r="X152">
        <v>0</v>
      </c>
      <c r="Z152">
        <v>0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</row>
    <row r="153" spans="1:35" x14ac:dyDescent="0.2">
      <c r="A153">
        <v>152</v>
      </c>
      <c r="B153" t="s">
        <v>203</v>
      </c>
      <c r="C153" t="s">
        <v>222</v>
      </c>
      <c r="D153" t="s">
        <v>230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1499</v>
      </c>
      <c r="S153">
        <v>0</v>
      </c>
      <c r="T153">
        <v>4</v>
      </c>
      <c r="U153" t="s">
        <v>38</v>
      </c>
      <c r="V153">
        <v>227</v>
      </c>
      <c r="W153" t="s">
        <v>38</v>
      </c>
      <c r="X153">
        <v>0</v>
      </c>
      <c r="Z153">
        <v>0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</row>
    <row r="154" spans="1:35" x14ac:dyDescent="0.2">
      <c r="A154">
        <v>153</v>
      </c>
      <c r="B154" t="s">
        <v>203</v>
      </c>
      <c r="C154" t="s">
        <v>231</v>
      </c>
      <c r="D154" t="s">
        <v>232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969</v>
      </c>
      <c r="S154">
        <v>50</v>
      </c>
      <c r="T154">
        <v>12</v>
      </c>
      <c r="U154" t="s">
        <v>38</v>
      </c>
      <c r="V154">
        <v>120</v>
      </c>
      <c r="W154" t="s">
        <v>38</v>
      </c>
      <c r="X154">
        <v>0</v>
      </c>
      <c r="Z154">
        <v>0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</row>
    <row r="155" spans="1:35" x14ac:dyDescent="0.2">
      <c r="A155">
        <v>154</v>
      </c>
      <c r="B155" t="s">
        <v>203</v>
      </c>
      <c r="C155" t="s">
        <v>231</v>
      </c>
      <c r="D155" t="s">
        <v>233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1759</v>
      </c>
      <c r="S155">
        <v>15</v>
      </c>
      <c r="T155">
        <v>2</v>
      </c>
      <c r="U155" t="s">
        <v>207</v>
      </c>
      <c r="V155">
        <v>60</v>
      </c>
      <c r="W155" t="s">
        <v>207</v>
      </c>
      <c r="X155">
        <v>0</v>
      </c>
      <c r="Z155">
        <v>0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</row>
    <row r="156" spans="1:35" x14ac:dyDescent="0.2">
      <c r="A156">
        <v>155</v>
      </c>
      <c r="B156" t="s">
        <v>203</v>
      </c>
      <c r="C156" t="s">
        <v>231</v>
      </c>
      <c r="D156" t="s">
        <v>234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2599</v>
      </c>
      <c r="S156">
        <v>5</v>
      </c>
      <c r="T156">
        <v>6</v>
      </c>
      <c r="U156" t="s">
        <v>207</v>
      </c>
      <c r="V156">
        <v>120</v>
      </c>
      <c r="W156" t="s">
        <v>207</v>
      </c>
      <c r="X156">
        <v>0</v>
      </c>
      <c r="Z156">
        <v>0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</row>
    <row r="157" spans="1:35" x14ac:dyDescent="0.2">
      <c r="A157">
        <v>156</v>
      </c>
      <c r="B157" t="s">
        <v>203</v>
      </c>
      <c r="C157" t="s">
        <v>204</v>
      </c>
      <c r="D157" t="s">
        <v>235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399</v>
      </c>
      <c r="S157">
        <v>20</v>
      </c>
      <c r="T157">
        <v>59</v>
      </c>
      <c r="U157" t="s">
        <v>81</v>
      </c>
      <c r="V157">
        <v>59</v>
      </c>
      <c r="W157" t="s">
        <v>207</v>
      </c>
      <c r="X157">
        <v>0</v>
      </c>
      <c r="Z157">
        <v>0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</row>
    <row r="158" spans="1:35" x14ac:dyDescent="0.2">
      <c r="A158">
        <v>157</v>
      </c>
      <c r="B158" t="s">
        <v>203</v>
      </c>
      <c r="C158" t="s">
        <v>204</v>
      </c>
      <c r="D158" t="s">
        <v>236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7199</v>
      </c>
      <c r="S158">
        <v>45</v>
      </c>
      <c r="T158">
        <v>5</v>
      </c>
      <c r="U158" t="s">
        <v>81</v>
      </c>
      <c r="V158">
        <v>237</v>
      </c>
      <c r="W158" t="s">
        <v>81</v>
      </c>
      <c r="X158">
        <v>0</v>
      </c>
      <c r="Z158">
        <v>0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</row>
    <row r="159" spans="1:35" x14ac:dyDescent="0.2">
      <c r="A159">
        <v>158</v>
      </c>
      <c r="B159" t="s">
        <v>203</v>
      </c>
      <c r="C159" t="s">
        <v>204</v>
      </c>
      <c r="D159" t="s">
        <v>237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2899</v>
      </c>
      <c r="S159">
        <v>0</v>
      </c>
      <c r="T159">
        <v>1</v>
      </c>
      <c r="U159" t="s">
        <v>207</v>
      </c>
      <c r="V159">
        <v>100</v>
      </c>
      <c r="W159" t="s">
        <v>207</v>
      </c>
      <c r="X159">
        <v>0</v>
      </c>
      <c r="Z159">
        <v>0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</row>
    <row r="160" spans="1:35" x14ac:dyDescent="0.2">
      <c r="A160">
        <v>159</v>
      </c>
      <c r="B160" t="s">
        <v>203</v>
      </c>
      <c r="C160" t="s">
        <v>204</v>
      </c>
      <c r="D160" t="s">
        <v>238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3599</v>
      </c>
      <c r="S160">
        <v>0</v>
      </c>
      <c r="T160">
        <v>1</v>
      </c>
      <c r="U160" t="s">
        <v>207</v>
      </c>
      <c r="V160">
        <v>60</v>
      </c>
      <c r="W160" t="s">
        <v>207</v>
      </c>
      <c r="X160">
        <v>0</v>
      </c>
      <c r="Z160">
        <v>0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</row>
    <row r="161" spans="1:35" x14ac:dyDescent="0.2">
      <c r="A161">
        <v>160</v>
      </c>
      <c r="B161" t="s">
        <v>239</v>
      </c>
      <c r="C161" t="s">
        <v>240</v>
      </c>
      <c r="D161" t="s">
        <v>241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599</v>
      </c>
      <c r="S161">
        <v>180</v>
      </c>
      <c r="T161">
        <v>78</v>
      </c>
      <c r="U161" t="s">
        <v>38</v>
      </c>
      <c r="V161">
        <v>312</v>
      </c>
      <c r="W161" t="s">
        <v>38</v>
      </c>
      <c r="X161">
        <v>312</v>
      </c>
      <c r="Y161" t="s">
        <v>38</v>
      </c>
      <c r="Z161">
        <v>0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</row>
    <row r="162" spans="1:35" x14ac:dyDescent="0.2">
      <c r="A162">
        <v>161</v>
      </c>
      <c r="B162" t="s">
        <v>239</v>
      </c>
      <c r="C162" t="s">
        <v>240</v>
      </c>
      <c r="D162" t="s">
        <v>242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269</v>
      </c>
      <c r="S162">
        <v>100</v>
      </c>
      <c r="T162">
        <v>85</v>
      </c>
      <c r="U162" t="s">
        <v>38</v>
      </c>
      <c r="V162">
        <v>454</v>
      </c>
      <c r="W162" t="s">
        <v>38</v>
      </c>
      <c r="X162">
        <v>454</v>
      </c>
      <c r="Y162" t="s">
        <v>38</v>
      </c>
      <c r="Z162">
        <v>0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</row>
    <row r="163" spans="1:35" x14ac:dyDescent="0.2">
      <c r="A163">
        <v>162</v>
      </c>
      <c r="B163" t="s">
        <v>239</v>
      </c>
      <c r="C163" t="s">
        <v>240</v>
      </c>
      <c r="D163" t="s">
        <v>243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899</v>
      </c>
      <c r="S163">
        <v>230</v>
      </c>
      <c r="T163">
        <v>117</v>
      </c>
      <c r="U163" t="s">
        <v>38</v>
      </c>
      <c r="V163">
        <v>414</v>
      </c>
      <c r="W163" t="s">
        <v>38</v>
      </c>
      <c r="X163">
        <v>414</v>
      </c>
      <c r="Y163" t="s">
        <v>38</v>
      </c>
      <c r="Z163">
        <v>0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</row>
    <row r="164" spans="1:35" x14ac:dyDescent="0.2">
      <c r="A164">
        <v>163</v>
      </c>
      <c r="B164" t="s">
        <v>239</v>
      </c>
      <c r="C164" t="s">
        <v>240</v>
      </c>
      <c r="D164" t="s">
        <v>244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899</v>
      </c>
      <c r="S164">
        <v>260</v>
      </c>
      <c r="T164">
        <v>119</v>
      </c>
      <c r="U164" t="s">
        <v>38</v>
      </c>
      <c r="V164">
        <v>414</v>
      </c>
      <c r="W164" t="s">
        <v>38</v>
      </c>
      <c r="X164">
        <v>414</v>
      </c>
      <c r="Y164" t="s">
        <v>38</v>
      </c>
      <c r="Z164">
        <v>0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</row>
    <row r="165" spans="1:35" x14ac:dyDescent="0.2">
      <c r="A165">
        <v>164</v>
      </c>
      <c r="B165" t="s">
        <v>239</v>
      </c>
      <c r="C165" t="s">
        <v>245</v>
      </c>
      <c r="D165" t="s">
        <v>246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699</v>
      </c>
      <c r="S165">
        <v>2</v>
      </c>
      <c r="T165">
        <v>3</v>
      </c>
      <c r="U165" t="s">
        <v>131</v>
      </c>
      <c r="V165">
        <v>340</v>
      </c>
      <c r="W165" t="s">
        <v>38</v>
      </c>
      <c r="X165">
        <v>340</v>
      </c>
      <c r="Y165" t="s">
        <v>38</v>
      </c>
      <c r="Z165">
        <v>0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</row>
    <row r="166" spans="1:35" x14ac:dyDescent="0.2">
      <c r="A166">
        <v>165</v>
      </c>
      <c r="B166" t="s">
        <v>239</v>
      </c>
      <c r="C166" t="s">
        <v>245</v>
      </c>
      <c r="D166" t="s">
        <v>247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319</v>
      </c>
      <c r="S166">
        <v>20</v>
      </c>
      <c r="T166">
        <v>85</v>
      </c>
      <c r="U166" t="s">
        <v>38</v>
      </c>
      <c r="V166">
        <v>454</v>
      </c>
      <c r="W166" t="s">
        <v>38</v>
      </c>
      <c r="X166">
        <v>454</v>
      </c>
      <c r="Y166" t="s">
        <v>38</v>
      </c>
      <c r="Z166">
        <v>0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</row>
    <row r="167" spans="1:35" x14ac:dyDescent="0.2">
      <c r="A167">
        <v>166</v>
      </c>
      <c r="B167" t="s">
        <v>239</v>
      </c>
      <c r="C167" t="s">
        <v>245</v>
      </c>
      <c r="D167" t="s">
        <v>248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1099</v>
      </c>
      <c r="S167">
        <v>0</v>
      </c>
      <c r="T167">
        <v>0</v>
      </c>
      <c r="U167" t="s">
        <v>39</v>
      </c>
      <c r="V167">
        <v>0.97</v>
      </c>
      <c r="W167" t="s">
        <v>69</v>
      </c>
      <c r="X167">
        <v>440</v>
      </c>
      <c r="Y167" t="s">
        <v>38</v>
      </c>
      <c r="Z167">
        <v>0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</row>
    <row r="168" spans="1:35" x14ac:dyDescent="0.2">
      <c r="A168">
        <v>167</v>
      </c>
      <c r="B168" t="s">
        <v>239</v>
      </c>
      <c r="C168" t="s">
        <v>249</v>
      </c>
      <c r="D168" t="s">
        <v>250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999</v>
      </c>
      <c r="S168">
        <v>290</v>
      </c>
      <c r="T168">
        <v>123</v>
      </c>
      <c r="U168" t="s">
        <v>38</v>
      </c>
      <c r="V168">
        <v>369</v>
      </c>
      <c r="W168" t="s">
        <v>38</v>
      </c>
      <c r="X168">
        <v>369</v>
      </c>
      <c r="Y168" t="s">
        <v>38</v>
      </c>
      <c r="Z168">
        <v>0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</row>
    <row r="169" spans="1:35" x14ac:dyDescent="0.2">
      <c r="A169">
        <v>168</v>
      </c>
      <c r="B169" t="s">
        <v>239</v>
      </c>
      <c r="C169" t="s">
        <v>249</v>
      </c>
      <c r="D169" t="s">
        <v>251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879</v>
      </c>
      <c r="S169">
        <v>960</v>
      </c>
      <c r="T169">
        <v>130</v>
      </c>
      <c r="U169" t="s">
        <v>38</v>
      </c>
      <c r="V169">
        <v>389</v>
      </c>
      <c r="W169" t="s">
        <v>38</v>
      </c>
      <c r="X169">
        <v>389</v>
      </c>
      <c r="Y169" t="s">
        <v>38</v>
      </c>
      <c r="Z169">
        <v>0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</row>
    <row r="170" spans="1:35" x14ac:dyDescent="0.2">
      <c r="A170">
        <v>169</v>
      </c>
      <c r="B170" t="s">
        <v>239</v>
      </c>
      <c r="C170" t="s">
        <v>252</v>
      </c>
      <c r="D170" t="s">
        <v>253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899</v>
      </c>
      <c r="S170">
        <v>330</v>
      </c>
      <c r="T170">
        <v>121</v>
      </c>
      <c r="U170" t="s">
        <v>38</v>
      </c>
      <c r="V170">
        <v>473</v>
      </c>
      <c r="W170" t="s">
        <v>81</v>
      </c>
      <c r="X170">
        <v>473</v>
      </c>
      <c r="Y170" t="s">
        <v>38</v>
      </c>
      <c r="Z170">
        <v>0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</row>
    <row r="171" spans="1:35" x14ac:dyDescent="0.2">
      <c r="A171">
        <v>170</v>
      </c>
      <c r="B171" t="s">
        <v>239</v>
      </c>
      <c r="C171" t="s">
        <v>252</v>
      </c>
      <c r="D171" t="s">
        <v>254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799</v>
      </c>
      <c r="S171">
        <v>260</v>
      </c>
      <c r="T171">
        <v>113</v>
      </c>
      <c r="U171" t="s">
        <v>38</v>
      </c>
      <c r="V171">
        <v>473</v>
      </c>
      <c r="W171" t="s">
        <v>81</v>
      </c>
      <c r="X171">
        <v>473</v>
      </c>
      <c r="Y171" t="s">
        <v>38</v>
      </c>
      <c r="Z171">
        <v>0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</row>
    <row r="172" spans="1:35" x14ac:dyDescent="0.2">
      <c r="A172">
        <v>171</v>
      </c>
      <c r="B172" t="s">
        <v>239</v>
      </c>
      <c r="C172" t="s">
        <v>252</v>
      </c>
      <c r="D172" t="s">
        <v>255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649</v>
      </c>
      <c r="S172">
        <v>370</v>
      </c>
      <c r="T172">
        <v>141</v>
      </c>
      <c r="U172" t="s">
        <v>38</v>
      </c>
      <c r="V172">
        <v>473</v>
      </c>
      <c r="W172" t="s">
        <v>81</v>
      </c>
      <c r="X172">
        <v>473</v>
      </c>
      <c r="Y172" t="s">
        <v>38</v>
      </c>
      <c r="Z172">
        <v>0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</row>
    <row r="173" spans="1:35" x14ac:dyDescent="0.2">
      <c r="A173">
        <v>172</v>
      </c>
      <c r="B173" t="s">
        <v>239</v>
      </c>
      <c r="C173" t="s">
        <v>252</v>
      </c>
      <c r="D173" t="s">
        <v>256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799</v>
      </c>
      <c r="S173">
        <v>330</v>
      </c>
      <c r="T173">
        <v>117</v>
      </c>
      <c r="U173" t="s">
        <v>38</v>
      </c>
      <c r="V173">
        <v>323.10000000000002</v>
      </c>
      <c r="W173" t="s">
        <v>38</v>
      </c>
      <c r="X173">
        <v>323</v>
      </c>
      <c r="Y173" t="s">
        <v>38</v>
      </c>
      <c r="Z173">
        <v>0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</row>
    <row r="174" spans="1:35" x14ac:dyDescent="0.2">
      <c r="A174">
        <v>173</v>
      </c>
      <c r="B174" t="s">
        <v>239</v>
      </c>
      <c r="C174" t="s">
        <v>252</v>
      </c>
      <c r="D174" t="s">
        <v>257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839</v>
      </c>
      <c r="S174">
        <v>220</v>
      </c>
      <c r="T174">
        <v>107</v>
      </c>
      <c r="U174" t="s">
        <v>38</v>
      </c>
      <c r="V174">
        <v>414</v>
      </c>
      <c r="W174" t="s">
        <v>81</v>
      </c>
      <c r="X174">
        <v>414</v>
      </c>
      <c r="Y174" t="s">
        <v>38</v>
      </c>
      <c r="Z174">
        <v>0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</row>
    <row r="175" spans="1:35" x14ac:dyDescent="0.2">
      <c r="A175">
        <v>174</v>
      </c>
      <c r="B175" t="s">
        <v>239</v>
      </c>
      <c r="C175" t="s">
        <v>252</v>
      </c>
      <c r="D175" t="s">
        <v>258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399</v>
      </c>
      <c r="S175">
        <v>190</v>
      </c>
      <c r="T175">
        <v>70</v>
      </c>
      <c r="U175" t="s">
        <v>38</v>
      </c>
      <c r="V175">
        <v>648</v>
      </c>
      <c r="W175" t="s">
        <v>81</v>
      </c>
      <c r="X175">
        <v>648</v>
      </c>
      <c r="Y175" t="s">
        <v>38</v>
      </c>
      <c r="Z175">
        <v>0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</row>
    <row r="176" spans="1:35" x14ac:dyDescent="0.2">
      <c r="A176">
        <v>175</v>
      </c>
      <c r="B176" t="s">
        <v>239</v>
      </c>
      <c r="C176" t="s">
        <v>252</v>
      </c>
      <c r="D176" t="s">
        <v>259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469</v>
      </c>
      <c r="S176">
        <v>250</v>
      </c>
      <c r="T176">
        <v>78</v>
      </c>
      <c r="U176" t="s">
        <v>38</v>
      </c>
      <c r="V176">
        <v>266</v>
      </c>
      <c r="W176" t="s">
        <v>81</v>
      </c>
      <c r="X176">
        <v>266</v>
      </c>
      <c r="Y176" t="s">
        <v>38</v>
      </c>
      <c r="Z176">
        <v>0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</row>
    <row r="177" spans="1:35" x14ac:dyDescent="0.2">
      <c r="A177">
        <v>176</v>
      </c>
      <c r="B177" t="s">
        <v>239</v>
      </c>
      <c r="C177" t="s">
        <v>252</v>
      </c>
      <c r="D177" t="s">
        <v>260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649</v>
      </c>
      <c r="S177">
        <v>430</v>
      </c>
      <c r="T177">
        <v>137</v>
      </c>
      <c r="U177" t="s">
        <v>38</v>
      </c>
      <c r="V177">
        <v>414</v>
      </c>
      <c r="W177" t="s">
        <v>81</v>
      </c>
      <c r="X177">
        <v>414</v>
      </c>
      <c r="Y177" t="s">
        <v>38</v>
      </c>
      <c r="Z177">
        <v>0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</row>
    <row r="178" spans="1:35" x14ac:dyDescent="0.2">
      <c r="A178">
        <v>177</v>
      </c>
      <c r="B178" t="s">
        <v>239</v>
      </c>
      <c r="C178" t="s">
        <v>252</v>
      </c>
      <c r="D178" t="s">
        <v>261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839</v>
      </c>
      <c r="S178">
        <v>380</v>
      </c>
      <c r="T178">
        <v>132</v>
      </c>
      <c r="U178" t="s">
        <v>38</v>
      </c>
      <c r="V178">
        <v>414</v>
      </c>
      <c r="W178" t="s">
        <v>81</v>
      </c>
      <c r="X178">
        <v>414</v>
      </c>
      <c r="Y178" t="s">
        <v>38</v>
      </c>
      <c r="Z178">
        <v>0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</row>
    <row r="179" spans="1:35" x14ac:dyDescent="0.2">
      <c r="A179">
        <v>178</v>
      </c>
      <c r="B179" t="s">
        <v>239</v>
      </c>
      <c r="C179" t="s">
        <v>252</v>
      </c>
      <c r="D179" t="s">
        <v>262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59900</v>
      </c>
      <c r="S179">
        <v>260</v>
      </c>
      <c r="T179">
        <v>115</v>
      </c>
      <c r="U179" t="s">
        <v>38</v>
      </c>
      <c r="V179">
        <v>414</v>
      </c>
      <c r="W179" t="s">
        <v>81</v>
      </c>
      <c r="X179">
        <v>414</v>
      </c>
      <c r="Y179" t="s">
        <v>38</v>
      </c>
      <c r="Z179">
        <v>0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</row>
    <row r="180" spans="1:35" x14ac:dyDescent="0.2">
      <c r="A180">
        <v>179</v>
      </c>
      <c r="B180" t="s">
        <v>239</v>
      </c>
      <c r="C180" t="s">
        <v>252</v>
      </c>
      <c r="D180" t="s">
        <v>263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899</v>
      </c>
      <c r="S180">
        <v>250</v>
      </c>
      <c r="T180">
        <v>158</v>
      </c>
      <c r="U180" t="s">
        <v>81</v>
      </c>
      <c r="V180">
        <v>414</v>
      </c>
      <c r="W180" t="s">
        <v>81</v>
      </c>
      <c r="X180">
        <v>414</v>
      </c>
      <c r="Y180" t="s">
        <v>38</v>
      </c>
      <c r="Z180">
        <v>1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</row>
    <row r="181" spans="1:35" x14ac:dyDescent="0.2">
      <c r="A181">
        <v>180</v>
      </c>
      <c r="B181" t="s">
        <v>239</v>
      </c>
      <c r="C181" t="s">
        <v>240</v>
      </c>
      <c r="D181" t="s">
        <v>264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569</v>
      </c>
      <c r="S181">
        <v>360</v>
      </c>
      <c r="T181">
        <v>227</v>
      </c>
      <c r="U181" t="s">
        <v>38</v>
      </c>
      <c r="V181">
        <v>227</v>
      </c>
      <c r="W181" t="s">
        <v>38</v>
      </c>
      <c r="X181">
        <v>227</v>
      </c>
      <c r="Y181" t="s">
        <v>38</v>
      </c>
      <c r="Z181">
        <v>0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</row>
    <row r="182" spans="1:35" x14ac:dyDescent="0.2">
      <c r="A182">
        <v>181</v>
      </c>
      <c r="B182" t="s">
        <v>239</v>
      </c>
      <c r="C182" t="s">
        <v>240</v>
      </c>
      <c r="D182" t="s">
        <v>265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679</v>
      </c>
      <c r="S182">
        <v>200</v>
      </c>
      <c r="T182">
        <v>100</v>
      </c>
      <c r="U182" t="s">
        <v>38</v>
      </c>
      <c r="V182">
        <v>300</v>
      </c>
      <c r="W182" t="s">
        <v>38</v>
      </c>
      <c r="X182">
        <v>300</v>
      </c>
      <c r="Y182" t="s">
        <v>38</v>
      </c>
      <c r="Z182">
        <v>0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</row>
    <row r="183" spans="1:35" x14ac:dyDescent="0.2">
      <c r="A183">
        <v>182</v>
      </c>
      <c r="B183" t="s">
        <v>239</v>
      </c>
      <c r="C183" t="s">
        <v>240</v>
      </c>
      <c r="D183" t="s">
        <v>266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449</v>
      </c>
      <c r="S183">
        <v>320</v>
      </c>
      <c r="T183">
        <v>88</v>
      </c>
      <c r="U183" t="s">
        <v>38</v>
      </c>
      <c r="V183">
        <v>227</v>
      </c>
      <c r="W183" t="s">
        <v>38</v>
      </c>
      <c r="X183">
        <v>227</v>
      </c>
      <c r="Y183" t="s">
        <v>38</v>
      </c>
      <c r="Z183">
        <v>0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</row>
    <row r="184" spans="1:35" x14ac:dyDescent="0.2">
      <c r="A184">
        <v>183</v>
      </c>
      <c r="B184" t="s">
        <v>101</v>
      </c>
      <c r="C184" t="s">
        <v>123</v>
      </c>
      <c r="D184" t="s">
        <v>267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699</v>
      </c>
      <c r="S184">
        <v>100</v>
      </c>
      <c r="T184">
        <v>28</v>
      </c>
      <c r="U184" t="s">
        <v>38</v>
      </c>
      <c r="V184">
        <v>112</v>
      </c>
      <c r="W184" t="s">
        <v>38</v>
      </c>
      <c r="X184">
        <v>0</v>
      </c>
      <c r="Y184" t="s">
        <v>39</v>
      </c>
      <c r="Z184">
        <v>0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</row>
    <row r="185" spans="1:35" x14ac:dyDescent="0.2">
      <c r="A185">
        <v>184</v>
      </c>
      <c r="B185" t="s">
        <v>101</v>
      </c>
      <c r="C185" t="s">
        <v>123</v>
      </c>
      <c r="D185" t="s">
        <v>268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799</v>
      </c>
      <c r="S185">
        <v>120</v>
      </c>
      <c r="T185">
        <v>56</v>
      </c>
      <c r="U185" t="s">
        <v>38</v>
      </c>
      <c r="V185">
        <v>56</v>
      </c>
      <c r="W185" t="s">
        <v>38</v>
      </c>
      <c r="X185">
        <v>0</v>
      </c>
      <c r="Y185" t="s">
        <v>39</v>
      </c>
      <c r="Z185">
        <v>0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</row>
    <row r="186" spans="1:35" x14ac:dyDescent="0.2">
      <c r="A186">
        <v>185</v>
      </c>
      <c r="B186" t="s">
        <v>101</v>
      </c>
      <c r="C186" t="s">
        <v>123</v>
      </c>
      <c r="D186" t="s">
        <v>269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899</v>
      </c>
      <c r="S186">
        <v>210</v>
      </c>
      <c r="T186">
        <v>112</v>
      </c>
      <c r="U186" t="s">
        <v>38</v>
      </c>
      <c r="V186">
        <v>448</v>
      </c>
      <c r="W186" t="s">
        <v>38</v>
      </c>
      <c r="X186">
        <v>0</v>
      </c>
      <c r="Y186" t="s">
        <v>39</v>
      </c>
      <c r="Z186">
        <v>0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</row>
    <row r="187" spans="1:35" x14ac:dyDescent="0.2">
      <c r="A187">
        <v>186</v>
      </c>
      <c r="B187" t="s">
        <v>101</v>
      </c>
      <c r="C187" t="s">
        <v>123</v>
      </c>
      <c r="D187" t="s">
        <v>270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769</v>
      </c>
      <c r="S187">
        <v>110</v>
      </c>
      <c r="T187">
        <v>28</v>
      </c>
      <c r="U187" t="s">
        <v>38</v>
      </c>
      <c r="V187">
        <v>112</v>
      </c>
      <c r="W187" t="s">
        <v>38</v>
      </c>
      <c r="X187">
        <v>0</v>
      </c>
      <c r="Y187" t="s">
        <v>39</v>
      </c>
      <c r="Z187">
        <v>0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</row>
    <row r="188" spans="1:35" x14ac:dyDescent="0.2">
      <c r="A188">
        <v>187</v>
      </c>
      <c r="B188" t="s">
        <v>101</v>
      </c>
      <c r="C188" t="s">
        <v>123</v>
      </c>
      <c r="D188" t="s">
        <v>127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849</v>
      </c>
      <c r="S188">
        <v>144</v>
      </c>
      <c r="T188">
        <v>85</v>
      </c>
      <c r="U188" t="s">
        <v>38</v>
      </c>
      <c r="V188">
        <v>453.6</v>
      </c>
      <c r="W188" t="s">
        <v>38</v>
      </c>
      <c r="X188">
        <v>0</v>
      </c>
      <c r="Y188" t="s">
        <v>39</v>
      </c>
      <c r="Z188">
        <v>0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</row>
    <row r="189" spans="1:35" x14ac:dyDescent="0.2">
      <c r="A189">
        <v>188</v>
      </c>
      <c r="B189" t="s">
        <v>101</v>
      </c>
      <c r="C189" t="s">
        <v>102</v>
      </c>
      <c r="D189" t="s">
        <v>103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699</v>
      </c>
      <c r="S189">
        <v>70</v>
      </c>
      <c r="T189">
        <v>56</v>
      </c>
      <c r="U189" t="s">
        <v>38</v>
      </c>
      <c r="V189">
        <v>168</v>
      </c>
      <c r="W189" t="s">
        <v>38</v>
      </c>
      <c r="X189">
        <v>0</v>
      </c>
      <c r="Y189" t="s">
        <v>39</v>
      </c>
      <c r="Z189">
        <v>0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</row>
    <row r="190" spans="1:35" x14ac:dyDescent="0.2">
      <c r="A190">
        <v>189</v>
      </c>
      <c r="B190" t="s">
        <v>101</v>
      </c>
      <c r="C190" t="s">
        <v>102</v>
      </c>
      <c r="D190" t="s">
        <v>107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599</v>
      </c>
      <c r="S190">
        <v>170</v>
      </c>
      <c r="T190">
        <v>28</v>
      </c>
      <c r="U190" t="s">
        <v>38</v>
      </c>
      <c r="V190">
        <v>112</v>
      </c>
      <c r="W190" t="s">
        <v>38</v>
      </c>
      <c r="X190">
        <v>0</v>
      </c>
      <c r="Y190" t="s">
        <v>39</v>
      </c>
      <c r="Z190">
        <v>0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</row>
    <row r="191" spans="1:35" x14ac:dyDescent="0.2">
      <c r="A191">
        <v>190</v>
      </c>
      <c r="B191" t="s">
        <v>101</v>
      </c>
      <c r="C191" t="s">
        <v>108</v>
      </c>
      <c r="D191" t="s">
        <v>271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1399</v>
      </c>
      <c r="S191">
        <v>140</v>
      </c>
      <c r="T191">
        <v>85</v>
      </c>
      <c r="U191" t="s">
        <v>38</v>
      </c>
      <c r="V191">
        <v>450.5</v>
      </c>
      <c r="W191" t="s">
        <v>38</v>
      </c>
      <c r="X191">
        <v>0</v>
      </c>
      <c r="Y191" t="s">
        <v>39</v>
      </c>
      <c r="Z191">
        <v>0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</row>
    <row r="192" spans="1:35" x14ac:dyDescent="0.2">
      <c r="A192">
        <v>191</v>
      </c>
      <c r="B192" t="s">
        <v>101</v>
      </c>
      <c r="C192" t="s">
        <v>108</v>
      </c>
      <c r="D192" t="s">
        <v>109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599</v>
      </c>
      <c r="S192">
        <v>90</v>
      </c>
      <c r="T192">
        <v>56</v>
      </c>
      <c r="U192" t="s">
        <v>38</v>
      </c>
      <c r="V192">
        <v>140</v>
      </c>
      <c r="W192" t="s">
        <v>38</v>
      </c>
      <c r="X192">
        <v>0</v>
      </c>
      <c r="Y192" t="s">
        <v>39</v>
      </c>
      <c r="Z192">
        <v>0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</row>
    <row r="193" spans="1:35" x14ac:dyDescent="0.2">
      <c r="A193">
        <v>192</v>
      </c>
      <c r="B193" t="s">
        <v>101</v>
      </c>
      <c r="C193" t="s">
        <v>111</v>
      </c>
      <c r="D193" t="s">
        <v>272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1249</v>
      </c>
      <c r="S193">
        <v>200</v>
      </c>
      <c r="T193">
        <v>85</v>
      </c>
      <c r="U193" t="s">
        <v>38</v>
      </c>
      <c r="V193">
        <v>450.5</v>
      </c>
      <c r="W193" t="s">
        <v>38</v>
      </c>
      <c r="X193">
        <v>0</v>
      </c>
      <c r="Y193" t="s">
        <v>39</v>
      </c>
      <c r="Z193">
        <v>0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</row>
    <row r="194" spans="1:35" x14ac:dyDescent="0.2">
      <c r="A194">
        <v>193</v>
      </c>
      <c r="B194" t="s">
        <v>101</v>
      </c>
      <c r="C194" t="s">
        <v>273</v>
      </c>
      <c r="D194" t="s">
        <v>274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999</v>
      </c>
      <c r="S194">
        <v>50</v>
      </c>
      <c r="T194">
        <v>12</v>
      </c>
      <c r="U194" t="s">
        <v>38</v>
      </c>
      <c r="V194">
        <v>132</v>
      </c>
      <c r="W194" t="s">
        <v>38</v>
      </c>
      <c r="X194">
        <v>0</v>
      </c>
      <c r="Y194" t="s">
        <v>39</v>
      </c>
      <c r="Z194">
        <v>0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</row>
    <row r="195" spans="1:35" x14ac:dyDescent="0.2">
      <c r="A195">
        <v>194</v>
      </c>
      <c r="B195" t="s">
        <v>101</v>
      </c>
      <c r="C195" t="s">
        <v>275</v>
      </c>
      <c r="D195" t="s">
        <v>276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649</v>
      </c>
      <c r="S195">
        <v>170</v>
      </c>
      <c r="T195">
        <v>70</v>
      </c>
      <c r="U195" t="s">
        <v>38</v>
      </c>
      <c r="V195">
        <v>420</v>
      </c>
      <c r="W195" t="s">
        <v>38</v>
      </c>
      <c r="X195">
        <v>0</v>
      </c>
      <c r="Y195" t="s">
        <v>39</v>
      </c>
      <c r="Z195">
        <v>0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</row>
    <row r="196" spans="1:35" x14ac:dyDescent="0.2">
      <c r="A196">
        <v>195</v>
      </c>
      <c r="B196" t="s">
        <v>101</v>
      </c>
      <c r="C196" t="s">
        <v>113</v>
      </c>
      <c r="D196" t="s">
        <v>277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269</v>
      </c>
      <c r="S196">
        <v>80</v>
      </c>
      <c r="T196">
        <v>84</v>
      </c>
      <c r="U196" t="s">
        <v>38</v>
      </c>
      <c r="V196">
        <v>378</v>
      </c>
      <c r="W196" t="s">
        <v>38</v>
      </c>
      <c r="X196">
        <v>0</v>
      </c>
      <c r="Y196" t="s">
        <v>39</v>
      </c>
      <c r="Z196">
        <v>0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</row>
    <row r="197" spans="1:35" x14ac:dyDescent="0.2">
      <c r="A197">
        <v>196</v>
      </c>
      <c r="B197" t="s">
        <v>101</v>
      </c>
      <c r="C197" t="s">
        <v>113</v>
      </c>
      <c r="D197" t="s">
        <v>278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1899</v>
      </c>
      <c r="S197">
        <v>290</v>
      </c>
      <c r="T197">
        <v>133</v>
      </c>
      <c r="U197" t="s">
        <v>38</v>
      </c>
      <c r="V197">
        <v>904</v>
      </c>
      <c r="W197" t="s">
        <v>38</v>
      </c>
      <c r="X197">
        <v>0</v>
      </c>
      <c r="Y197" t="s">
        <v>39</v>
      </c>
      <c r="Z197">
        <v>0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</row>
    <row r="198" spans="1:35" x14ac:dyDescent="0.2">
      <c r="A198">
        <v>197</v>
      </c>
      <c r="B198" t="s">
        <v>101</v>
      </c>
      <c r="C198" t="s">
        <v>113</v>
      </c>
      <c r="D198" t="s">
        <v>116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999</v>
      </c>
      <c r="S198">
        <v>230</v>
      </c>
      <c r="T198">
        <v>101</v>
      </c>
      <c r="U198" t="s">
        <v>38</v>
      </c>
      <c r="V198">
        <v>404</v>
      </c>
      <c r="W198" t="s">
        <v>38</v>
      </c>
      <c r="X198">
        <v>0</v>
      </c>
      <c r="Y198" t="s">
        <v>39</v>
      </c>
      <c r="Z198">
        <v>0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</row>
    <row r="199" spans="1:35" x14ac:dyDescent="0.2">
      <c r="A199">
        <v>198</v>
      </c>
      <c r="B199" t="s">
        <v>101</v>
      </c>
      <c r="C199" t="s">
        <v>113</v>
      </c>
      <c r="D199" t="s">
        <v>118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499</v>
      </c>
      <c r="S199">
        <v>130</v>
      </c>
      <c r="T199">
        <v>85</v>
      </c>
      <c r="U199" t="s">
        <v>38</v>
      </c>
      <c r="V199">
        <v>212.5</v>
      </c>
      <c r="W199" t="s">
        <v>38</v>
      </c>
      <c r="X199">
        <v>0</v>
      </c>
      <c r="Y199" t="s">
        <v>39</v>
      </c>
      <c r="Z199">
        <v>0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</row>
    <row r="200" spans="1:35" x14ac:dyDescent="0.2">
      <c r="A200">
        <v>199</v>
      </c>
      <c r="B200" t="s">
        <v>101</v>
      </c>
      <c r="C200" t="s">
        <v>113</v>
      </c>
      <c r="D200" t="s">
        <v>120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629</v>
      </c>
      <c r="S200">
        <v>160</v>
      </c>
      <c r="T200">
        <v>85</v>
      </c>
      <c r="U200" t="s">
        <v>38</v>
      </c>
      <c r="V200">
        <v>450</v>
      </c>
      <c r="W200" t="s">
        <v>38</v>
      </c>
      <c r="X200">
        <v>0</v>
      </c>
      <c r="Y200" t="s">
        <v>39</v>
      </c>
      <c r="Z200">
        <v>0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</row>
    <row r="201" spans="1:35" x14ac:dyDescent="0.2">
      <c r="A201">
        <v>200</v>
      </c>
      <c r="B201" t="s">
        <v>101</v>
      </c>
      <c r="C201" t="s">
        <v>113</v>
      </c>
      <c r="D201" t="s">
        <v>121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739</v>
      </c>
      <c r="S201">
        <v>250</v>
      </c>
      <c r="T201">
        <v>113</v>
      </c>
      <c r="U201" t="s">
        <v>38</v>
      </c>
      <c r="V201">
        <v>339</v>
      </c>
      <c r="W201" t="s">
        <v>38</v>
      </c>
      <c r="X201">
        <v>0</v>
      </c>
      <c r="Y201" t="s">
        <v>39</v>
      </c>
      <c r="Z201">
        <v>0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</row>
    <row r="202" spans="1:35" x14ac:dyDescent="0.2">
      <c r="A202">
        <v>201</v>
      </c>
      <c r="B202" t="s">
        <v>101</v>
      </c>
      <c r="C202" t="s">
        <v>113</v>
      </c>
      <c r="D202" t="s">
        <v>122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539</v>
      </c>
      <c r="S202">
        <v>10</v>
      </c>
      <c r="T202">
        <v>4</v>
      </c>
      <c r="U202" t="s">
        <v>38</v>
      </c>
      <c r="V202">
        <v>48</v>
      </c>
      <c r="W202" t="s">
        <v>38</v>
      </c>
      <c r="X202">
        <v>0</v>
      </c>
      <c r="Y202" t="s">
        <v>39</v>
      </c>
      <c r="Z202">
        <v>0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</row>
    <row r="203" spans="1:35" x14ac:dyDescent="0.2">
      <c r="A203">
        <v>202</v>
      </c>
      <c r="B203" t="s">
        <v>101</v>
      </c>
      <c r="C203" t="s">
        <v>279</v>
      </c>
      <c r="D203" t="s">
        <v>280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899</v>
      </c>
      <c r="S203">
        <v>230</v>
      </c>
      <c r="T203">
        <v>113</v>
      </c>
      <c r="U203" t="s">
        <v>38</v>
      </c>
      <c r="V203">
        <v>453.5</v>
      </c>
      <c r="W203" t="s">
        <v>38</v>
      </c>
      <c r="X203">
        <v>0</v>
      </c>
      <c r="Y203" t="s">
        <v>39</v>
      </c>
      <c r="Z203">
        <v>0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</row>
    <row r="204" spans="1:35" x14ac:dyDescent="0.2">
      <c r="A204">
        <v>203</v>
      </c>
      <c r="B204" t="s">
        <v>101</v>
      </c>
      <c r="C204" t="s">
        <v>279</v>
      </c>
      <c r="D204" t="s">
        <v>281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2999</v>
      </c>
      <c r="S204">
        <v>240</v>
      </c>
      <c r="T204">
        <v>113</v>
      </c>
      <c r="U204" t="s">
        <v>38</v>
      </c>
      <c r="V204">
        <v>904</v>
      </c>
      <c r="W204" t="s">
        <v>38</v>
      </c>
      <c r="X204">
        <v>0</v>
      </c>
      <c r="Y204" t="s">
        <v>39</v>
      </c>
      <c r="Z204">
        <v>0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</row>
    <row r="205" spans="1:35" x14ac:dyDescent="0.2">
      <c r="A205">
        <v>204</v>
      </c>
      <c r="B205" t="s">
        <v>101</v>
      </c>
      <c r="C205" t="s">
        <v>279</v>
      </c>
      <c r="D205" t="s">
        <v>282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599</v>
      </c>
      <c r="S205">
        <v>25</v>
      </c>
      <c r="T205">
        <v>15</v>
      </c>
      <c r="U205" t="s">
        <v>38</v>
      </c>
      <c r="V205">
        <v>52.5</v>
      </c>
      <c r="W205" t="s">
        <v>38</v>
      </c>
      <c r="X205">
        <v>0</v>
      </c>
      <c r="Y205" t="s">
        <v>39</v>
      </c>
      <c r="Z205">
        <v>0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</row>
    <row r="206" spans="1:35" x14ac:dyDescent="0.2">
      <c r="A206">
        <v>205</v>
      </c>
      <c r="B206" t="s">
        <v>283</v>
      </c>
      <c r="C206" t="s">
        <v>284</v>
      </c>
      <c r="D206" t="s">
        <v>285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549</v>
      </c>
      <c r="S206">
        <v>40</v>
      </c>
      <c r="T206">
        <v>1</v>
      </c>
      <c r="U206">
        <v>8</v>
      </c>
      <c r="V206">
        <v>6.75</v>
      </c>
      <c r="W206" t="s">
        <v>175</v>
      </c>
      <c r="X206">
        <v>200</v>
      </c>
      <c r="Y206" t="s">
        <v>39</v>
      </c>
      <c r="Z206">
        <v>0</v>
      </c>
      <c r="AA206" t="s">
        <v>39</v>
      </c>
      <c r="AB206" t="s">
        <v>38</v>
      </c>
      <c r="AC206" t="s">
        <v>286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</row>
    <row r="207" spans="1:35" x14ac:dyDescent="0.2">
      <c r="A207">
        <v>206</v>
      </c>
      <c r="B207" t="s">
        <v>283</v>
      </c>
      <c r="C207" t="s">
        <v>287</v>
      </c>
      <c r="D207" t="s">
        <v>288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419</v>
      </c>
      <c r="S207">
        <v>30</v>
      </c>
      <c r="T207">
        <v>8</v>
      </c>
      <c r="U207">
        <v>1.5</v>
      </c>
      <c r="V207">
        <v>12</v>
      </c>
      <c r="W207" t="s">
        <v>175</v>
      </c>
      <c r="X207">
        <v>354</v>
      </c>
      <c r="Y207" t="s">
        <v>39</v>
      </c>
      <c r="Z207">
        <v>0</v>
      </c>
      <c r="AA207" t="s">
        <v>39</v>
      </c>
      <c r="AB207" t="s">
        <v>38</v>
      </c>
      <c r="AC207" t="s">
        <v>289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</row>
    <row r="208" spans="1:35" x14ac:dyDescent="0.2">
      <c r="A208">
        <v>207</v>
      </c>
      <c r="B208" t="s">
        <v>283</v>
      </c>
      <c r="C208" t="s">
        <v>287</v>
      </c>
      <c r="D208" t="s">
        <v>290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369</v>
      </c>
      <c r="S208">
        <v>45</v>
      </c>
      <c r="T208">
        <v>12</v>
      </c>
      <c r="U208">
        <v>1</v>
      </c>
      <c r="V208">
        <v>12</v>
      </c>
      <c r="W208" t="s">
        <v>175</v>
      </c>
      <c r="X208">
        <v>354</v>
      </c>
      <c r="Y208" t="s">
        <v>39</v>
      </c>
      <c r="Z208">
        <v>0</v>
      </c>
      <c r="AA208" t="s">
        <v>39</v>
      </c>
      <c r="AB208" t="s">
        <v>38</v>
      </c>
      <c r="AC208" t="s">
        <v>289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</row>
    <row r="209" spans="1:35" x14ac:dyDescent="0.2">
      <c r="A209">
        <v>208</v>
      </c>
      <c r="B209" t="s">
        <v>283</v>
      </c>
      <c r="C209" t="s">
        <v>291</v>
      </c>
      <c r="D209" t="s">
        <v>292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1699</v>
      </c>
      <c r="S209">
        <v>0</v>
      </c>
      <c r="T209">
        <v>0.5</v>
      </c>
      <c r="U209">
        <v>24</v>
      </c>
      <c r="V209">
        <v>12</v>
      </c>
      <c r="W209" t="s">
        <v>131</v>
      </c>
      <c r="X209">
        <v>354</v>
      </c>
      <c r="Y209" t="s">
        <v>39</v>
      </c>
      <c r="Z209">
        <v>0</v>
      </c>
      <c r="AA209" t="s">
        <v>39</v>
      </c>
      <c r="AB209" t="s">
        <v>38</v>
      </c>
      <c r="AC209" t="s">
        <v>293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</row>
    <row r="210" spans="1:35" x14ac:dyDescent="0.2">
      <c r="A210">
        <v>209</v>
      </c>
      <c r="B210" t="s">
        <v>283</v>
      </c>
      <c r="C210" t="s">
        <v>294</v>
      </c>
      <c r="D210" t="s">
        <v>295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449</v>
      </c>
      <c r="S210">
        <v>140</v>
      </c>
      <c r="T210">
        <v>11.2</v>
      </c>
      <c r="U210">
        <v>4</v>
      </c>
      <c r="V210">
        <v>44.8</v>
      </c>
      <c r="W210" t="s">
        <v>175</v>
      </c>
      <c r="X210">
        <v>1321</v>
      </c>
      <c r="Y210" t="s">
        <v>39</v>
      </c>
      <c r="Z210">
        <v>0</v>
      </c>
      <c r="AA210" t="s">
        <v>39</v>
      </c>
      <c r="AB210" t="s">
        <v>38</v>
      </c>
      <c r="AC210" t="s">
        <v>296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</row>
    <row r="211" spans="1:35" x14ac:dyDescent="0.2">
      <c r="A211">
        <v>210</v>
      </c>
      <c r="B211" t="s">
        <v>283</v>
      </c>
      <c r="C211" t="s">
        <v>297</v>
      </c>
      <c r="D211" t="s">
        <v>298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839</v>
      </c>
      <c r="S211">
        <v>0</v>
      </c>
      <c r="T211">
        <v>1</v>
      </c>
      <c r="U211">
        <v>50</v>
      </c>
      <c r="V211">
        <v>4.41</v>
      </c>
      <c r="W211" t="s">
        <v>131</v>
      </c>
      <c r="X211">
        <v>131</v>
      </c>
      <c r="Y211" t="s">
        <v>39</v>
      </c>
      <c r="Z211">
        <v>0</v>
      </c>
      <c r="AA211" t="s">
        <v>39</v>
      </c>
      <c r="AB211" t="s">
        <v>38</v>
      </c>
      <c r="AC211" t="s">
        <v>299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</row>
    <row r="212" spans="1:35" x14ac:dyDescent="0.2">
      <c r="A212">
        <v>211</v>
      </c>
      <c r="B212" t="s">
        <v>283</v>
      </c>
      <c r="C212" t="s">
        <v>297</v>
      </c>
      <c r="D212" t="s">
        <v>300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479</v>
      </c>
      <c r="S212">
        <v>0</v>
      </c>
      <c r="T212">
        <v>1</v>
      </c>
      <c r="U212">
        <v>20</v>
      </c>
      <c r="V212">
        <v>0.9</v>
      </c>
      <c r="W212" t="s">
        <v>131</v>
      </c>
      <c r="X212">
        <v>27</v>
      </c>
      <c r="Y212" t="s">
        <v>39</v>
      </c>
      <c r="Z212">
        <v>0</v>
      </c>
      <c r="AA212" t="s">
        <v>39</v>
      </c>
      <c r="AB212" t="s">
        <v>38</v>
      </c>
      <c r="AC212" t="s">
        <v>299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</row>
    <row r="213" spans="1:35" x14ac:dyDescent="0.2">
      <c r="A213">
        <v>212</v>
      </c>
      <c r="B213" t="s">
        <v>283</v>
      </c>
      <c r="C213" t="s">
        <v>301</v>
      </c>
      <c r="D213" t="s">
        <v>302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249</v>
      </c>
      <c r="S213">
        <v>25</v>
      </c>
      <c r="T213">
        <v>1</v>
      </c>
      <c r="U213">
        <v>1</v>
      </c>
      <c r="V213">
        <v>2</v>
      </c>
      <c r="W213" t="s">
        <v>175</v>
      </c>
      <c r="X213">
        <v>59</v>
      </c>
      <c r="Y213" t="s">
        <v>39</v>
      </c>
      <c r="Z213">
        <v>0</v>
      </c>
      <c r="AA213" t="s">
        <v>39</v>
      </c>
      <c r="AB213" t="s">
        <v>38</v>
      </c>
      <c r="AC213" t="s">
        <v>303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</row>
    <row r="214" spans="1:35" x14ac:dyDescent="0.2">
      <c r="A214">
        <v>213</v>
      </c>
      <c r="B214" t="s">
        <v>283</v>
      </c>
      <c r="C214" t="s">
        <v>284</v>
      </c>
      <c r="D214" t="s">
        <v>304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449</v>
      </c>
      <c r="S214">
        <v>120</v>
      </c>
      <c r="T214">
        <v>8</v>
      </c>
      <c r="U214">
        <v>4</v>
      </c>
      <c r="V214">
        <v>33.799999999999997</v>
      </c>
      <c r="W214" t="s">
        <v>175</v>
      </c>
      <c r="X214">
        <v>997</v>
      </c>
      <c r="Y214" t="s">
        <v>39</v>
      </c>
      <c r="Z214">
        <v>0</v>
      </c>
      <c r="AA214" t="s">
        <v>39</v>
      </c>
      <c r="AB214" t="s">
        <v>38</v>
      </c>
      <c r="AC214" t="s">
        <v>286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</row>
    <row r="215" spans="1:35" x14ac:dyDescent="0.2">
      <c r="A215">
        <v>214</v>
      </c>
      <c r="B215" t="s">
        <v>283</v>
      </c>
      <c r="C215" t="s">
        <v>297</v>
      </c>
      <c r="D215" t="s">
        <v>305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529</v>
      </c>
      <c r="S215">
        <v>0</v>
      </c>
      <c r="T215">
        <v>1</v>
      </c>
      <c r="U215">
        <v>16</v>
      </c>
      <c r="V215">
        <v>1.1200000000000001</v>
      </c>
      <c r="W215" t="s">
        <v>131</v>
      </c>
      <c r="X215">
        <v>34</v>
      </c>
      <c r="Y215" t="s">
        <v>39</v>
      </c>
      <c r="Z215">
        <v>0</v>
      </c>
      <c r="AA215" t="s">
        <v>39</v>
      </c>
      <c r="AB215" t="s">
        <v>38</v>
      </c>
      <c r="AC215" t="s">
        <v>299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</row>
    <row r="216" spans="1:35" x14ac:dyDescent="0.2">
      <c r="A216">
        <v>215</v>
      </c>
      <c r="B216" t="s">
        <v>283</v>
      </c>
      <c r="C216" t="s">
        <v>297</v>
      </c>
      <c r="D216" t="s">
        <v>306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349</v>
      </c>
      <c r="S216">
        <v>30</v>
      </c>
      <c r="T216">
        <v>8</v>
      </c>
      <c r="U216">
        <v>2</v>
      </c>
      <c r="V216">
        <v>16</v>
      </c>
      <c r="W216" t="s">
        <v>175</v>
      </c>
      <c r="X216">
        <v>472</v>
      </c>
      <c r="Y216" t="s">
        <v>39</v>
      </c>
      <c r="Z216">
        <v>0</v>
      </c>
      <c r="AA216" t="s">
        <v>39</v>
      </c>
      <c r="AB216" t="s">
        <v>38</v>
      </c>
      <c r="AC216" t="s">
        <v>299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</row>
    <row r="217" spans="1:35" x14ac:dyDescent="0.2">
      <c r="A217">
        <v>216</v>
      </c>
      <c r="B217" t="s">
        <v>283</v>
      </c>
      <c r="C217" t="s">
        <v>294</v>
      </c>
      <c r="D217" t="s">
        <v>307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1049</v>
      </c>
      <c r="S217">
        <v>0</v>
      </c>
      <c r="T217">
        <v>0.5</v>
      </c>
      <c r="U217">
        <v>48</v>
      </c>
      <c r="V217">
        <v>24</v>
      </c>
      <c r="W217" t="s">
        <v>131</v>
      </c>
      <c r="X217">
        <v>708</v>
      </c>
      <c r="Y217" t="s">
        <v>39</v>
      </c>
      <c r="Z217">
        <v>0</v>
      </c>
      <c r="AA217" t="s">
        <v>39</v>
      </c>
      <c r="AB217" t="s">
        <v>38</v>
      </c>
      <c r="AC217" t="s">
        <v>296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</row>
    <row r="218" spans="1:35" x14ac:dyDescent="0.2">
      <c r="A218">
        <v>217</v>
      </c>
      <c r="B218" t="s">
        <v>283</v>
      </c>
      <c r="C218" t="s">
        <v>291</v>
      </c>
      <c r="D218" t="s">
        <v>308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1049</v>
      </c>
      <c r="S218">
        <v>15</v>
      </c>
      <c r="T218">
        <v>8</v>
      </c>
      <c r="U218">
        <v>4</v>
      </c>
      <c r="V218">
        <v>32</v>
      </c>
      <c r="W218" t="s">
        <v>175</v>
      </c>
      <c r="X218">
        <v>944</v>
      </c>
      <c r="Y218" t="s">
        <v>39</v>
      </c>
      <c r="Z218">
        <v>0</v>
      </c>
      <c r="AA218" t="s">
        <v>39</v>
      </c>
      <c r="AB218" t="s">
        <v>38</v>
      </c>
      <c r="AC218" t="s">
        <v>293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</row>
    <row r="219" spans="1:35" x14ac:dyDescent="0.2">
      <c r="A219">
        <v>218</v>
      </c>
      <c r="B219" t="s">
        <v>283</v>
      </c>
      <c r="C219" t="s">
        <v>284</v>
      </c>
      <c r="D219" t="s">
        <v>309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349</v>
      </c>
      <c r="S219">
        <v>270</v>
      </c>
      <c r="T219">
        <v>15.2</v>
      </c>
      <c r="U219">
        <v>1</v>
      </c>
      <c r="V219">
        <v>15.2</v>
      </c>
      <c r="W219" t="s">
        <v>175</v>
      </c>
      <c r="X219">
        <v>449</v>
      </c>
      <c r="Y219" t="s">
        <v>39</v>
      </c>
      <c r="Z219">
        <v>0</v>
      </c>
      <c r="AA219" t="s">
        <v>39</v>
      </c>
      <c r="AB219" t="s">
        <v>38</v>
      </c>
      <c r="AC219" t="s">
        <v>286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</row>
    <row r="220" spans="1:35" x14ac:dyDescent="0.2">
      <c r="A220">
        <v>219</v>
      </c>
      <c r="B220" t="s">
        <v>283</v>
      </c>
      <c r="C220" t="s">
        <v>301</v>
      </c>
      <c r="D220" t="s">
        <v>310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249</v>
      </c>
      <c r="S220">
        <v>60</v>
      </c>
      <c r="T220">
        <v>12</v>
      </c>
      <c r="U220">
        <v>1</v>
      </c>
      <c r="V220">
        <v>12</v>
      </c>
      <c r="W220" t="s">
        <v>175</v>
      </c>
      <c r="X220">
        <v>354</v>
      </c>
      <c r="Y220" t="s">
        <v>39</v>
      </c>
      <c r="Z220">
        <v>0</v>
      </c>
      <c r="AA220" t="s">
        <v>39</v>
      </c>
      <c r="AB220" t="s">
        <v>38</v>
      </c>
      <c r="AC220" t="s">
        <v>303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</row>
    <row r="221" spans="1:35" x14ac:dyDescent="0.2">
      <c r="A221">
        <v>220</v>
      </c>
      <c r="B221" t="s">
        <v>283</v>
      </c>
      <c r="C221" t="s">
        <v>311</v>
      </c>
      <c r="D221" t="s">
        <v>312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1749</v>
      </c>
      <c r="S221">
        <v>0</v>
      </c>
      <c r="T221">
        <v>16.899999999999999</v>
      </c>
      <c r="U221">
        <v>12</v>
      </c>
      <c r="V221">
        <v>202.8</v>
      </c>
      <c r="W221" t="s">
        <v>131</v>
      </c>
      <c r="X221">
        <v>5980</v>
      </c>
      <c r="Y221" t="s">
        <v>39</v>
      </c>
      <c r="Z221">
        <v>0</v>
      </c>
      <c r="AA221" t="s">
        <v>39</v>
      </c>
      <c r="AB221" t="s">
        <v>38</v>
      </c>
      <c r="AC221" t="s">
        <v>313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</row>
    <row r="222" spans="1:35" x14ac:dyDescent="0.2">
      <c r="A222">
        <v>221</v>
      </c>
      <c r="B222" t="s">
        <v>283</v>
      </c>
      <c r="C222" t="s">
        <v>297</v>
      </c>
      <c r="D222" t="s">
        <v>314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1499</v>
      </c>
      <c r="S222">
        <v>10</v>
      </c>
      <c r="T222">
        <v>1</v>
      </c>
      <c r="U222">
        <v>70</v>
      </c>
      <c r="V222">
        <v>5</v>
      </c>
      <c r="W222" t="s">
        <v>131</v>
      </c>
      <c r="X222">
        <v>148</v>
      </c>
      <c r="Y222" t="s">
        <v>39</v>
      </c>
      <c r="Z222">
        <v>0</v>
      </c>
      <c r="AA222" t="s">
        <v>39</v>
      </c>
      <c r="AB222" t="s">
        <v>38</v>
      </c>
      <c r="AC222" t="s">
        <v>299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</row>
    <row r="223" spans="1:35" x14ac:dyDescent="0.2">
      <c r="A223">
        <v>222</v>
      </c>
      <c r="B223" t="s">
        <v>283</v>
      </c>
      <c r="C223" t="s">
        <v>297</v>
      </c>
      <c r="D223" t="s">
        <v>315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319</v>
      </c>
      <c r="S223">
        <v>0</v>
      </c>
      <c r="T223">
        <v>1</v>
      </c>
      <c r="U223">
        <v>70</v>
      </c>
      <c r="V223">
        <v>4.9000000000000004</v>
      </c>
      <c r="W223" t="s">
        <v>131</v>
      </c>
      <c r="X223">
        <v>145</v>
      </c>
      <c r="Y223" t="s">
        <v>39</v>
      </c>
      <c r="Z223">
        <v>0</v>
      </c>
      <c r="AA223" t="s">
        <v>39</v>
      </c>
      <c r="AB223" t="s">
        <v>38</v>
      </c>
      <c r="AC223" t="s">
        <v>299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</row>
    <row r="224" spans="1:35" x14ac:dyDescent="0.2">
      <c r="A224">
        <v>223</v>
      </c>
      <c r="B224" t="s">
        <v>283</v>
      </c>
      <c r="C224" t="s">
        <v>284</v>
      </c>
      <c r="D224" t="s">
        <v>316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429</v>
      </c>
      <c r="S224">
        <v>110</v>
      </c>
      <c r="T224">
        <v>8</v>
      </c>
      <c r="U224">
        <v>7</v>
      </c>
      <c r="V224">
        <v>59</v>
      </c>
      <c r="W224" t="s">
        <v>131</v>
      </c>
      <c r="X224">
        <v>1740</v>
      </c>
      <c r="Y224" t="s">
        <v>39</v>
      </c>
      <c r="Z224">
        <v>0</v>
      </c>
      <c r="AA224" t="s">
        <v>39</v>
      </c>
      <c r="AB224" t="s">
        <v>38</v>
      </c>
      <c r="AC224" t="s">
        <v>286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</row>
    <row r="225" spans="1:35" x14ac:dyDescent="0.2">
      <c r="A225">
        <v>224</v>
      </c>
      <c r="B225" t="s">
        <v>283</v>
      </c>
      <c r="C225" t="s">
        <v>291</v>
      </c>
      <c r="D225" t="s">
        <v>317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599</v>
      </c>
      <c r="S225">
        <v>15</v>
      </c>
      <c r="T225">
        <v>12</v>
      </c>
      <c r="U225">
        <v>4</v>
      </c>
      <c r="V225">
        <v>48</v>
      </c>
      <c r="W225" t="s">
        <v>175</v>
      </c>
      <c r="X225">
        <v>1416</v>
      </c>
      <c r="Y225" t="s">
        <v>39</v>
      </c>
      <c r="Z225">
        <v>0</v>
      </c>
      <c r="AA225" t="s">
        <v>39</v>
      </c>
      <c r="AB225" t="s">
        <v>38</v>
      </c>
      <c r="AC225" t="s">
        <v>293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</row>
    <row r="226" spans="1:35" x14ac:dyDescent="0.2">
      <c r="A226">
        <v>225</v>
      </c>
      <c r="B226" t="s">
        <v>283</v>
      </c>
      <c r="C226" t="s">
        <v>311</v>
      </c>
      <c r="D226" t="s">
        <v>318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399</v>
      </c>
      <c r="S226">
        <v>120</v>
      </c>
      <c r="T226">
        <v>10</v>
      </c>
      <c r="U226">
        <v>1</v>
      </c>
      <c r="V226">
        <v>10</v>
      </c>
      <c r="W226" t="s">
        <v>175</v>
      </c>
      <c r="X226">
        <v>295</v>
      </c>
      <c r="Y226" t="s">
        <v>39</v>
      </c>
      <c r="Z226">
        <v>0</v>
      </c>
      <c r="AA226" t="s">
        <v>39</v>
      </c>
      <c r="AB226" t="s">
        <v>38</v>
      </c>
      <c r="AC226" t="s">
        <v>313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</row>
    <row r="227" spans="1:35" x14ac:dyDescent="0.2">
      <c r="A227">
        <v>226</v>
      </c>
      <c r="B227" t="s">
        <v>283</v>
      </c>
      <c r="C227" t="s">
        <v>291</v>
      </c>
      <c r="D227" t="s">
        <v>319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1579</v>
      </c>
      <c r="S227">
        <v>2.4</v>
      </c>
      <c r="T227">
        <v>8</v>
      </c>
      <c r="U227">
        <v>1.5</v>
      </c>
      <c r="V227">
        <v>12</v>
      </c>
      <c r="W227" t="s">
        <v>131</v>
      </c>
      <c r="X227">
        <v>354</v>
      </c>
      <c r="Y227" t="s">
        <v>39</v>
      </c>
      <c r="Z227">
        <v>0</v>
      </c>
      <c r="AA227" t="s">
        <v>39</v>
      </c>
      <c r="AB227" t="s">
        <v>38</v>
      </c>
      <c r="AC227" t="s">
        <v>293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</row>
    <row r="228" spans="1:35" x14ac:dyDescent="0.2">
      <c r="A228">
        <v>227</v>
      </c>
      <c r="B228" t="s">
        <v>39</v>
      </c>
      <c r="C228" t="s">
        <v>39</v>
      </c>
      <c r="D228" t="s">
        <v>320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3.79</v>
      </c>
      <c r="S228">
        <v>140</v>
      </c>
      <c r="T228">
        <v>28</v>
      </c>
      <c r="U228" t="s">
        <v>39</v>
      </c>
      <c r="V228">
        <v>397</v>
      </c>
      <c r="W228" t="s">
        <v>39</v>
      </c>
      <c r="X228">
        <v>0</v>
      </c>
      <c r="Y228" t="s">
        <v>39</v>
      </c>
      <c r="Z228">
        <v>0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</row>
    <row r="229" spans="1:35" x14ac:dyDescent="0.2">
      <c r="A229">
        <v>228</v>
      </c>
      <c r="B229" t="s">
        <v>39</v>
      </c>
      <c r="C229" t="s">
        <v>39</v>
      </c>
      <c r="D229" t="s">
        <v>321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5.69</v>
      </c>
      <c r="S229">
        <v>110</v>
      </c>
      <c r="T229">
        <v>28</v>
      </c>
      <c r="U229" t="s">
        <v>39</v>
      </c>
      <c r="V229">
        <v>198</v>
      </c>
      <c r="W229" t="s">
        <v>39</v>
      </c>
      <c r="X229">
        <v>0</v>
      </c>
      <c r="Y229" t="s">
        <v>39</v>
      </c>
      <c r="Z229">
        <v>0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</row>
    <row r="230" spans="1:35" x14ac:dyDescent="0.2">
      <c r="A230">
        <v>229</v>
      </c>
      <c r="B230" t="s">
        <v>39</v>
      </c>
      <c r="C230" t="s">
        <v>39</v>
      </c>
      <c r="D230" t="s">
        <v>322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4.99</v>
      </c>
      <c r="S230">
        <v>130</v>
      </c>
      <c r="T230">
        <v>28</v>
      </c>
      <c r="U230" t="s">
        <v>39</v>
      </c>
      <c r="V230">
        <v>142</v>
      </c>
      <c r="W230" t="s">
        <v>39</v>
      </c>
      <c r="X230">
        <v>0</v>
      </c>
      <c r="Y230" t="s">
        <v>39</v>
      </c>
      <c r="Z230">
        <v>0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</row>
    <row r="231" spans="1:35" x14ac:dyDescent="0.2">
      <c r="A231">
        <v>230</v>
      </c>
      <c r="B231" t="s">
        <v>39</v>
      </c>
      <c r="C231" t="s">
        <v>39</v>
      </c>
      <c r="D231" t="s">
        <v>323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4.99</v>
      </c>
      <c r="S231">
        <v>130</v>
      </c>
      <c r="T231">
        <v>28</v>
      </c>
      <c r="U231" t="s">
        <v>39</v>
      </c>
      <c r="V231">
        <v>142</v>
      </c>
      <c r="W231" t="s">
        <v>39</v>
      </c>
      <c r="X231">
        <v>0</v>
      </c>
      <c r="Y231" t="s">
        <v>39</v>
      </c>
      <c r="Z231">
        <v>0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</row>
    <row r="232" spans="1:35" x14ac:dyDescent="0.2">
      <c r="A232">
        <v>231</v>
      </c>
      <c r="B232" t="s">
        <v>39</v>
      </c>
      <c r="C232" t="s">
        <v>39</v>
      </c>
      <c r="D232" t="s">
        <v>324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3.99</v>
      </c>
      <c r="S232">
        <v>170</v>
      </c>
      <c r="T232">
        <v>28</v>
      </c>
      <c r="U232" t="s">
        <v>39</v>
      </c>
      <c r="V232">
        <v>113</v>
      </c>
      <c r="W232" t="s">
        <v>39</v>
      </c>
      <c r="X232">
        <v>0</v>
      </c>
      <c r="Y232" t="s">
        <v>39</v>
      </c>
      <c r="Z232">
        <v>0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</row>
    <row r="233" spans="1:35" x14ac:dyDescent="0.2">
      <c r="A233">
        <v>232</v>
      </c>
      <c r="B233" t="s">
        <v>39</v>
      </c>
      <c r="C233" t="s">
        <v>39</v>
      </c>
      <c r="D233" t="s">
        <v>325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6.79</v>
      </c>
      <c r="S233">
        <v>140</v>
      </c>
      <c r="T233">
        <v>28</v>
      </c>
      <c r="U233" t="s">
        <v>39</v>
      </c>
      <c r="V233">
        <v>368</v>
      </c>
      <c r="W233" t="s">
        <v>39</v>
      </c>
      <c r="X233">
        <v>0</v>
      </c>
      <c r="Y233" t="s">
        <v>39</v>
      </c>
      <c r="Z233">
        <v>0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</row>
    <row r="234" spans="1:35" x14ac:dyDescent="0.2">
      <c r="A234">
        <v>233</v>
      </c>
      <c r="B234" t="s">
        <v>39</v>
      </c>
      <c r="C234" t="s">
        <v>39</v>
      </c>
      <c r="D234" t="s">
        <v>326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5.39</v>
      </c>
      <c r="S234">
        <v>150</v>
      </c>
      <c r="T234">
        <v>30</v>
      </c>
      <c r="U234" t="s">
        <v>39</v>
      </c>
      <c r="V234">
        <v>120</v>
      </c>
      <c r="W234" t="s">
        <v>39</v>
      </c>
      <c r="X234">
        <v>0</v>
      </c>
      <c r="Y234" t="s">
        <v>39</v>
      </c>
      <c r="Z234">
        <v>0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</row>
    <row r="235" spans="1:35" x14ac:dyDescent="0.2">
      <c r="A235">
        <v>234</v>
      </c>
      <c r="B235" t="s">
        <v>39</v>
      </c>
      <c r="C235" t="s">
        <v>39</v>
      </c>
      <c r="D235" t="s">
        <v>327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4.99</v>
      </c>
      <c r="S235">
        <v>45</v>
      </c>
      <c r="T235">
        <v>13</v>
      </c>
      <c r="U235" t="s">
        <v>39</v>
      </c>
      <c r="V235">
        <v>155</v>
      </c>
      <c r="W235" t="s">
        <v>39</v>
      </c>
      <c r="X235">
        <v>0</v>
      </c>
      <c r="Y235" t="s">
        <v>39</v>
      </c>
      <c r="Z235">
        <v>0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</row>
    <row r="236" spans="1:35" x14ac:dyDescent="0.2">
      <c r="A236">
        <v>235</v>
      </c>
      <c r="B236" t="s">
        <v>39</v>
      </c>
      <c r="C236" t="s">
        <v>39</v>
      </c>
      <c r="D236" t="s">
        <v>328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5.39</v>
      </c>
      <c r="S236">
        <v>150</v>
      </c>
      <c r="T236">
        <v>30</v>
      </c>
      <c r="U236" t="s">
        <v>39</v>
      </c>
      <c r="V236">
        <v>120</v>
      </c>
      <c r="W236" t="s">
        <v>39</v>
      </c>
      <c r="X236">
        <v>0</v>
      </c>
      <c r="Y236" t="s">
        <v>39</v>
      </c>
      <c r="Z236">
        <v>0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</row>
    <row r="237" spans="1:35" x14ac:dyDescent="0.2">
      <c r="A237">
        <v>236</v>
      </c>
      <c r="B237" t="s">
        <v>39</v>
      </c>
      <c r="C237" t="s">
        <v>39</v>
      </c>
      <c r="D237" t="s">
        <v>329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4.49</v>
      </c>
      <c r="S237">
        <v>130</v>
      </c>
      <c r="T237">
        <v>30</v>
      </c>
      <c r="U237" t="s">
        <v>39</v>
      </c>
      <c r="V237">
        <v>120.5</v>
      </c>
      <c r="W237" t="s">
        <v>39</v>
      </c>
      <c r="X237">
        <v>0</v>
      </c>
      <c r="Y237" t="s">
        <v>39</v>
      </c>
      <c r="Z237">
        <v>0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</row>
    <row r="238" spans="1:35" x14ac:dyDescent="0.2">
      <c r="A238">
        <v>237</v>
      </c>
      <c r="B238" t="s">
        <v>39</v>
      </c>
      <c r="C238" t="s">
        <v>39</v>
      </c>
      <c r="D238" t="s">
        <v>330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4.29</v>
      </c>
      <c r="S238">
        <v>130</v>
      </c>
      <c r="T238">
        <v>30</v>
      </c>
      <c r="U238" t="s">
        <v>39</v>
      </c>
      <c r="V238">
        <v>340</v>
      </c>
      <c r="W238" t="s">
        <v>39</v>
      </c>
      <c r="X238">
        <v>0</v>
      </c>
      <c r="Y238" t="s">
        <v>39</v>
      </c>
      <c r="Z238">
        <v>0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</row>
    <row r="239" spans="1:35" x14ac:dyDescent="0.2">
      <c r="A239">
        <v>238</v>
      </c>
      <c r="B239" t="s">
        <v>39</v>
      </c>
      <c r="C239" t="s">
        <v>39</v>
      </c>
      <c r="D239" t="s">
        <v>331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5.99</v>
      </c>
      <c r="S239">
        <v>100</v>
      </c>
      <c r="T239">
        <v>24</v>
      </c>
      <c r="U239" t="s">
        <v>39</v>
      </c>
      <c r="V239">
        <v>144</v>
      </c>
      <c r="W239" t="s">
        <v>39</v>
      </c>
      <c r="X239">
        <v>0</v>
      </c>
      <c r="Y239" t="s">
        <v>39</v>
      </c>
      <c r="Z239">
        <v>0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</row>
    <row r="240" spans="1:35" x14ac:dyDescent="0.2">
      <c r="A240">
        <v>239</v>
      </c>
      <c r="B240" t="s">
        <v>39</v>
      </c>
      <c r="C240" t="s">
        <v>39</v>
      </c>
      <c r="D240" t="s">
        <v>332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3.49</v>
      </c>
      <c r="S240">
        <v>280</v>
      </c>
      <c r="T240">
        <v>65</v>
      </c>
      <c r="U240" t="s">
        <v>39</v>
      </c>
      <c r="V240">
        <v>65</v>
      </c>
      <c r="W240" t="s">
        <v>39</v>
      </c>
      <c r="X240">
        <v>0</v>
      </c>
      <c r="Y240" t="s">
        <v>39</v>
      </c>
      <c r="Z240">
        <v>0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</row>
    <row r="241" spans="1:35" x14ac:dyDescent="0.2">
      <c r="A241">
        <v>240</v>
      </c>
      <c r="B241" t="s">
        <v>39</v>
      </c>
      <c r="C241" t="s">
        <v>39</v>
      </c>
      <c r="D241" t="s">
        <v>333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2.79</v>
      </c>
      <c r="S241">
        <v>200</v>
      </c>
      <c r="T241">
        <v>52</v>
      </c>
      <c r="U241" t="s">
        <v>39</v>
      </c>
      <c r="V241">
        <v>52</v>
      </c>
      <c r="W241" t="s">
        <v>39</v>
      </c>
      <c r="X241">
        <v>0</v>
      </c>
      <c r="Y241" t="s">
        <v>39</v>
      </c>
      <c r="Z241">
        <v>0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</row>
    <row r="242" spans="1:35" x14ac:dyDescent="0.2">
      <c r="A242">
        <v>241</v>
      </c>
      <c r="B242" t="s">
        <v>39</v>
      </c>
      <c r="C242" t="s">
        <v>39</v>
      </c>
      <c r="D242" t="s">
        <v>334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10.99</v>
      </c>
      <c r="S242">
        <v>110</v>
      </c>
      <c r="T242">
        <v>25</v>
      </c>
      <c r="U242" t="s">
        <v>39</v>
      </c>
      <c r="V242">
        <v>200</v>
      </c>
      <c r="W242" t="s">
        <v>39</v>
      </c>
      <c r="X242">
        <v>0</v>
      </c>
      <c r="Y242" t="s">
        <v>39</v>
      </c>
      <c r="Z242">
        <v>0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</row>
    <row r="243" spans="1:35" x14ac:dyDescent="0.2">
      <c r="A243">
        <v>242</v>
      </c>
      <c r="B243" t="s">
        <v>39</v>
      </c>
      <c r="C243" t="s">
        <v>39</v>
      </c>
      <c r="D243" t="s">
        <v>335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2.79</v>
      </c>
      <c r="S243">
        <v>180</v>
      </c>
      <c r="T243">
        <v>45</v>
      </c>
      <c r="U243" t="s">
        <v>39</v>
      </c>
      <c r="V243">
        <v>45</v>
      </c>
      <c r="W243" t="s">
        <v>39</v>
      </c>
      <c r="X243">
        <v>0</v>
      </c>
      <c r="Y243" t="s">
        <v>39</v>
      </c>
      <c r="Z243">
        <v>0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</row>
    <row r="244" spans="1:35" x14ac:dyDescent="0.2">
      <c r="A244">
        <v>243</v>
      </c>
      <c r="B244" t="s">
        <v>39</v>
      </c>
      <c r="C244" t="s">
        <v>39</v>
      </c>
      <c r="D244" t="s">
        <v>336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9.99</v>
      </c>
      <c r="S244">
        <v>130</v>
      </c>
      <c r="T244">
        <v>10</v>
      </c>
      <c r="U244" t="s">
        <v>39</v>
      </c>
      <c r="V244">
        <v>227</v>
      </c>
      <c r="W244" t="s">
        <v>39</v>
      </c>
      <c r="X244">
        <v>0</v>
      </c>
      <c r="Y244" t="s">
        <v>39</v>
      </c>
      <c r="Z244">
        <v>0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</row>
    <row r="245" spans="1:35" x14ac:dyDescent="0.2">
      <c r="A245">
        <v>244</v>
      </c>
      <c r="B245" t="s">
        <v>39</v>
      </c>
      <c r="C245" t="s">
        <v>39</v>
      </c>
      <c r="D245" t="s">
        <v>337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10.29</v>
      </c>
      <c r="S245">
        <v>190</v>
      </c>
      <c r="T245">
        <v>30</v>
      </c>
      <c r="U245" t="s">
        <v>39</v>
      </c>
      <c r="V245">
        <v>113</v>
      </c>
      <c r="W245" t="s">
        <v>39</v>
      </c>
      <c r="X245">
        <v>0</v>
      </c>
      <c r="Y245" t="s">
        <v>39</v>
      </c>
      <c r="Z245">
        <v>0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</row>
    <row r="246" spans="1:35" x14ac:dyDescent="0.2">
      <c r="A246">
        <v>245</v>
      </c>
      <c r="B246" t="s">
        <v>39</v>
      </c>
      <c r="C246" t="s">
        <v>39</v>
      </c>
      <c r="D246" t="s">
        <v>338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5.29</v>
      </c>
      <c r="S246">
        <v>120</v>
      </c>
      <c r="T246">
        <v>40</v>
      </c>
      <c r="U246" t="s">
        <v>39</v>
      </c>
      <c r="V246">
        <v>340</v>
      </c>
      <c r="W246" t="s">
        <v>39</v>
      </c>
      <c r="X246">
        <v>0</v>
      </c>
      <c r="Y246" t="s">
        <v>39</v>
      </c>
      <c r="Z246">
        <v>0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</row>
    <row r="247" spans="1:35" x14ac:dyDescent="0.2">
      <c r="A247">
        <v>246</v>
      </c>
      <c r="B247" t="s">
        <v>39</v>
      </c>
      <c r="C247" t="s">
        <v>39</v>
      </c>
      <c r="D247" t="s">
        <v>339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9.99</v>
      </c>
      <c r="S247">
        <v>80</v>
      </c>
      <c r="T247">
        <v>30</v>
      </c>
      <c r="U247" t="s">
        <v>39</v>
      </c>
      <c r="V247">
        <v>150</v>
      </c>
      <c r="W247" t="s">
        <v>39</v>
      </c>
      <c r="X247">
        <v>0</v>
      </c>
      <c r="Y247" t="s">
        <v>39</v>
      </c>
      <c r="Z247">
        <v>0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</row>
    <row r="248" spans="1:35" x14ac:dyDescent="0.2">
      <c r="A248">
        <v>247</v>
      </c>
      <c r="B248" t="s">
        <v>39</v>
      </c>
      <c r="C248" t="s">
        <v>39</v>
      </c>
      <c r="D248" t="s">
        <v>340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15.79</v>
      </c>
      <c r="S248">
        <v>160</v>
      </c>
      <c r="T248">
        <v>28</v>
      </c>
      <c r="U248" t="s">
        <v>39</v>
      </c>
      <c r="V248">
        <v>340</v>
      </c>
      <c r="W248" t="s">
        <v>39</v>
      </c>
      <c r="X248">
        <v>0</v>
      </c>
      <c r="Y248" t="s">
        <v>39</v>
      </c>
      <c r="Z248">
        <v>0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</row>
    <row r="249" spans="1:35" x14ac:dyDescent="0.2">
      <c r="A249">
        <v>248</v>
      </c>
      <c r="B249" t="s">
        <v>39</v>
      </c>
      <c r="C249" t="s">
        <v>39</v>
      </c>
      <c r="D249" t="s">
        <v>341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5.29</v>
      </c>
      <c r="S249">
        <v>160</v>
      </c>
      <c r="T249">
        <v>30</v>
      </c>
      <c r="U249" t="s">
        <v>39</v>
      </c>
      <c r="V249">
        <v>113</v>
      </c>
      <c r="W249" t="s">
        <v>39</v>
      </c>
      <c r="X249">
        <v>0</v>
      </c>
      <c r="Y249" t="s">
        <v>39</v>
      </c>
      <c r="Z249">
        <v>0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</row>
    <row r="250" spans="1:35" x14ac:dyDescent="0.2">
      <c r="A250">
        <v>249</v>
      </c>
      <c r="B250" t="s">
        <v>39</v>
      </c>
      <c r="C250" t="s">
        <v>39</v>
      </c>
      <c r="D250" t="s">
        <v>324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7.49</v>
      </c>
      <c r="S250">
        <v>130</v>
      </c>
      <c r="T250">
        <v>28</v>
      </c>
      <c r="U250" t="s">
        <v>39</v>
      </c>
      <c r="V250">
        <v>113</v>
      </c>
      <c r="W250" t="s">
        <v>39</v>
      </c>
      <c r="X250">
        <v>0</v>
      </c>
      <c r="Y250" t="s">
        <v>39</v>
      </c>
      <c r="Z250">
        <v>0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</row>
    <row r="251" spans="1:35" x14ac:dyDescent="0.2">
      <c r="A251">
        <v>250</v>
      </c>
      <c r="B251" t="s">
        <v>39</v>
      </c>
      <c r="C251" t="s">
        <v>39</v>
      </c>
      <c r="D251" t="s">
        <v>342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3.99</v>
      </c>
      <c r="S251">
        <v>10</v>
      </c>
      <c r="T251">
        <v>30</v>
      </c>
      <c r="U251" t="s">
        <v>39</v>
      </c>
      <c r="V251">
        <v>454</v>
      </c>
      <c r="W251" t="s">
        <v>39</v>
      </c>
      <c r="X251">
        <v>0</v>
      </c>
      <c r="Y251" t="s">
        <v>39</v>
      </c>
      <c r="Z251">
        <v>0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</row>
    <row r="252" spans="1:35" x14ac:dyDescent="0.2">
      <c r="A252">
        <v>251</v>
      </c>
      <c r="B252" t="s">
        <v>39</v>
      </c>
      <c r="C252" t="s">
        <v>39</v>
      </c>
      <c r="D252" t="s">
        <v>343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4.8899999999999997</v>
      </c>
      <c r="S252">
        <v>10</v>
      </c>
      <c r="T252">
        <v>31</v>
      </c>
      <c r="U252" t="s">
        <v>39</v>
      </c>
      <c r="V252">
        <v>439</v>
      </c>
      <c r="W252" t="s">
        <v>39</v>
      </c>
      <c r="X252">
        <v>0</v>
      </c>
      <c r="Y252" t="s">
        <v>39</v>
      </c>
      <c r="Z252">
        <v>0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</row>
    <row r="253" spans="1:35" x14ac:dyDescent="0.2">
      <c r="A253">
        <v>252</v>
      </c>
      <c r="B253" t="s">
        <v>39</v>
      </c>
      <c r="C253" t="s">
        <v>39</v>
      </c>
      <c r="D253" t="s">
        <v>344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6.49</v>
      </c>
      <c r="S253">
        <v>70</v>
      </c>
      <c r="T253">
        <v>15</v>
      </c>
      <c r="U253" t="s">
        <v>39</v>
      </c>
      <c r="V253">
        <v>120</v>
      </c>
      <c r="W253" t="s">
        <v>39</v>
      </c>
      <c r="X253">
        <v>0</v>
      </c>
      <c r="Y253" t="s">
        <v>39</v>
      </c>
      <c r="Z253">
        <v>0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</row>
    <row r="254" spans="1:35" x14ac:dyDescent="0.2">
      <c r="A254">
        <v>253</v>
      </c>
      <c r="B254" t="s">
        <v>39</v>
      </c>
      <c r="C254" t="s">
        <v>39</v>
      </c>
      <c r="D254" t="s">
        <v>345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4.79</v>
      </c>
      <c r="S254">
        <v>100</v>
      </c>
      <c r="T254">
        <v>28</v>
      </c>
      <c r="U254" t="s">
        <v>39</v>
      </c>
      <c r="V254">
        <v>283</v>
      </c>
      <c r="W254" t="s">
        <v>39</v>
      </c>
      <c r="X254">
        <v>0</v>
      </c>
      <c r="Y254" t="s">
        <v>39</v>
      </c>
      <c r="Z254">
        <v>0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</row>
    <row r="255" spans="1:35" x14ac:dyDescent="0.2">
      <c r="A255">
        <v>254</v>
      </c>
      <c r="B255" t="s">
        <v>39</v>
      </c>
      <c r="C255" t="s">
        <v>39</v>
      </c>
      <c r="D255" t="s">
        <v>346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6.49</v>
      </c>
      <c r="S255">
        <v>180</v>
      </c>
      <c r="T255">
        <v>30</v>
      </c>
      <c r="U255" t="s">
        <v>39</v>
      </c>
      <c r="V255">
        <v>60</v>
      </c>
      <c r="W255" t="s">
        <v>39</v>
      </c>
      <c r="X255">
        <v>0</v>
      </c>
      <c r="Y255" t="s">
        <v>39</v>
      </c>
      <c r="Z255">
        <v>0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</row>
    <row r="256" spans="1:35" x14ac:dyDescent="0.2">
      <c r="A256">
        <v>255</v>
      </c>
      <c r="B256" t="s">
        <v>39</v>
      </c>
      <c r="C256" t="s">
        <v>39</v>
      </c>
      <c r="D256" t="s">
        <v>347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4.6900000000000004</v>
      </c>
      <c r="S256">
        <v>130</v>
      </c>
      <c r="T256">
        <v>30</v>
      </c>
      <c r="U256" t="s">
        <v>39</v>
      </c>
      <c r="V256">
        <v>142</v>
      </c>
      <c r="W256" t="s">
        <v>39</v>
      </c>
      <c r="X256">
        <v>0</v>
      </c>
      <c r="Y256" t="s">
        <v>39</v>
      </c>
      <c r="Z256">
        <v>0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</row>
    <row r="257" spans="1:35" x14ac:dyDescent="0.2">
      <c r="A257">
        <v>256</v>
      </c>
      <c r="B257" t="s">
        <v>348</v>
      </c>
      <c r="C257" t="s">
        <v>349</v>
      </c>
      <c r="D257" t="s">
        <v>350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160</v>
      </c>
      <c r="T257">
        <v>12</v>
      </c>
      <c r="U257" t="s">
        <v>39</v>
      </c>
      <c r="V257">
        <v>1</v>
      </c>
      <c r="W257" t="s">
        <v>39</v>
      </c>
      <c r="X257">
        <v>0</v>
      </c>
      <c r="Y257" t="s">
        <v>39</v>
      </c>
      <c r="Z257">
        <v>0</v>
      </c>
      <c r="AA257" t="s">
        <v>39</v>
      </c>
      <c r="AB257" t="s">
        <v>39</v>
      </c>
      <c r="AC257" t="s">
        <v>39</v>
      </c>
      <c r="AD257" t="s">
        <v>39</v>
      </c>
      <c r="AE257">
        <v>6.9</v>
      </c>
      <c r="AF257">
        <v>1</v>
      </c>
      <c r="AG257">
        <v>3</v>
      </c>
      <c r="AH257">
        <v>3</v>
      </c>
      <c r="AI257" t="s">
        <v>351</v>
      </c>
    </row>
    <row r="258" spans="1:35" x14ac:dyDescent="0.2">
      <c r="A258">
        <v>257</v>
      </c>
      <c r="B258" t="s">
        <v>348</v>
      </c>
      <c r="C258" t="s">
        <v>352</v>
      </c>
      <c r="D258" t="s">
        <v>353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13.99</v>
      </c>
      <c r="S258">
        <v>150</v>
      </c>
      <c r="T258">
        <v>12</v>
      </c>
      <c r="U258" t="s">
        <v>39</v>
      </c>
      <c r="V258">
        <v>6</v>
      </c>
      <c r="W258" t="s">
        <v>39</v>
      </c>
      <c r="X258">
        <v>0</v>
      </c>
      <c r="Y258" t="s">
        <v>39</v>
      </c>
      <c r="Z258">
        <v>0</v>
      </c>
      <c r="AA258" t="s">
        <v>39</v>
      </c>
      <c r="AB258" t="s">
        <v>39</v>
      </c>
      <c r="AC258" t="s">
        <v>39</v>
      </c>
      <c r="AD258" t="s">
        <v>39</v>
      </c>
      <c r="AE258">
        <v>6</v>
      </c>
      <c r="AF258">
        <v>6</v>
      </c>
      <c r="AG258">
        <v>2.33</v>
      </c>
      <c r="AH258">
        <v>2.2000000000000002</v>
      </c>
      <c r="AI258" t="s">
        <v>354</v>
      </c>
    </row>
    <row r="259" spans="1:35" x14ac:dyDescent="0.2">
      <c r="A259">
        <v>258</v>
      </c>
      <c r="B259" t="s">
        <v>348</v>
      </c>
      <c r="C259" t="s">
        <v>348</v>
      </c>
      <c r="D259" t="s">
        <v>355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12.99</v>
      </c>
      <c r="S259">
        <v>110</v>
      </c>
      <c r="T259">
        <v>12</v>
      </c>
      <c r="U259" t="s">
        <v>39</v>
      </c>
      <c r="V259">
        <v>12</v>
      </c>
      <c r="W259" t="s">
        <v>39</v>
      </c>
      <c r="X259">
        <v>0</v>
      </c>
      <c r="Y259" t="s">
        <v>39</v>
      </c>
      <c r="Z259">
        <v>0</v>
      </c>
      <c r="AA259" t="s">
        <v>39</v>
      </c>
      <c r="AB259" t="s">
        <v>39</v>
      </c>
      <c r="AC259" t="s">
        <v>39</v>
      </c>
      <c r="AD259" t="s">
        <v>39</v>
      </c>
      <c r="AE259">
        <v>4.2</v>
      </c>
      <c r="AF259">
        <v>12</v>
      </c>
      <c r="AG259">
        <v>1.08</v>
      </c>
      <c r="AH259">
        <v>2.6</v>
      </c>
      <c r="AI259" t="s">
        <v>356</v>
      </c>
    </row>
    <row r="260" spans="1:35" x14ac:dyDescent="0.2">
      <c r="A260">
        <v>259</v>
      </c>
      <c r="B260" t="s">
        <v>348</v>
      </c>
      <c r="C260" t="s">
        <v>357</v>
      </c>
      <c r="D260" t="s">
        <v>358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19.989999999999998</v>
      </c>
      <c r="S260">
        <v>110</v>
      </c>
      <c r="T260">
        <v>12</v>
      </c>
      <c r="U260" t="s">
        <v>39</v>
      </c>
      <c r="V260">
        <v>12</v>
      </c>
      <c r="W260" t="s">
        <v>39</v>
      </c>
      <c r="X260">
        <v>0</v>
      </c>
      <c r="Y260" t="s">
        <v>39</v>
      </c>
      <c r="Z260">
        <v>0</v>
      </c>
      <c r="AA260" t="s">
        <v>39</v>
      </c>
      <c r="AB260" t="s">
        <v>39</v>
      </c>
      <c r="AC260" t="s">
        <v>39</v>
      </c>
      <c r="AD260" t="s">
        <v>39</v>
      </c>
      <c r="AE260">
        <v>5</v>
      </c>
      <c r="AF260">
        <v>12</v>
      </c>
      <c r="AG260">
        <v>1.67</v>
      </c>
      <c r="AH260">
        <v>1.1000000000000001</v>
      </c>
      <c r="AI260" t="s">
        <v>359</v>
      </c>
    </row>
    <row r="261" spans="1:35" x14ac:dyDescent="0.2">
      <c r="A261">
        <v>260</v>
      </c>
      <c r="B261" t="s">
        <v>348</v>
      </c>
      <c r="C261" t="s">
        <v>348</v>
      </c>
      <c r="D261" t="s">
        <v>360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19.989999999999998</v>
      </c>
      <c r="S261">
        <v>100</v>
      </c>
      <c r="T261">
        <v>12</v>
      </c>
      <c r="U261" t="s">
        <v>39</v>
      </c>
      <c r="V261">
        <v>12</v>
      </c>
      <c r="W261" t="s">
        <v>39</v>
      </c>
      <c r="X261">
        <v>0</v>
      </c>
      <c r="Y261" t="s">
        <v>39</v>
      </c>
      <c r="Z261">
        <v>0</v>
      </c>
      <c r="AA261" t="s">
        <v>39</v>
      </c>
      <c r="AB261" t="s">
        <v>39</v>
      </c>
      <c r="AC261" t="s">
        <v>39</v>
      </c>
      <c r="AD261" t="s">
        <v>39</v>
      </c>
      <c r="AE261">
        <v>5</v>
      </c>
      <c r="AF261">
        <v>12</v>
      </c>
      <c r="AG261">
        <v>1.67</v>
      </c>
      <c r="AH261">
        <v>0.36</v>
      </c>
      <c r="AI261" t="s">
        <v>361</v>
      </c>
    </row>
    <row r="262" spans="1:35" x14ac:dyDescent="0.2">
      <c r="A262">
        <v>261</v>
      </c>
      <c r="B262" t="s">
        <v>348</v>
      </c>
      <c r="C262" t="s">
        <v>352</v>
      </c>
      <c r="D262" t="s">
        <v>362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16.989999999999998</v>
      </c>
      <c r="S262">
        <v>136</v>
      </c>
      <c r="T262">
        <v>12</v>
      </c>
      <c r="U262" t="s">
        <v>39</v>
      </c>
      <c r="V262">
        <v>6</v>
      </c>
      <c r="W262" t="s">
        <v>39</v>
      </c>
      <c r="X262">
        <v>0</v>
      </c>
      <c r="Y262" t="s">
        <v>39</v>
      </c>
      <c r="Z262">
        <v>0</v>
      </c>
      <c r="AA262" t="s">
        <v>39</v>
      </c>
      <c r="AB262" t="s">
        <v>39</v>
      </c>
      <c r="AC262" t="s">
        <v>39</v>
      </c>
      <c r="AD262" t="s">
        <v>39</v>
      </c>
      <c r="AE262">
        <v>4.5</v>
      </c>
      <c r="AF262">
        <v>6</v>
      </c>
      <c r="AG262">
        <v>2.83</v>
      </c>
      <c r="AH262">
        <v>0</v>
      </c>
      <c r="AI262" t="s">
        <v>363</v>
      </c>
    </row>
    <row r="263" spans="1:35" x14ac:dyDescent="0.2">
      <c r="A263">
        <v>262</v>
      </c>
      <c r="B263" t="s">
        <v>348</v>
      </c>
      <c r="C263" t="s">
        <v>348</v>
      </c>
      <c r="D263" t="s">
        <v>364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12.99</v>
      </c>
      <c r="S263">
        <v>154</v>
      </c>
      <c r="T263">
        <v>12</v>
      </c>
      <c r="U263" t="s">
        <v>39</v>
      </c>
      <c r="V263">
        <v>6</v>
      </c>
      <c r="W263" t="s">
        <v>39</v>
      </c>
      <c r="X263">
        <v>0</v>
      </c>
      <c r="Y263" t="s">
        <v>39</v>
      </c>
      <c r="Z263">
        <v>0</v>
      </c>
      <c r="AA263" t="s">
        <v>39</v>
      </c>
      <c r="AB263" t="s">
        <v>39</v>
      </c>
      <c r="AC263" t="s">
        <v>39</v>
      </c>
      <c r="AD263" t="s">
        <v>39</v>
      </c>
      <c r="AE263">
        <v>5</v>
      </c>
      <c r="AF263">
        <v>6</v>
      </c>
      <c r="AG263">
        <v>2.17</v>
      </c>
      <c r="AH263">
        <v>12</v>
      </c>
      <c r="AI263" t="s">
        <v>365</v>
      </c>
    </row>
    <row r="264" spans="1:35" x14ac:dyDescent="0.2">
      <c r="A264">
        <v>263</v>
      </c>
      <c r="B264" t="s">
        <v>348</v>
      </c>
      <c r="C264" t="s">
        <v>348</v>
      </c>
      <c r="D264" t="s">
        <v>366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13.99</v>
      </c>
      <c r="S264">
        <v>210</v>
      </c>
      <c r="T264">
        <v>12</v>
      </c>
      <c r="U264" t="s">
        <v>39</v>
      </c>
      <c r="V264">
        <v>6</v>
      </c>
      <c r="W264" t="s">
        <v>39</v>
      </c>
      <c r="X264">
        <v>0</v>
      </c>
      <c r="Y264" t="s">
        <v>39</v>
      </c>
      <c r="Z264">
        <v>0</v>
      </c>
      <c r="AA264" t="s">
        <v>39</v>
      </c>
      <c r="AB264" t="s">
        <v>39</v>
      </c>
      <c r="AC264" t="s">
        <v>39</v>
      </c>
      <c r="AD264" t="s">
        <v>39</v>
      </c>
      <c r="AE264">
        <v>7.1</v>
      </c>
      <c r="AF264">
        <v>6</v>
      </c>
      <c r="AG264">
        <v>2.33</v>
      </c>
      <c r="AH264">
        <v>16</v>
      </c>
      <c r="AI264" t="s">
        <v>367</v>
      </c>
    </row>
    <row r="265" spans="1:35" x14ac:dyDescent="0.2">
      <c r="A265">
        <v>264</v>
      </c>
      <c r="B265" t="s">
        <v>348</v>
      </c>
      <c r="C265" t="s">
        <v>348</v>
      </c>
      <c r="D265" t="s">
        <v>368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11.99</v>
      </c>
      <c r="S265">
        <v>70</v>
      </c>
      <c r="T265">
        <v>12</v>
      </c>
      <c r="U265" t="s">
        <v>39</v>
      </c>
      <c r="V265">
        <v>6</v>
      </c>
      <c r="W265" t="s">
        <v>39</v>
      </c>
      <c r="X265">
        <v>0</v>
      </c>
      <c r="Y265" t="s">
        <v>39</v>
      </c>
      <c r="Z265">
        <v>0</v>
      </c>
      <c r="AA265" t="s">
        <v>39</v>
      </c>
      <c r="AB265" t="s">
        <v>39</v>
      </c>
      <c r="AC265" t="s">
        <v>39</v>
      </c>
      <c r="AD265" t="s">
        <v>39</v>
      </c>
      <c r="AE265">
        <v>0.5</v>
      </c>
      <c r="AF265">
        <v>6</v>
      </c>
      <c r="AG265">
        <v>2</v>
      </c>
      <c r="AH265">
        <v>6</v>
      </c>
      <c r="AI265" t="s">
        <v>369</v>
      </c>
    </row>
    <row r="266" spans="1:35" x14ac:dyDescent="0.2">
      <c r="A266">
        <v>265</v>
      </c>
      <c r="B266" t="s">
        <v>348</v>
      </c>
      <c r="C266" t="s">
        <v>348</v>
      </c>
      <c r="D266" t="s">
        <v>370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18.989999999999998</v>
      </c>
      <c r="S266">
        <v>80</v>
      </c>
      <c r="T266">
        <v>12</v>
      </c>
      <c r="U266" t="s">
        <v>39</v>
      </c>
      <c r="V266">
        <v>12</v>
      </c>
      <c r="W266" t="s">
        <v>39</v>
      </c>
      <c r="X266">
        <v>0</v>
      </c>
      <c r="Y266" t="s">
        <v>39</v>
      </c>
      <c r="Z266">
        <v>0</v>
      </c>
      <c r="AA266" t="s">
        <v>39</v>
      </c>
      <c r="AB266" t="s">
        <v>39</v>
      </c>
      <c r="AC266" t="s">
        <v>39</v>
      </c>
      <c r="AD266" t="s">
        <v>39</v>
      </c>
      <c r="AE266">
        <v>4</v>
      </c>
      <c r="AF266">
        <v>12</v>
      </c>
      <c r="AG266">
        <v>1.58</v>
      </c>
      <c r="AH266">
        <v>2.2999999999999998</v>
      </c>
      <c r="AI266" t="s">
        <v>371</v>
      </c>
    </row>
    <row r="267" spans="1:35" x14ac:dyDescent="0.2">
      <c r="A267">
        <v>266</v>
      </c>
      <c r="B267" t="s">
        <v>372</v>
      </c>
      <c r="C267" t="s">
        <v>373</v>
      </c>
      <c r="D267" t="s">
        <v>374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4.99</v>
      </c>
      <c r="S267">
        <v>120</v>
      </c>
      <c r="T267">
        <v>25.4</v>
      </c>
      <c r="U267" t="s">
        <v>39</v>
      </c>
      <c r="V267">
        <v>1</v>
      </c>
      <c r="W267" t="s">
        <v>39</v>
      </c>
      <c r="X267">
        <v>0</v>
      </c>
      <c r="Y267" t="s">
        <v>39</v>
      </c>
      <c r="Z267">
        <v>0</v>
      </c>
      <c r="AA267" t="s">
        <v>39</v>
      </c>
      <c r="AB267" t="s">
        <v>39</v>
      </c>
      <c r="AC267" t="s">
        <v>39</v>
      </c>
      <c r="AD267" t="s">
        <v>39</v>
      </c>
      <c r="AE267">
        <v>12.5</v>
      </c>
      <c r="AF267">
        <v>1</v>
      </c>
      <c r="AG267">
        <v>4.99</v>
      </c>
      <c r="AH267">
        <v>9</v>
      </c>
      <c r="AI267" t="s">
        <v>375</v>
      </c>
    </row>
    <row r="268" spans="1:35" x14ac:dyDescent="0.2">
      <c r="A268">
        <v>267</v>
      </c>
      <c r="B268" t="s">
        <v>372</v>
      </c>
      <c r="C268" t="s">
        <v>373</v>
      </c>
      <c r="D268" t="s">
        <v>376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11.99</v>
      </c>
      <c r="S268">
        <v>210</v>
      </c>
      <c r="T268">
        <v>25.4</v>
      </c>
      <c r="U268" t="s">
        <v>39</v>
      </c>
      <c r="V268">
        <v>1</v>
      </c>
      <c r="W268" t="s">
        <v>39</v>
      </c>
      <c r="X268">
        <v>0</v>
      </c>
      <c r="Y268" t="s">
        <v>39</v>
      </c>
      <c r="Z268">
        <v>0</v>
      </c>
      <c r="AA268" t="s">
        <v>39</v>
      </c>
      <c r="AB268" t="s">
        <v>39</v>
      </c>
      <c r="AC268" t="s">
        <v>39</v>
      </c>
      <c r="AD268" t="s">
        <v>39</v>
      </c>
      <c r="AE268">
        <v>5</v>
      </c>
      <c r="AF268">
        <v>1</v>
      </c>
      <c r="AG268">
        <v>11.99</v>
      </c>
      <c r="AH268">
        <v>7</v>
      </c>
      <c r="AI268" t="s">
        <v>377</v>
      </c>
    </row>
    <row r="269" spans="1:35" x14ac:dyDescent="0.2">
      <c r="A269">
        <v>268</v>
      </c>
      <c r="B269" t="s">
        <v>372</v>
      </c>
      <c r="C269" t="s">
        <v>378</v>
      </c>
      <c r="D269" t="s">
        <v>379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12.99</v>
      </c>
      <c r="S269">
        <v>220</v>
      </c>
      <c r="T269">
        <v>25.4</v>
      </c>
      <c r="U269" t="s">
        <v>39</v>
      </c>
      <c r="V269">
        <v>1</v>
      </c>
      <c r="W269" t="s">
        <v>39</v>
      </c>
      <c r="X269">
        <v>0</v>
      </c>
      <c r="Y269" t="s">
        <v>39</v>
      </c>
      <c r="Z269">
        <v>0</v>
      </c>
      <c r="AA269" t="s">
        <v>39</v>
      </c>
      <c r="AB269" t="s">
        <v>39</v>
      </c>
      <c r="AC269" t="s">
        <v>39</v>
      </c>
      <c r="AD269" t="s">
        <v>39</v>
      </c>
      <c r="AE269">
        <v>13</v>
      </c>
      <c r="AF269">
        <v>1</v>
      </c>
      <c r="AG269">
        <v>12.99</v>
      </c>
      <c r="AH269">
        <v>9</v>
      </c>
      <c r="AI269" t="s">
        <v>380</v>
      </c>
    </row>
    <row r="270" spans="1:35" x14ac:dyDescent="0.2">
      <c r="A270">
        <v>269</v>
      </c>
      <c r="B270" t="s">
        <v>372</v>
      </c>
      <c r="C270" t="s">
        <v>378</v>
      </c>
      <c r="D270" t="s">
        <v>381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12.29</v>
      </c>
      <c r="S270">
        <v>600</v>
      </c>
      <c r="T270">
        <v>25.4</v>
      </c>
      <c r="U270" t="s">
        <v>39</v>
      </c>
      <c r="V270">
        <v>1</v>
      </c>
      <c r="W270" t="s">
        <v>39</v>
      </c>
      <c r="X270">
        <v>0</v>
      </c>
      <c r="Y270" t="s">
        <v>39</v>
      </c>
      <c r="Z270">
        <v>0</v>
      </c>
      <c r="AA270" t="s">
        <v>39</v>
      </c>
      <c r="AB270" t="s">
        <v>39</v>
      </c>
      <c r="AC270" t="s">
        <v>39</v>
      </c>
      <c r="AD270" t="s">
        <v>39</v>
      </c>
      <c r="AE270">
        <v>13</v>
      </c>
      <c r="AF270">
        <v>1</v>
      </c>
      <c r="AG270">
        <v>12.29</v>
      </c>
      <c r="AH270">
        <v>27.5</v>
      </c>
      <c r="AI270" t="s">
        <v>382</v>
      </c>
    </row>
    <row r="271" spans="1:35" x14ac:dyDescent="0.2">
      <c r="A271">
        <v>270</v>
      </c>
      <c r="B271" t="s">
        <v>372</v>
      </c>
      <c r="C271" t="s">
        <v>373</v>
      </c>
      <c r="D271" t="s">
        <v>374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32.99</v>
      </c>
      <c r="S271">
        <v>125</v>
      </c>
      <c r="T271">
        <v>25.4</v>
      </c>
      <c r="U271" t="s">
        <v>39</v>
      </c>
      <c r="V271">
        <v>1</v>
      </c>
      <c r="W271" t="s">
        <v>39</v>
      </c>
      <c r="X271">
        <v>0</v>
      </c>
      <c r="Y271" t="s">
        <v>39</v>
      </c>
      <c r="Z271">
        <v>0</v>
      </c>
      <c r="AA271" t="s">
        <v>39</v>
      </c>
      <c r="AB271" t="s">
        <v>39</v>
      </c>
      <c r="AC271" t="s">
        <v>39</v>
      </c>
      <c r="AD271" t="s">
        <v>39</v>
      </c>
      <c r="AE271">
        <v>13.3</v>
      </c>
      <c r="AF271">
        <v>1</v>
      </c>
      <c r="AG271">
        <v>32.99</v>
      </c>
      <c r="AH271">
        <v>4</v>
      </c>
      <c r="AI271" t="s">
        <v>383</v>
      </c>
    </row>
    <row r="272" spans="1:35" x14ac:dyDescent="0.2">
      <c r="A272">
        <v>271</v>
      </c>
      <c r="B272" t="s">
        <v>372</v>
      </c>
      <c r="C272" t="s">
        <v>373</v>
      </c>
      <c r="D272" t="s">
        <v>384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17.489999999999998</v>
      </c>
      <c r="S272">
        <v>122</v>
      </c>
      <c r="T272">
        <v>25.4</v>
      </c>
      <c r="U272" t="s">
        <v>39</v>
      </c>
      <c r="V272">
        <v>1</v>
      </c>
      <c r="W272" t="s">
        <v>39</v>
      </c>
      <c r="X272">
        <v>0</v>
      </c>
      <c r="Y272" t="s">
        <v>39</v>
      </c>
      <c r="Z272">
        <v>0</v>
      </c>
      <c r="AA272" t="s">
        <v>39</v>
      </c>
      <c r="AB272" t="s">
        <v>39</v>
      </c>
      <c r="AC272" t="s">
        <v>39</v>
      </c>
      <c r="AD272" t="s">
        <v>39</v>
      </c>
      <c r="AE272">
        <v>13.5</v>
      </c>
      <c r="AF272">
        <v>1</v>
      </c>
      <c r="AG272">
        <v>17.489999999999998</v>
      </c>
      <c r="AH272">
        <v>3.8</v>
      </c>
      <c r="AI272" t="s">
        <v>385</v>
      </c>
    </row>
    <row r="273" spans="1:35" x14ac:dyDescent="0.2">
      <c r="A273">
        <v>272</v>
      </c>
      <c r="B273" t="s">
        <v>372</v>
      </c>
      <c r="C273" t="s">
        <v>373</v>
      </c>
      <c r="D273" t="s">
        <v>386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15.49</v>
      </c>
      <c r="S273">
        <v>120</v>
      </c>
      <c r="T273">
        <v>25.4</v>
      </c>
      <c r="U273" t="s">
        <v>39</v>
      </c>
      <c r="V273">
        <v>1</v>
      </c>
      <c r="W273" t="s">
        <v>39</v>
      </c>
      <c r="X273">
        <v>0</v>
      </c>
      <c r="Y273" t="s">
        <v>39</v>
      </c>
      <c r="Z273">
        <v>0</v>
      </c>
      <c r="AA273" t="s">
        <v>39</v>
      </c>
      <c r="AB273" t="s">
        <v>39</v>
      </c>
      <c r="AC273" t="s">
        <v>39</v>
      </c>
      <c r="AD273" t="s">
        <v>39</v>
      </c>
      <c r="AE273">
        <v>13.5</v>
      </c>
      <c r="AF273">
        <v>1</v>
      </c>
      <c r="AG273">
        <v>15.49</v>
      </c>
      <c r="AH273">
        <v>4</v>
      </c>
      <c r="AI273" t="s">
        <v>387</v>
      </c>
    </row>
    <row r="274" spans="1:35" x14ac:dyDescent="0.2">
      <c r="A274">
        <v>273</v>
      </c>
      <c r="B274" t="s">
        <v>372</v>
      </c>
      <c r="C274" t="s">
        <v>373</v>
      </c>
      <c r="D274" t="s">
        <v>374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15.49</v>
      </c>
      <c r="S274">
        <v>125</v>
      </c>
      <c r="T274">
        <v>25.4</v>
      </c>
      <c r="U274" t="s">
        <v>39</v>
      </c>
      <c r="V274">
        <v>1</v>
      </c>
      <c r="W274" t="s">
        <v>39</v>
      </c>
      <c r="X274">
        <v>0</v>
      </c>
      <c r="Y274" t="s">
        <v>39</v>
      </c>
      <c r="Z274">
        <v>0</v>
      </c>
      <c r="AA274" t="s">
        <v>39</v>
      </c>
      <c r="AB274" t="s">
        <v>39</v>
      </c>
      <c r="AC274" t="s">
        <v>39</v>
      </c>
      <c r="AD274" t="s">
        <v>39</v>
      </c>
      <c r="AE274">
        <v>13.5</v>
      </c>
      <c r="AF274">
        <v>1</v>
      </c>
      <c r="AG274">
        <v>15.49</v>
      </c>
      <c r="AH274">
        <v>4</v>
      </c>
      <c r="AI274" t="s">
        <v>388</v>
      </c>
    </row>
    <row r="275" spans="1:35" x14ac:dyDescent="0.2">
      <c r="A275">
        <v>274</v>
      </c>
      <c r="B275" t="s">
        <v>372</v>
      </c>
      <c r="C275" t="s">
        <v>373</v>
      </c>
      <c r="D275" t="s">
        <v>389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87.99</v>
      </c>
      <c r="S275">
        <v>620</v>
      </c>
      <c r="T275">
        <v>25.4</v>
      </c>
      <c r="U275" t="s">
        <v>39</v>
      </c>
      <c r="V275">
        <v>1</v>
      </c>
      <c r="W275" t="s">
        <v>39</v>
      </c>
      <c r="X275">
        <v>0</v>
      </c>
      <c r="Y275" t="s">
        <v>39</v>
      </c>
      <c r="Z275">
        <v>0</v>
      </c>
      <c r="AA275" t="s">
        <v>39</v>
      </c>
      <c r="AB275" t="s">
        <v>39</v>
      </c>
      <c r="AC275" t="s">
        <v>39</v>
      </c>
      <c r="AD275" t="s">
        <v>39</v>
      </c>
      <c r="AE275">
        <v>14.5</v>
      </c>
      <c r="AF275">
        <v>1</v>
      </c>
      <c r="AG275">
        <v>87.99</v>
      </c>
      <c r="AH275">
        <v>19</v>
      </c>
      <c r="AI275" t="s">
        <v>390</v>
      </c>
    </row>
    <row r="276" spans="1:35" x14ac:dyDescent="0.2">
      <c r="A276">
        <v>275</v>
      </c>
      <c r="B276" t="s">
        <v>372</v>
      </c>
      <c r="C276" t="s">
        <v>373</v>
      </c>
      <c r="D276" t="s">
        <v>391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36.99</v>
      </c>
      <c r="S276">
        <v>125</v>
      </c>
      <c r="T276">
        <v>25.4</v>
      </c>
      <c r="U276" t="s">
        <v>39</v>
      </c>
      <c r="V276">
        <v>1</v>
      </c>
      <c r="W276" t="s">
        <v>39</v>
      </c>
      <c r="X276">
        <v>0</v>
      </c>
      <c r="Y276" t="s">
        <v>39</v>
      </c>
      <c r="Z276">
        <v>0</v>
      </c>
      <c r="AA276" t="s">
        <v>39</v>
      </c>
      <c r="AB276" t="s">
        <v>39</v>
      </c>
      <c r="AC276" t="s">
        <v>39</v>
      </c>
      <c r="AD276" t="s">
        <v>39</v>
      </c>
      <c r="AE276">
        <v>14</v>
      </c>
      <c r="AF276">
        <v>1</v>
      </c>
      <c r="AG276">
        <v>36.99</v>
      </c>
      <c r="AH276">
        <v>4</v>
      </c>
      <c r="AI276" t="s">
        <v>392</v>
      </c>
    </row>
    <row r="277" spans="1:35" x14ac:dyDescent="0.2">
      <c r="A277">
        <v>276</v>
      </c>
      <c r="B277" t="s">
        <v>372</v>
      </c>
      <c r="C277" t="s">
        <v>373</v>
      </c>
      <c r="D277" t="s">
        <v>374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10.99</v>
      </c>
      <c r="S277">
        <v>114</v>
      </c>
      <c r="T277">
        <v>25.4</v>
      </c>
      <c r="U277" t="s">
        <v>39</v>
      </c>
      <c r="V277">
        <v>1</v>
      </c>
      <c r="W277" t="s">
        <v>39</v>
      </c>
      <c r="X277">
        <v>0</v>
      </c>
      <c r="Y277" t="s">
        <v>39</v>
      </c>
      <c r="Z277">
        <v>0</v>
      </c>
      <c r="AA277" t="s">
        <v>39</v>
      </c>
      <c r="AB277" t="s">
        <v>39</v>
      </c>
      <c r="AC277" t="s">
        <v>39</v>
      </c>
      <c r="AD277" t="s">
        <v>39</v>
      </c>
      <c r="AE277">
        <v>14</v>
      </c>
      <c r="AF277">
        <v>1</v>
      </c>
      <c r="AG277">
        <v>10.99</v>
      </c>
      <c r="AH277">
        <v>3</v>
      </c>
      <c r="AI277" t="s">
        <v>393</v>
      </c>
    </row>
    <row r="278" spans="1:35" x14ac:dyDescent="0.2">
      <c r="A278">
        <v>277</v>
      </c>
      <c r="B278" t="s">
        <v>372</v>
      </c>
      <c r="C278" t="s">
        <v>378</v>
      </c>
      <c r="D278" t="s">
        <v>394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21.99</v>
      </c>
      <c r="S278">
        <v>125</v>
      </c>
      <c r="T278">
        <v>25.4</v>
      </c>
      <c r="U278" t="s">
        <v>39</v>
      </c>
      <c r="V278">
        <v>1</v>
      </c>
      <c r="W278" t="s">
        <v>39</v>
      </c>
      <c r="X278">
        <v>0</v>
      </c>
      <c r="Y278" t="s">
        <v>39</v>
      </c>
      <c r="Z278">
        <v>0</v>
      </c>
      <c r="AA278" t="s">
        <v>39</v>
      </c>
      <c r="AB278" t="s">
        <v>39</v>
      </c>
      <c r="AC278" t="s">
        <v>39</v>
      </c>
      <c r="AD278" t="s">
        <v>39</v>
      </c>
      <c r="AE278">
        <v>13.5</v>
      </c>
      <c r="AF278">
        <v>1</v>
      </c>
      <c r="AG278">
        <v>21.99</v>
      </c>
      <c r="AH278">
        <v>4</v>
      </c>
      <c r="AI278" t="s">
        <v>395</v>
      </c>
    </row>
    <row r="279" spans="1:35" x14ac:dyDescent="0.2">
      <c r="A279">
        <v>278</v>
      </c>
      <c r="B279" t="s">
        <v>372</v>
      </c>
      <c r="C279" t="s">
        <v>373</v>
      </c>
      <c r="D279" t="s">
        <v>396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11.99</v>
      </c>
      <c r="S279">
        <v>160</v>
      </c>
      <c r="T279">
        <v>25.4</v>
      </c>
      <c r="U279" t="s">
        <v>39</v>
      </c>
      <c r="V279">
        <v>1</v>
      </c>
      <c r="W279" t="s">
        <v>39</v>
      </c>
      <c r="X279">
        <v>0</v>
      </c>
      <c r="Y279" t="s">
        <v>39</v>
      </c>
      <c r="Z279">
        <v>0</v>
      </c>
      <c r="AA279" t="s">
        <v>39</v>
      </c>
      <c r="AB279" t="s">
        <v>39</v>
      </c>
      <c r="AC279" t="s">
        <v>39</v>
      </c>
      <c r="AD279" t="s">
        <v>39</v>
      </c>
      <c r="AE279">
        <v>5</v>
      </c>
      <c r="AF279">
        <v>1</v>
      </c>
      <c r="AG279">
        <v>11.99</v>
      </c>
      <c r="AH279">
        <v>8</v>
      </c>
      <c r="AI279" t="s">
        <v>377</v>
      </c>
    </row>
    <row r="280" spans="1:35" x14ac:dyDescent="0.2">
      <c r="A280">
        <v>279</v>
      </c>
      <c r="B280" t="s">
        <v>372</v>
      </c>
      <c r="C280" t="s">
        <v>378</v>
      </c>
      <c r="D280" t="s">
        <v>397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18.989999999999998</v>
      </c>
      <c r="S280">
        <v>118</v>
      </c>
      <c r="T280">
        <v>25.4</v>
      </c>
      <c r="U280" t="s">
        <v>39</v>
      </c>
      <c r="V280">
        <v>1</v>
      </c>
      <c r="W280" t="s">
        <v>39</v>
      </c>
      <c r="X280">
        <v>0</v>
      </c>
      <c r="Y280" t="s">
        <v>39</v>
      </c>
      <c r="Z280">
        <v>0</v>
      </c>
      <c r="AA280" t="s">
        <v>39</v>
      </c>
      <c r="AB280" t="s">
        <v>39</v>
      </c>
      <c r="AC280" t="s">
        <v>39</v>
      </c>
      <c r="AD280" t="s">
        <v>39</v>
      </c>
      <c r="AE280">
        <v>5</v>
      </c>
      <c r="AF280">
        <v>1</v>
      </c>
      <c r="AG280">
        <v>18.989999999999998</v>
      </c>
      <c r="AH280">
        <v>7</v>
      </c>
      <c r="AI280" t="s">
        <v>398</v>
      </c>
    </row>
    <row r="281" spans="1:35" x14ac:dyDescent="0.2">
      <c r="A281">
        <v>280</v>
      </c>
      <c r="B281" t="s">
        <v>372</v>
      </c>
      <c r="C281" t="s">
        <v>378</v>
      </c>
      <c r="D281" t="s">
        <v>399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16.489999999999998</v>
      </c>
      <c r="S281">
        <v>123</v>
      </c>
      <c r="T281">
        <v>25.4</v>
      </c>
      <c r="U281" t="s">
        <v>39</v>
      </c>
      <c r="V281">
        <v>1</v>
      </c>
      <c r="W281" t="s">
        <v>39</v>
      </c>
      <c r="X281">
        <v>0</v>
      </c>
      <c r="Y281" t="s">
        <v>39</v>
      </c>
      <c r="Z281">
        <v>0</v>
      </c>
      <c r="AA281" t="s">
        <v>39</v>
      </c>
      <c r="AB281" t="s">
        <v>39</v>
      </c>
      <c r="AC281" t="s">
        <v>39</v>
      </c>
      <c r="AD281" t="s">
        <v>39</v>
      </c>
      <c r="AE281">
        <v>13.5</v>
      </c>
      <c r="AF281">
        <v>1</v>
      </c>
      <c r="AG281">
        <v>16.489999999999998</v>
      </c>
      <c r="AH281">
        <v>5</v>
      </c>
      <c r="AI281" t="s">
        <v>400</v>
      </c>
    </row>
    <row r="282" spans="1:35" x14ac:dyDescent="0.2">
      <c r="A282">
        <v>281</v>
      </c>
      <c r="B282" t="s">
        <v>372</v>
      </c>
      <c r="C282" t="s">
        <v>401</v>
      </c>
      <c r="D282" t="s">
        <v>402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5.99</v>
      </c>
      <c r="S282">
        <v>125</v>
      </c>
      <c r="T282">
        <v>12.7</v>
      </c>
      <c r="U282" t="s">
        <v>39</v>
      </c>
      <c r="V282">
        <v>1</v>
      </c>
      <c r="W282" t="s">
        <v>39</v>
      </c>
      <c r="X282">
        <v>0</v>
      </c>
      <c r="Y282" t="s">
        <v>39</v>
      </c>
      <c r="Z282">
        <v>0</v>
      </c>
      <c r="AA282" t="s">
        <v>39</v>
      </c>
      <c r="AB282" t="s">
        <v>39</v>
      </c>
      <c r="AC282" t="s">
        <v>39</v>
      </c>
      <c r="AD282" t="s">
        <v>39</v>
      </c>
      <c r="AE282">
        <v>12</v>
      </c>
      <c r="AF282">
        <v>1</v>
      </c>
      <c r="AG282">
        <v>5.99</v>
      </c>
      <c r="AH282">
        <v>2</v>
      </c>
      <c r="AI282" t="s">
        <v>403</v>
      </c>
    </row>
    <row r="283" spans="1:35" x14ac:dyDescent="0.2">
      <c r="A283">
        <v>282</v>
      </c>
      <c r="B283" t="s">
        <v>372</v>
      </c>
      <c r="C283" t="s">
        <v>404</v>
      </c>
      <c r="D283" t="s">
        <v>405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19.989999999999998</v>
      </c>
      <c r="S283">
        <v>80</v>
      </c>
      <c r="T283">
        <v>25.4</v>
      </c>
      <c r="U283" t="s">
        <v>39</v>
      </c>
      <c r="V283">
        <v>1</v>
      </c>
      <c r="W283" t="s">
        <v>39</v>
      </c>
      <c r="X283">
        <v>0</v>
      </c>
      <c r="Y283" t="s">
        <v>39</v>
      </c>
      <c r="Z283">
        <v>0</v>
      </c>
      <c r="AA283" t="s">
        <v>39</v>
      </c>
      <c r="AB283" t="s">
        <v>39</v>
      </c>
      <c r="AC283" t="s">
        <v>39</v>
      </c>
      <c r="AD283" t="s">
        <v>39</v>
      </c>
      <c r="AE283">
        <v>13.5</v>
      </c>
      <c r="AF283">
        <v>1</v>
      </c>
      <c r="AG283">
        <v>19.989999999999998</v>
      </c>
      <c r="AH283">
        <v>0</v>
      </c>
      <c r="AI283" t="s">
        <v>406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5"/>
  <sheetViews>
    <sheetView workbookViewId="0">
      <selection activeCell="H228" sqref="H22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407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82</v>
      </c>
      <c r="B2" t="s">
        <v>128</v>
      </c>
      <c r="C2" t="e">
        <f>VLOOKUP(A2,#REF!,1)</f>
        <v>#REF!</v>
      </c>
      <c r="D2" t="s">
        <v>132</v>
      </c>
      <c r="E2" t="s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1349</v>
      </c>
      <c r="T2">
        <v>480</v>
      </c>
      <c r="U2">
        <v>254</v>
      </c>
      <c r="V2" t="s">
        <v>38</v>
      </c>
      <c r="W2">
        <v>254</v>
      </c>
      <c r="X2" t="s">
        <v>38</v>
      </c>
      <c r="Y2">
        <v>254</v>
      </c>
      <c r="Z2" t="s">
        <v>38</v>
      </c>
      <c r="AA2">
        <v>0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</row>
    <row r="3" spans="1:36" x14ac:dyDescent="0.2">
      <c r="A3">
        <v>83</v>
      </c>
      <c r="B3" t="s">
        <v>128</v>
      </c>
      <c r="C3" t="e">
        <f>VLOOKUP(A3,#REF!,1)</f>
        <v>#REF!</v>
      </c>
      <c r="D3" t="s">
        <v>132</v>
      </c>
      <c r="E3" t="s">
        <v>141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999</v>
      </c>
      <c r="T3">
        <v>440</v>
      </c>
      <c r="U3">
        <v>269</v>
      </c>
      <c r="V3" t="s">
        <v>38</v>
      </c>
      <c r="W3">
        <v>9.5</v>
      </c>
      <c r="X3" t="s">
        <v>131</v>
      </c>
      <c r="Y3">
        <v>269</v>
      </c>
      <c r="Z3" t="s">
        <v>38</v>
      </c>
      <c r="AA3">
        <v>0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</row>
    <row r="4" spans="1:36" x14ac:dyDescent="0.2">
      <c r="A4">
        <v>257</v>
      </c>
      <c r="B4" t="s">
        <v>348</v>
      </c>
      <c r="C4" t="e">
        <f>VLOOKUP(A4,#REF!,1)</f>
        <v>#REF!</v>
      </c>
      <c r="D4" t="s">
        <v>352</v>
      </c>
      <c r="E4" t="s">
        <v>353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13.99</v>
      </c>
      <c r="T4">
        <v>150</v>
      </c>
      <c r="U4">
        <v>12</v>
      </c>
      <c r="V4" t="s">
        <v>39</v>
      </c>
      <c r="W4">
        <v>6</v>
      </c>
      <c r="X4" t="s">
        <v>39</v>
      </c>
      <c r="Y4">
        <v>0</v>
      </c>
      <c r="Z4" t="s">
        <v>39</v>
      </c>
      <c r="AA4">
        <v>0</v>
      </c>
      <c r="AB4" t="s">
        <v>39</v>
      </c>
      <c r="AC4" t="s">
        <v>39</v>
      </c>
      <c r="AD4" t="s">
        <v>39</v>
      </c>
      <c r="AE4" t="s">
        <v>39</v>
      </c>
      <c r="AF4">
        <v>6</v>
      </c>
      <c r="AG4">
        <v>6</v>
      </c>
      <c r="AH4">
        <v>2.33</v>
      </c>
      <c r="AI4">
        <v>2.2000000000000002</v>
      </c>
      <c r="AJ4" t="s">
        <v>354</v>
      </c>
    </row>
    <row r="5" spans="1:36" x14ac:dyDescent="0.2">
      <c r="A5">
        <v>259</v>
      </c>
      <c r="B5" t="s">
        <v>348</v>
      </c>
      <c r="C5" t="e">
        <f>VLOOKUP(A5,#REF!,1)</f>
        <v>#REF!</v>
      </c>
      <c r="D5" t="s">
        <v>357</v>
      </c>
      <c r="E5" t="s">
        <v>358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19.989999999999998</v>
      </c>
      <c r="T5">
        <v>110</v>
      </c>
      <c r="U5">
        <v>12</v>
      </c>
      <c r="V5" t="s">
        <v>39</v>
      </c>
      <c r="W5">
        <v>12</v>
      </c>
      <c r="X5" t="s">
        <v>39</v>
      </c>
      <c r="Y5">
        <v>0</v>
      </c>
      <c r="Z5" t="s">
        <v>39</v>
      </c>
      <c r="AA5">
        <v>0</v>
      </c>
      <c r="AB5" t="s">
        <v>39</v>
      </c>
      <c r="AC5" t="s">
        <v>39</v>
      </c>
      <c r="AD5" t="s">
        <v>39</v>
      </c>
      <c r="AE5" t="s">
        <v>39</v>
      </c>
      <c r="AF5">
        <v>5</v>
      </c>
      <c r="AG5">
        <v>12</v>
      </c>
      <c r="AH5">
        <v>1.67</v>
      </c>
      <c r="AI5">
        <v>1.1000000000000001</v>
      </c>
      <c r="AJ5" t="s">
        <v>359</v>
      </c>
    </row>
    <row r="6" spans="1:36" x14ac:dyDescent="0.2">
      <c r="A6">
        <v>208</v>
      </c>
      <c r="B6" t="s">
        <v>283</v>
      </c>
      <c r="C6" t="e">
        <f>VLOOKUP(A6,#REF!,1)</f>
        <v>#REF!</v>
      </c>
      <c r="D6" t="s">
        <v>291</v>
      </c>
      <c r="E6" t="s">
        <v>292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1699</v>
      </c>
      <c r="T6">
        <v>0</v>
      </c>
      <c r="U6">
        <v>0.5</v>
      </c>
      <c r="V6">
        <v>24</v>
      </c>
      <c r="W6">
        <v>12</v>
      </c>
      <c r="X6" t="s">
        <v>131</v>
      </c>
      <c r="Y6">
        <v>354</v>
      </c>
      <c r="Z6" t="s">
        <v>39</v>
      </c>
      <c r="AA6">
        <v>0</v>
      </c>
      <c r="AB6" t="s">
        <v>39</v>
      </c>
      <c r="AC6" t="s">
        <v>38</v>
      </c>
      <c r="AD6" t="s">
        <v>293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</row>
    <row r="7" spans="1:36" x14ac:dyDescent="0.2">
      <c r="A7">
        <v>216</v>
      </c>
      <c r="B7" t="s">
        <v>283</v>
      </c>
      <c r="C7" t="e">
        <f>VLOOKUP(A7,#REF!,1)</f>
        <v>#REF!</v>
      </c>
      <c r="D7" t="s">
        <v>294</v>
      </c>
      <c r="E7" t="s">
        <v>307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1049</v>
      </c>
      <c r="T7">
        <v>0</v>
      </c>
      <c r="U7">
        <v>0.5</v>
      </c>
      <c r="V7">
        <v>48</v>
      </c>
      <c r="W7">
        <v>24</v>
      </c>
      <c r="X7" t="s">
        <v>131</v>
      </c>
      <c r="Y7">
        <v>708</v>
      </c>
      <c r="Z7" t="s">
        <v>39</v>
      </c>
      <c r="AA7">
        <v>0</v>
      </c>
      <c r="AB7" t="s">
        <v>39</v>
      </c>
      <c r="AC7" t="s">
        <v>38</v>
      </c>
      <c r="AD7" t="s">
        <v>296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</row>
    <row r="8" spans="1:36" x14ac:dyDescent="0.2">
      <c r="A8">
        <v>212</v>
      </c>
      <c r="B8" t="s">
        <v>283</v>
      </c>
      <c r="C8" t="e">
        <f>VLOOKUP(A8,#REF!,1)</f>
        <v>#REF!</v>
      </c>
      <c r="D8" t="s">
        <v>301</v>
      </c>
      <c r="E8" t="s">
        <v>302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249</v>
      </c>
      <c r="T8">
        <v>25</v>
      </c>
      <c r="U8">
        <v>1</v>
      </c>
      <c r="V8">
        <v>1</v>
      </c>
      <c r="W8">
        <v>2</v>
      </c>
      <c r="X8" t="s">
        <v>175</v>
      </c>
      <c r="Y8">
        <v>59</v>
      </c>
      <c r="Z8" t="s">
        <v>39</v>
      </c>
      <c r="AA8">
        <v>0</v>
      </c>
      <c r="AB8" t="s">
        <v>39</v>
      </c>
      <c r="AC8" t="s">
        <v>38</v>
      </c>
      <c r="AD8" t="s">
        <v>303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</row>
    <row r="9" spans="1:36" x14ac:dyDescent="0.2">
      <c r="A9">
        <v>210</v>
      </c>
      <c r="B9" t="s">
        <v>283</v>
      </c>
      <c r="C9" t="e">
        <f>VLOOKUP(A9,#REF!,1)</f>
        <v>#REF!</v>
      </c>
      <c r="D9" t="s">
        <v>297</v>
      </c>
      <c r="E9" t="s">
        <v>298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839</v>
      </c>
      <c r="T9">
        <v>0</v>
      </c>
      <c r="U9">
        <v>1</v>
      </c>
      <c r="V9">
        <v>50</v>
      </c>
      <c r="W9">
        <v>4.41</v>
      </c>
      <c r="X9" t="s">
        <v>131</v>
      </c>
      <c r="Y9">
        <v>131</v>
      </c>
      <c r="Z9" t="s">
        <v>39</v>
      </c>
      <c r="AA9">
        <v>0</v>
      </c>
      <c r="AB9" t="s">
        <v>39</v>
      </c>
      <c r="AC9" t="s">
        <v>38</v>
      </c>
      <c r="AD9" t="s">
        <v>299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</row>
    <row r="10" spans="1:36" x14ac:dyDescent="0.2">
      <c r="A10">
        <v>211</v>
      </c>
      <c r="B10" t="s">
        <v>283</v>
      </c>
      <c r="C10" t="e">
        <f>VLOOKUP(A10,#REF!,1)</f>
        <v>#REF!</v>
      </c>
      <c r="D10" t="s">
        <v>297</v>
      </c>
      <c r="E10" t="s">
        <v>300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479</v>
      </c>
      <c r="T10">
        <v>0</v>
      </c>
      <c r="U10">
        <v>1</v>
      </c>
      <c r="V10">
        <v>20</v>
      </c>
      <c r="W10">
        <v>0.9</v>
      </c>
      <c r="X10" t="s">
        <v>131</v>
      </c>
      <c r="Y10">
        <v>27</v>
      </c>
      <c r="Z10" t="s">
        <v>39</v>
      </c>
      <c r="AA10">
        <v>0</v>
      </c>
      <c r="AB10" t="s">
        <v>39</v>
      </c>
      <c r="AC10" t="s">
        <v>38</v>
      </c>
      <c r="AD10" t="s">
        <v>299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</row>
    <row r="11" spans="1:36" x14ac:dyDescent="0.2">
      <c r="A11">
        <v>222</v>
      </c>
      <c r="B11" t="s">
        <v>283</v>
      </c>
      <c r="C11" t="e">
        <f>VLOOKUP(A11,#REF!,1)</f>
        <v>#REF!</v>
      </c>
      <c r="D11" t="s">
        <v>297</v>
      </c>
      <c r="E11" t="s">
        <v>315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319</v>
      </c>
      <c r="T11">
        <v>0</v>
      </c>
      <c r="U11">
        <v>1</v>
      </c>
      <c r="V11">
        <v>70</v>
      </c>
      <c r="W11">
        <v>4.9000000000000004</v>
      </c>
      <c r="X11" t="s">
        <v>131</v>
      </c>
      <c r="Y11">
        <v>145</v>
      </c>
      <c r="Z11" t="s">
        <v>39</v>
      </c>
      <c r="AA11">
        <v>0</v>
      </c>
      <c r="AB11" t="s">
        <v>39</v>
      </c>
      <c r="AC11" t="s">
        <v>38</v>
      </c>
      <c r="AD11" t="s">
        <v>299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</row>
    <row r="12" spans="1:36" x14ac:dyDescent="0.2">
      <c r="A12">
        <v>220</v>
      </c>
      <c r="B12" t="s">
        <v>283</v>
      </c>
      <c r="C12" t="e">
        <f>VLOOKUP(A12,#REF!,1)</f>
        <v>#REF!</v>
      </c>
      <c r="D12" t="s">
        <v>311</v>
      </c>
      <c r="E12" t="s">
        <v>312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1749</v>
      </c>
      <c r="T12">
        <v>0</v>
      </c>
      <c r="U12">
        <v>16.899999999999999</v>
      </c>
      <c r="V12">
        <v>12</v>
      </c>
      <c r="W12">
        <v>202.8</v>
      </c>
      <c r="X12" t="s">
        <v>131</v>
      </c>
      <c r="Y12">
        <v>5980</v>
      </c>
      <c r="Z12" t="s">
        <v>39</v>
      </c>
      <c r="AA12">
        <v>0</v>
      </c>
      <c r="AB12" t="s">
        <v>39</v>
      </c>
      <c r="AC12" t="s">
        <v>38</v>
      </c>
      <c r="AD12" t="s">
        <v>313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</row>
    <row r="13" spans="1:36" x14ac:dyDescent="0.2">
      <c r="A13">
        <v>88</v>
      </c>
      <c r="B13" t="s">
        <v>146</v>
      </c>
      <c r="C13" t="e">
        <f>VLOOKUP(A13,#REF!,1)</f>
        <v>#REF!</v>
      </c>
      <c r="D13" t="s">
        <v>147</v>
      </c>
      <c r="E13" t="s">
        <v>148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839</v>
      </c>
      <c r="T13">
        <v>140</v>
      </c>
      <c r="U13">
        <v>50</v>
      </c>
      <c r="V13" t="s">
        <v>38</v>
      </c>
      <c r="W13">
        <v>14.1</v>
      </c>
      <c r="X13" t="s">
        <v>131</v>
      </c>
      <c r="Y13">
        <v>399.73</v>
      </c>
      <c r="Z13" t="s">
        <v>38</v>
      </c>
      <c r="AA13">
        <v>0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</row>
    <row r="14" spans="1:36" x14ac:dyDescent="0.2">
      <c r="A14">
        <v>85</v>
      </c>
      <c r="B14" t="s">
        <v>128</v>
      </c>
      <c r="C14" t="e">
        <f>VLOOKUP(A14,#REF!,1)</f>
        <v>#REF!</v>
      </c>
      <c r="D14" t="s">
        <v>129</v>
      </c>
      <c r="E14" t="s">
        <v>143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849</v>
      </c>
      <c r="T14">
        <v>110</v>
      </c>
      <c r="U14">
        <v>245</v>
      </c>
      <c r="V14" t="s">
        <v>38</v>
      </c>
      <c r="W14">
        <v>24</v>
      </c>
      <c r="X14" t="s">
        <v>131</v>
      </c>
      <c r="Y14">
        <v>680</v>
      </c>
      <c r="Z14" t="s">
        <v>38</v>
      </c>
      <c r="AA14">
        <v>0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</row>
    <row r="15" spans="1:36" x14ac:dyDescent="0.2">
      <c r="A15">
        <v>89</v>
      </c>
      <c r="B15" t="s">
        <v>146</v>
      </c>
      <c r="C15" t="e">
        <f>VLOOKUP(A15,#REF!,1)</f>
        <v>#REF!</v>
      </c>
      <c r="D15" t="s">
        <v>147</v>
      </c>
      <c r="E15" t="s">
        <v>149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999</v>
      </c>
      <c r="T15">
        <v>110</v>
      </c>
      <c r="U15">
        <v>43</v>
      </c>
      <c r="V15" t="s">
        <v>38</v>
      </c>
      <c r="W15">
        <v>24</v>
      </c>
      <c r="X15" t="s">
        <v>131</v>
      </c>
      <c r="Y15">
        <v>680.39</v>
      </c>
      <c r="Z15" t="s">
        <v>38</v>
      </c>
      <c r="AA15">
        <v>0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</row>
    <row r="16" spans="1:36" x14ac:dyDescent="0.2">
      <c r="A16">
        <v>87</v>
      </c>
      <c r="B16" t="s">
        <v>128</v>
      </c>
      <c r="C16" t="e">
        <f>VLOOKUP(A16,#REF!,1)</f>
        <v>#REF!</v>
      </c>
      <c r="D16" t="s">
        <v>129</v>
      </c>
      <c r="E16" t="s">
        <v>145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449</v>
      </c>
      <c r="U16">
        <v>210</v>
      </c>
      <c r="V16">
        <v>142</v>
      </c>
      <c r="W16">
        <v>0</v>
      </c>
      <c r="X16">
        <v>10</v>
      </c>
      <c r="Y16">
        <v>0</v>
      </c>
      <c r="Z16">
        <v>284</v>
      </c>
      <c r="AA16">
        <v>0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</row>
    <row r="17" spans="1:36" x14ac:dyDescent="0.2">
      <c r="A17">
        <v>98</v>
      </c>
      <c r="B17" t="s">
        <v>146</v>
      </c>
      <c r="C17" t="e">
        <f>VLOOKUP(A17,#REF!,1)</f>
        <v>#REF!</v>
      </c>
      <c r="D17" t="s">
        <v>158</v>
      </c>
      <c r="E17" t="s">
        <v>159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349</v>
      </c>
      <c r="T17">
        <v>120</v>
      </c>
      <c r="U17">
        <v>33</v>
      </c>
      <c r="V17" t="s">
        <v>38</v>
      </c>
      <c r="W17">
        <v>7</v>
      </c>
      <c r="X17" t="s">
        <v>131</v>
      </c>
      <c r="Y17">
        <v>198.45</v>
      </c>
      <c r="Z17" t="s">
        <v>38</v>
      </c>
      <c r="AA17">
        <v>0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</row>
    <row r="18" spans="1:36" x14ac:dyDescent="0.2">
      <c r="A18">
        <v>99</v>
      </c>
      <c r="B18" t="s">
        <v>146</v>
      </c>
      <c r="C18" t="e">
        <f>VLOOKUP(A18,#REF!,1)</f>
        <v>#REF!</v>
      </c>
      <c r="D18" t="s">
        <v>160</v>
      </c>
      <c r="E18" t="s">
        <v>161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639</v>
      </c>
      <c r="T18">
        <v>200</v>
      </c>
      <c r="U18">
        <v>74</v>
      </c>
      <c r="V18" t="s">
        <v>38</v>
      </c>
      <c r="W18">
        <v>10.4</v>
      </c>
      <c r="X18" t="s">
        <v>131</v>
      </c>
      <c r="Y18">
        <v>294.83</v>
      </c>
      <c r="Z18" t="s">
        <v>38</v>
      </c>
      <c r="AA18">
        <v>0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</row>
    <row r="19" spans="1:36" x14ac:dyDescent="0.2">
      <c r="A19">
        <v>90</v>
      </c>
      <c r="B19" t="s">
        <v>146</v>
      </c>
      <c r="C19" t="e">
        <f>VLOOKUP(A19,#REF!,1)</f>
        <v>#REF!</v>
      </c>
      <c r="D19" t="s">
        <v>147</v>
      </c>
      <c r="E19" t="s">
        <v>150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449</v>
      </c>
      <c r="U19">
        <v>100</v>
      </c>
      <c r="V19">
        <v>40</v>
      </c>
      <c r="W19">
        <v>0</v>
      </c>
      <c r="X19">
        <v>24</v>
      </c>
      <c r="Y19">
        <v>0</v>
      </c>
      <c r="Z19">
        <v>680.39</v>
      </c>
      <c r="AA19">
        <v>0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</row>
    <row r="20" spans="1:36" x14ac:dyDescent="0.2">
      <c r="A20">
        <v>91</v>
      </c>
      <c r="B20" t="s">
        <v>146</v>
      </c>
      <c r="C20" t="e">
        <f>VLOOKUP(A20,#REF!,1)</f>
        <v>#REF!</v>
      </c>
      <c r="D20" t="s">
        <v>147</v>
      </c>
      <c r="E20" t="s">
        <v>151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700</v>
      </c>
      <c r="T20">
        <v>150</v>
      </c>
      <c r="U20">
        <v>57</v>
      </c>
      <c r="V20" t="s">
        <v>38</v>
      </c>
      <c r="W20">
        <v>16</v>
      </c>
      <c r="X20" t="s">
        <v>131</v>
      </c>
      <c r="Y20">
        <v>453.59</v>
      </c>
      <c r="Z20" t="s">
        <v>38</v>
      </c>
      <c r="AA20">
        <v>0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</row>
    <row r="21" spans="1:36" x14ac:dyDescent="0.2">
      <c r="A21">
        <v>92</v>
      </c>
      <c r="B21" t="s">
        <v>146</v>
      </c>
      <c r="C21" t="e">
        <f>VLOOKUP(A21,#REF!,1)</f>
        <v>#REF!</v>
      </c>
      <c r="D21" t="s">
        <v>147</v>
      </c>
      <c r="E21" t="s">
        <v>152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449</v>
      </c>
      <c r="U21">
        <v>110</v>
      </c>
      <c r="V21">
        <v>40</v>
      </c>
      <c r="W21">
        <v>0</v>
      </c>
      <c r="X21">
        <v>24</v>
      </c>
      <c r="Y21">
        <v>0</v>
      </c>
      <c r="Z21">
        <v>680.39</v>
      </c>
      <c r="AA21">
        <v>0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</row>
    <row r="22" spans="1:36" x14ac:dyDescent="0.2">
      <c r="A22">
        <v>93</v>
      </c>
      <c r="B22" t="s">
        <v>146</v>
      </c>
      <c r="C22" t="e">
        <f>VLOOKUP(A22,#REF!,1)</f>
        <v>#REF!</v>
      </c>
      <c r="D22" t="s">
        <v>147</v>
      </c>
      <c r="E22" t="s">
        <v>153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799</v>
      </c>
      <c r="T22">
        <v>30</v>
      </c>
      <c r="U22">
        <v>22</v>
      </c>
      <c r="V22" t="s">
        <v>38</v>
      </c>
      <c r="W22">
        <v>220</v>
      </c>
      <c r="X22" t="s">
        <v>38</v>
      </c>
      <c r="Y22">
        <v>220</v>
      </c>
      <c r="Z22" t="s">
        <v>38</v>
      </c>
      <c r="AA22">
        <v>0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</row>
    <row r="23" spans="1:36" x14ac:dyDescent="0.2">
      <c r="A23">
        <v>94</v>
      </c>
      <c r="B23" t="s">
        <v>146</v>
      </c>
      <c r="C23" t="e">
        <f>VLOOKUP(A23,#REF!,1)</f>
        <v>#REF!</v>
      </c>
      <c r="D23" t="s">
        <v>147</v>
      </c>
      <c r="E23" t="s">
        <v>154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399</v>
      </c>
      <c r="T23">
        <v>20</v>
      </c>
      <c r="U23">
        <v>8</v>
      </c>
      <c r="V23" t="s">
        <v>38</v>
      </c>
      <c r="W23">
        <v>3.6</v>
      </c>
      <c r="X23" t="s">
        <v>131</v>
      </c>
      <c r="Y23">
        <v>102.06</v>
      </c>
      <c r="Z23" t="s">
        <v>38</v>
      </c>
      <c r="AA23">
        <v>0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</row>
    <row r="24" spans="1:36" x14ac:dyDescent="0.2">
      <c r="A24">
        <v>95</v>
      </c>
      <c r="B24" t="s">
        <v>146</v>
      </c>
      <c r="C24" t="e">
        <f>VLOOKUP(A24,#REF!,1)</f>
        <v>#REF!</v>
      </c>
      <c r="D24" t="s">
        <v>147</v>
      </c>
      <c r="E24" t="s">
        <v>155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350</v>
      </c>
      <c r="T24">
        <v>150</v>
      </c>
      <c r="U24">
        <v>50</v>
      </c>
      <c r="V24" t="s">
        <v>38</v>
      </c>
      <c r="W24">
        <v>10.5</v>
      </c>
      <c r="X24" t="s">
        <v>131</v>
      </c>
      <c r="Y24">
        <v>297.67</v>
      </c>
      <c r="Z24" t="s">
        <v>38</v>
      </c>
      <c r="AA24">
        <v>0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</row>
    <row r="25" spans="1:36" x14ac:dyDescent="0.2">
      <c r="A25">
        <v>96</v>
      </c>
      <c r="B25" t="s">
        <v>146</v>
      </c>
      <c r="C25" t="e">
        <f>VLOOKUP(A25,#REF!,1)</f>
        <v>#REF!</v>
      </c>
      <c r="D25" t="s">
        <v>147</v>
      </c>
      <c r="E25" t="s">
        <v>156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699</v>
      </c>
      <c r="T25">
        <v>100</v>
      </c>
      <c r="U25">
        <v>43</v>
      </c>
      <c r="V25" t="s">
        <v>38</v>
      </c>
      <c r="W25">
        <v>24</v>
      </c>
      <c r="X25" t="s">
        <v>131</v>
      </c>
      <c r="Y25">
        <v>680.39</v>
      </c>
      <c r="Z25" t="s">
        <v>38</v>
      </c>
      <c r="AA25">
        <v>0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</row>
    <row r="26" spans="1:36" x14ac:dyDescent="0.2">
      <c r="A26">
        <v>97</v>
      </c>
      <c r="B26" t="s">
        <v>146</v>
      </c>
      <c r="C26" t="e">
        <f>VLOOKUP(A26,#REF!,1)</f>
        <v>#REF!</v>
      </c>
      <c r="D26" t="s">
        <v>147</v>
      </c>
      <c r="E26" t="s">
        <v>157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569</v>
      </c>
      <c r="T26">
        <v>25</v>
      </c>
      <c r="U26">
        <v>10</v>
      </c>
      <c r="V26" t="s">
        <v>38</v>
      </c>
      <c r="W26">
        <v>4.2</v>
      </c>
      <c r="X26" t="s">
        <v>131</v>
      </c>
      <c r="Y26">
        <v>119.07</v>
      </c>
      <c r="Z26" t="s">
        <v>38</v>
      </c>
      <c r="AA26">
        <v>0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</row>
    <row r="27" spans="1:36" x14ac:dyDescent="0.2">
      <c r="A27">
        <v>100</v>
      </c>
      <c r="B27" t="s">
        <v>146</v>
      </c>
      <c r="C27" t="e">
        <f>VLOOKUP(A27,#REF!,1)</f>
        <v>#REF!</v>
      </c>
      <c r="D27" t="s">
        <v>160</v>
      </c>
      <c r="E27" t="s">
        <v>162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599</v>
      </c>
      <c r="T27">
        <v>210</v>
      </c>
      <c r="U27">
        <v>57</v>
      </c>
      <c r="V27" t="s">
        <v>38</v>
      </c>
      <c r="W27">
        <v>13</v>
      </c>
      <c r="X27" t="s">
        <v>131</v>
      </c>
      <c r="Y27">
        <v>368.54</v>
      </c>
      <c r="Z27" t="s">
        <v>38</v>
      </c>
      <c r="AA27">
        <v>0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</row>
    <row r="28" spans="1:36" x14ac:dyDescent="0.2">
      <c r="A28">
        <v>101</v>
      </c>
      <c r="B28" t="s">
        <v>146</v>
      </c>
      <c r="C28" t="e">
        <f>VLOOKUP(A28,#REF!,1)</f>
        <v>#REF!</v>
      </c>
      <c r="D28" t="s">
        <v>160</v>
      </c>
      <c r="E28" t="s">
        <v>163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469</v>
      </c>
      <c r="T28">
        <v>180</v>
      </c>
      <c r="U28">
        <v>75</v>
      </c>
      <c r="V28" t="s">
        <v>38</v>
      </c>
      <c r="W28">
        <v>21</v>
      </c>
      <c r="X28" t="s">
        <v>131</v>
      </c>
      <c r="Y28">
        <v>595.34</v>
      </c>
      <c r="Z28" t="s">
        <v>38</v>
      </c>
      <c r="AA28">
        <v>0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</row>
    <row r="29" spans="1:36" x14ac:dyDescent="0.2">
      <c r="A29">
        <v>103</v>
      </c>
      <c r="B29" t="s">
        <v>146</v>
      </c>
      <c r="C29" t="e">
        <f>VLOOKUP(A29,#REF!,1)</f>
        <v>#REF!</v>
      </c>
      <c r="D29" t="s">
        <v>160</v>
      </c>
      <c r="E29" t="s">
        <v>165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369</v>
      </c>
      <c r="T29">
        <v>110</v>
      </c>
      <c r="U29">
        <v>43</v>
      </c>
      <c r="V29" t="s">
        <v>38</v>
      </c>
      <c r="W29">
        <v>18</v>
      </c>
      <c r="X29" t="s">
        <v>131</v>
      </c>
      <c r="Y29">
        <v>510.29</v>
      </c>
      <c r="Z29" t="s">
        <v>38</v>
      </c>
      <c r="AA29">
        <v>0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</row>
    <row r="30" spans="1:36" x14ac:dyDescent="0.2">
      <c r="A30">
        <v>105</v>
      </c>
      <c r="B30" t="s">
        <v>146</v>
      </c>
      <c r="C30" t="e">
        <f>VLOOKUP(A30,#REF!,1)</f>
        <v>#REF!</v>
      </c>
      <c r="D30" t="s">
        <v>166</v>
      </c>
      <c r="E30" t="s">
        <v>168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599</v>
      </c>
      <c r="T30">
        <v>150</v>
      </c>
      <c r="U30">
        <v>48</v>
      </c>
      <c r="V30" t="s">
        <v>38</v>
      </c>
      <c r="W30">
        <v>13.5</v>
      </c>
      <c r="X30" t="s">
        <v>131</v>
      </c>
      <c r="Y30">
        <v>382.72</v>
      </c>
      <c r="Z30" t="s">
        <v>38</v>
      </c>
      <c r="AA30">
        <v>0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</row>
    <row r="31" spans="1:36" x14ac:dyDescent="0.2">
      <c r="A31">
        <v>102</v>
      </c>
      <c r="B31" t="s">
        <v>146</v>
      </c>
      <c r="C31" t="e">
        <f>VLOOKUP(A31,#REF!,1)</f>
        <v>#REF!</v>
      </c>
      <c r="D31" t="s">
        <v>160</v>
      </c>
      <c r="E31" t="s">
        <v>164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429</v>
      </c>
      <c r="T31">
        <v>150</v>
      </c>
      <c r="U31">
        <v>60</v>
      </c>
      <c r="V31" t="s">
        <v>38</v>
      </c>
      <c r="W31">
        <v>12.7</v>
      </c>
      <c r="X31" t="s">
        <v>131</v>
      </c>
      <c r="Y31">
        <v>360.04</v>
      </c>
      <c r="Z31" t="s">
        <v>38</v>
      </c>
      <c r="AA31">
        <v>0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</row>
    <row r="32" spans="1:36" x14ac:dyDescent="0.2">
      <c r="A32">
        <v>104</v>
      </c>
      <c r="B32" t="s">
        <v>146</v>
      </c>
      <c r="C32" t="e">
        <f>VLOOKUP(A32,#REF!,1)</f>
        <v>#REF!</v>
      </c>
      <c r="D32" t="s">
        <v>166</v>
      </c>
      <c r="E32" t="s">
        <v>167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799</v>
      </c>
      <c r="T32">
        <v>120</v>
      </c>
      <c r="U32">
        <v>50</v>
      </c>
      <c r="V32" t="s">
        <v>38</v>
      </c>
      <c r="W32">
        <v>7</v>
      </c>
      <c r="X32" t="s">
        <v>131</v>
      </c>
      <c r="Y32">
        <v>198.45</v>
      </c>
      <c r="Z32" t="s">
        <v>38</v>
      </c>
      <c r="AA32">
        <v>0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</row>
    <row r="33" spans="1:36" x14ac:dyDescent="0.2">
      <c r="A33">
        <v>106</v>
      </c>
      <c r="B33" t="s">
        <v>146</v>
      </c>
      <c r="C33" t="e">
        <f>VLOOKUP(A33,#REF!,1)</f>
        <v>#REF!</v>
      </c>
      <c r="D33" t="s">
        <v>166</v>
      </c>
      <c r="E33" t="s">
        <v>169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599</v>
      </c>
      <c r="T33">
        <v>80</v>
      </c>
      <c r="U33">
        <v>28</v>
      </c>
      <c r="V33" t="s">
        <v>38</v>
      </c>
      <c r="W33">
        <v>4</v>
      </c>
      <c r="X33" t="s">
        <v>131</v>
      </c>
      <c r="Y33">
        <v>113.4</v>
      </c>
      <c r="Z33" t="s">
        <v>38</v>
      </c>
      <c r="AA33">
        <v>0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</row>
    <row r="34" spans="1:36" x14ac:dyDescent="0.2">
      <c r="A34">
        <v>107</v>
      </c>
      <c r="B34" t="s">
        <v>146</v>
      </c>
      <c r="C34" t="e">
        <f>VLOOKUP(A34,#REF!,1)</f>
        <v>#REF!</v>
      </c>
      <c r="D34" t="s">
        <v>166</v>
      </c>
      <c r="E34" t="s">
        <v>170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419</v>
      </c>
      <c r="T34">
        <v>100</v>
      </c>
      <c r="U34">
        <v>57</v>
      </c>
      <c r="V34" t="s">
        <v>38</v>
      </c>
      <c r="W34">
        <v>10</v>
      </c>
      <c r="X34" t="s">
        <v>131</v>
      </c>
      <c r="Y34">
        <v>283.5</v>
      </c>
      <c r="Z34" t="s">
        <v>38</v>
      </c>
      <c r="AA34">
        <v>0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</row>
    <row r="35" spans="1:36" x14ac:dyDescent="0.2">
      <c r="A35">
        <v>108</v>
      </c>
      <c r="B35" t="s">
        <v>146</v>
      </c>
      <c r="C35" t="e">
        <f>VLOOKUP(A35,#REF!,1)</f>
        <v>#REF!</v>
      </c>
      <c r="D35" t="s">
        <v>166</v>
      </c>
      <c r="E35" t="s">
        <v>171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419</v>
      </c>
      <c r="T35">
        <v>120</v>
      </c>
      <c r="U35">
        <v>57</v>
      </c>
      <c r="V35" t="s">
        <v>38</v>
      </c>
      <c r="W35">
        <v>10</v>
      </c>
      <c r="X35" t="s">
        <v>131</v>
      </c>
      <c r="Y35">
        <v>283.5</v>
      </c>
      <c r="Z35" t="s">
        <v>38</v>
      </c>
      <c r="AA35">
        <v>0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</row>
    <row r="36" spans="1:36" x14ac:dyDescent="0.2">
      <c r="A36">
        <v>109</v>
      </c>
      <c r="B36" t="s">
        <v>172</v>
      </c>
      <c r="C36" t="e">
        <f>VLOOKUP(A36,#REF!,1)</f>
        <v>#REF!</v>
      </c>
      <c r="D36" t="s">
        <v>173</v>
      </c>
      <c r="E36" t="s">
        <v>174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349</v>
      </c>
      <c r="T36">
        <v>120</v>
      </c>
      <c r="U36">
        <v>118</v>
      </c>
      <c r="V36" t="s">
        <v>38</v>
      </c>
      <c r="W36">
        <v>16</v>
      </c>
      <c r="X36" t="s">
        <v>175</v>
      </c>
      <c r="Y36">
        <v>454</v>
      </c>
      <c r="Z36" t="s">
        <v>38</v>
      </c>
      <c r="AA36">
        <v>0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</row>
    <row r="37" spans="1:36" x14ac:dyDescent="0.2">
      <c r="A37">
        <v>110</v>
      </c>
      <c r="B37" t="s">
        <v>172</v>
      </c>
      <c r="C37" t="e">
        <f>VLOOKUP(A37,#REF!,1)</f>
        <v>#REF!</v>
      </c>
      <c r="D37" t="s">
        <v>173</v>
      </c>
      <c r="E37" t="s">
        <v>176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469</v>
      </c>
      <c r="T37">
        <v>230</v>
      </c>
      <c r="U37">
        <v>96</v>
      </c>
      <c r="V37" t="s">
        <v>38</v>
      </c>
      <c r="W37">
        <v>473</v>
      </c>
      <c r="X37" t="s">
        <v>81</v>
      </c>
      <c r="Y37">
        <v>473</v>
      </c>
      <c r="Z37" t="s">
        <v>38</v>
      </c>
      <c r="AA37">
        <v>0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</row>
    <row r="38" spans="1:36" x14ac:dyDescent="0.2">
      <c r="A38">
        <v>114</v>
      </c>
      <c r="B38" t="s">
        <v>172</v>
      </c>
      <c r="C38" t="e">
        <f>VLOOKUP(A38,#REF!,1)</f>
        <v>#REF!</v>
      </c>
      <c r="D38" t="s">
        <v>173</v>
      </c>
      <c r="E38" t="s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199</v>
      </c>
      <c r="T38">
        <v>160</v>
      </c>
      <c r="U38">
        <v>4.4000000000000004</v>
      </c>
      <c r="V38" t="s">
        <v>131</v>
      </c>
      <c r="W38">
        <v>4.4000000000000004</v>
      </c>
      <c r="X38" t="s">
        <v>131</v>
      </c>
      <c r="Y38">
        <v>125</v>
      </c>
      <c r="Z38" t="s">
        <v>38</v>
      </c>
      <c r="AA38">
        <v>0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</row>
    <row r="39" spans="1:36" x14ac:dyDescent="0.2">
      <c r="A39">
        <v>115</v>
      </c>
      <c r="B39" t="s">
        <v>172</v>
      </c>
      <c r="C39" t="e">
        <f>VLOOKUP(A39,#REF!,1)</f>
        <v>#REF!</v>
      </c>
      <c r="D39" t="s">
        <v>181</v>
      </c>
      <c r="E39" t="s">
        <v>182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699</v>
      </c>
      <c r="T39">
        <v>260</v>
      </c>
      <c r="U39">
        <v>1.67</v>
      </c>
      <c r="V39" t="s">
        <v>131</v>
      </c>
      <c r="W39">
        <v>10</v>
      </c>
      <c r="X39" t="s">
        <v>131</v>
      </c>
      <c r="Y39">
        <v>284</v>
      </c>
      <c r="Z39" t="s">
        <v>38</v>
      </c>
      <c r="AA39">
        <v>0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</row>
    <row r="40" spans="1:36" x14ac:dyDescent="0.2">
      <c r="A40">
        <v>127</v>
      </c>
      <c r="B40" t="s">
        <v>172</v>
      </c>
      <c r="C40" t="e">
        <f>VLOOKUP(A40,#REF!,1)</f>
        <v>#REF!</v>
      </c>
      <c r="D40" t="s">
        <v>196</v>
      </c>
      <c r="E40" t="s">
        <v>197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539</v>
      </c>
      <c r="T40">
        <v>310</v>
      </c>
      <c r="U40">
        <v>75</v>
      </c>
      <c r="V40" t="s">
        <v>38</v>
      </c>
      <c r="W40">
        <v>10.5</v>
      </c>
      <c r="X40" t="s">
        <v>131</v>
      </c>
      <c r="Y40">
        <v>298</v>
      </c>
      <c r="Z40" t="s">
        <v>38</v>
      </c>
      <c r="AA40">
        <v>0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</row>
    <row r="41" spans="1:36" x14ac:dyDescent="0.2">
      <c r="A41">
        <v>118</v>
      </c>
      <c r="B41" t="s">
        <v>172</v>
      </c>
      <c r="C41" t="e">
        <f>VLOOKUP(A41,#REF!,1)</f>
        <v>#REF!</v>
      </c>
      <c r="D41" t="s">
        <v>181</v>
      </c>
      <c r="E41" t="s">
        <v>184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269</v>
      </c>
      <c r="T41">
        <v>160</v>
      </c>
      <c r="U41">
        <v>42</v>
      </c>
      <c r="V41" t="s">
        <v>38</v>
      </c>
      <c r="W41">
        <v>2.96</v>
      </c>
      <c r="X41" t="s">
        <v>131</v>
      </c>
      <c r="Y41">
        <v>42</v>
      </c>
      <c r="Z41" t="s">
        <v>38</v>
      </c>
      <c r="AA41">
        <v>0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</row>
    <row r="42" spans="1:36" x14ac:dyDescent="0.2">
      <c r="A42">
        <v>128</v>
      </c>
      <c r="B42" t="s">
        <v>172</v>
      </c>
      <c r="C42" t="e">
        <f>VLOOKUP(A42,#REF!,1)</f>
        <v>#REF!</v>
      </c>
      <c r="D42" t="s">
        <v>196</v>
      </c>
      <c r="E42" t="s">
        <v>198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1299</v>
      </c>
      <c r="T42">
        <v>186</v>
      </c>
      <c r="U42">
        <v>85</v>
      </c>
      <c r="V42" t="s">
        <v>38</v>
      </c>
      <c r="W42">
        <v>85</v>
      </c>
      <c r="X42" t="s">
        <v>38</v>
      </c>
      <c r="Y42">
        <v>85</v>
      </c>
      <c r="Z42" t="s">
        <v>38</v>
      </c>
      <c r="AA42">
        <v>0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</row>
    <row r="43" spans="1:36" x14ac:dyDescent="0.2">
      <c r="A43">
        <v>116</v>
      </c>
      <c r="B43" t="s">
        <v>172</v>
      </c>
      <c r="C43" t="e">
        <f>VLOOKUP(A43,#REF!,1)</f>
        <v>#REF!</v>
      </c>
      <c r="D43" t="s">
        <v>181</v>
      </c>
      <c r="E43" t="s">
        <v>182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649</v>
      </c>
      <c r="T43">
        <v>140</v>
      </c>
      <c r="U43">
        <v>28</v>
      </c>
      <c r="V43" t="s">
        <v>38</v>
      </c>
      <c r="W43">
        <v>7</v>
      </c>
      <c r="X43" t="s">
        <v>38</v>
      </c>
      <c r="Y43">
        <v>198</v>
      </c>
      <c r="Z43" t="s">
        <v>38</v>
      </c>
      <c r="AA43">
        <v>0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</row>
    <row r="44" spans="1:36" x14ac:dyDescent="0.2">
      <c r="A44">
        <v>117</v>
      </c>
      <c r="B44" t="s">
        <v>172</v>
      </c>
      <c r="C44" t="e">
        <f>VLOOKUP(A44,#REF!,1)</f>
        <v>#REF!</v>
      </c>
      <c r="D44" t="s">
        <v>181</v>
      </c>
      <c r="E44" t="s">
        <v>183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549</v>
      </c>
      <c r="T44">
        <v>130</v>
      </c>
      <c r="U44">
        <v>28</v>
      </c>
      <c r="V44" t="s">
        <v>38</v>
      </c>
      <c r="W44">
        <v>6</v>
      </c>
      <c r="X44" t="s">
        <v>131</v>
      </c>
      <c r="Y44">
        <v>170</v>
      </c>
      <c r="Z44" t="s">
        <v>38</v>
      </c>
      <c r="AA44">
        <v>0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</row>
    <row r="45" spans="1:36" x14ac:dyDescent="0.2">
      <c r="A45">
        <v>129</v>
      </c>
      <c r="B45" t="s">
        <v>172</v>
      </c>
      <c r="C45" t="e">
        <f>VLOOKUP(A45,#REF!,1)</f>
        <v>#REF!</v>
      </c>
      <c r="D45" t="s">
        <v>181</v>
      </c>
      <c r="E45" t="s">
        <v>199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599</v>
      </c>
      <c r="T45">
        <v>130</v>
      </c>
      <c r="U45">
        <v>30</v>
      </c>
      <c r="V45" t="s">
        <v>38</v>
      </c>
      <c r="W45">
        <v>10.5</v>
      </c>
      <c r="X45" t="s">
        <v>131</v>
      </c>
      <c r="Y45">
        <v>298</v>
      </c>
      <c r="Z45" t="s">
        <v>38</v>
      </c>
      <c r="AA45">
        <v>0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</row>
    <row r="46" spans="1:36" x14ac:dyDescent="0.2">
      <c r="A46">
        <v>123</v>
      </c>
      <c r="B46" t="s">
        <v>172</v>
      </c>
      <c r="C46" t="e">
        <f>VLOOKUP(A46,#REF!,1)</f>
        <v>#REF!</v>
      </c>
      <c r="D46" t="s">
        <v>173</v>
      </c>
      <c r="E46" t="s">
        <v>191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699</v>
      </c>
      <c r="T46">
        <v>180</v>
      </c>
      <c r="U46">
        <v>95</v>
      </c>
      <c r="V46" t="s">
        <v>38</v>
      </c>
      <c r="W46">
        <v>473</v>
      </c>
      <c r="X46" t="s">
        <v>81</v>
      </c>
      <c r="Y46">
        <v>95</v>
      </c>
      <c r="Z46" t="s">
        <v>38</v>
      </c>
      <c r="AA46">
        <v>0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</row>
    <row r="47" spans="1:36" x14ac:dyDescent="0.2">
      <c r="A47">
        <v>124</v>
      </c>
      <c r="B47" t="s">
        <v>172</v>
      </c>
      <c r="C47" t="e">
        <f>VLOOKUP(A47,#REF!,1)</f>
        <v>#REF!</v>
      </c>
      <c r="D47" t="s">
        <v>173</v>
      </c>
      <c r="E47" t="s">
        <v>192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639</v>
      </c>
      <c r="T47">
        <v>200</v>
      </c>
      <c r="U47">
        <v>96</v>
      </c>
      <c r="V47" t="s">
        <v>38</v>
      </c>
      <c r="W47">
        <v>1.4</v>
      </c>
      <c r="X47" t="s">
        <v>193</v>
      </c>
      <c r="Y47">
        <v>1400</v>
      </c>
      <c r="Z47" t="s">
        <v>38</v>
      </c>
      <c r="AA47">
        <v>0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</row>
    <row r="48" spans="1:36" x14ac:dyDescent="0.2">
      <c r="A48">
        <v>130</v>
      </c>
      <c r="B48" t="s">
        <v>172</v>
      </c>
      <c r="C48" t="e">
        <f>VLOOKUP(A48,#REF!,1)</f>
        <v>#REF!</v>
      </c>
      <c r="D48" t="s">
        <v>181</v>
      </c>
      <c r="E48" t="s">
        <v>200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649</v>
      </c>
      <c r="T48">
        <v>140</v>
      </c>
      <c r="U48">
        <v>28</v>
      </c>
      <c r="V48" t="s">
        <v>38</v>
      </c>
      <c r="W48">
        <v>7</v>
      </c>
      <c r="X48" t="s">
        <v>131</v>
      </c>
      <c r="Y48">
        <v>198</v>
      </c>
      <c r="Z48" t="s">
        <v>38</v>
      </c>
      <c r="AA48">
        <v>0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</row>
    <row r="49" spans="1:36" x14ac:dyDescent="0.2">
      <c r="A49">
        <v>126</v>
      </c>
      <c r="B49" t="s">
        <v>172</v>
      </c>
      <c r="C49" t="e">
        <f>VLOOKUP(A49,#REF!,1)</f>
        <v>#REF!</v>
      </c>
      <c r="D49" t="s">
        <v>173</v>
      </c>
      <c r="E49" t="s">
        <v>195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649</v>
      </c>
      <c r="T49">
        <v>330</v>
      </c>
      <c r="U49">
        <v>143</v>
      </c>
      <c r="V49" t="s">
        <v>38</v>
      </c>
      <c r="W49">
        <v>473</v>
      </c>
      <c r="X49" t="s">
        <v>81</v>
      </c>
      <c r="Y49">
        <v>473</v>
      </c>
      <c r="Z49" t="s">
        <v>38</v>
      </c>
      <c r="AA49">
        <v>0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</row>
    <row r="50" spans="1:36" x14ac:dyDescent="0.2">
      <c r="A50">
        <v>111</v>
      </c>
      <c r="B50" t="s">
        <v>172</v>
      </c>
      <c r="C50" t="e">
        <f>VLOOKUP(A50,#REF!,1)</f>
        <v>#REF!</v>
      </c>
      <c r="D50" t="s">
        <v>173</v>
      </c>
      <c r="E50" t="s">
        <v>177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999</v>
      </c>
      <c r="T50">
        <v>220</v>
      </c>
      <c r="U50">
        <v>98</v>
      </c>
      <c r="V50" t="s">
        <v>38</v>
      </c>
      <c r="W50">
        <v>473</v>
      </c>
      <c r="X50" t="s">
        <v>81</v>
      </c>
      <c r="Y50">
        <v>473</v>
      </c>
      <c r="Z50" t="s">
        <v>38</v>
      </c>
      <c r="AA50">
        <v>0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</row>
    <row r="51" spans="1:36" x14ac:dyDescent="0.2">
      <c r="A51">
        <v>112</v>
      </c>
      <c r="B51" t="s">
        <v>172</v>
      </c>
      <c r="C51" t="e">
        <f>VLOOKUP(A51,#REF!,1)</f>
        <v>#REF!</v>
      </c>
      <c r="D51" t="s">
        <v>173</v>
      </c>
      <c r="E51" t="s">
        <v>178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599</v>
      </c>
      <c r="T51">
        <v>170</v>
      </c>
      <c r="U51">
        <v>65</v>
      </c>
      <c r="V51" t="s">
        <v>38</v>
      </c>
      <c r="W51">
        <v>21.9</v>
      </c>
      <c r="X51" t="s">
        <v>175</v>
      </c>
      <c r="Y51">
        <v>621</v>
      </c>
      <c r="Z51" t="s">
        <v>38</v>
      </c>
      <c r="AA51">
        <v>0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</row>
    <row r="52" spans="1:36" x14ac:dyDescent="0.2">
      <c r="A52">
        <v>113</v>
      </c>
      <c r="B52" t="s">
        <v>172</v>
      </c>
      <c r="C52" t="e">
        <f>VLOOKUP(A52,#REF!,1)</f>
        <v>#REF!</v>
      </c>
      <c r="D52" t="s">
        <v>173</v>
      </c>
      <c r="E52" t="s">
        <v>179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699</v>
      </c>
      <c r="T52">
        <v>70</v>
      </c>
      <c r="U52">
        <v>148</v>
      </c>
      <c r="V52" t="s">
        <v>38</v>
      </c>
      <c r="W52">
        <v>1.65</v>
      </c>
      <c r="X52" t="s">
        <v>175</v>
      </c>
      <c r="Y52">
        <v>47</v>
      </c>
      <c r="Z52" t="s">
        <v>38</v>
      </c>
      <c r="AA52">
        <v>0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</row>
    <row r="53" spans="1:36" x14ac:dyDescent="0.2">
      <c r="A53">
        <v>125</v>
      </c>
      <c r="B53" t="s">
        <v>172</v>
      </c>
      <c r="C53" t="e">
        <f>VLOOKUP(A53,#REF!,1)</f>
        <v>#REF!</v>
      </c>
      <c r="D53" t="s">
        <v>173</v>
      </c>
      <c r="E53" t="s">
        <v>194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899</v>
      </c>
      <c r="T53">
        <v>310</v>
      </c>
      <c r="U53">
        <v>112</v>
      </c>
      <c r="V53" t="s">
        <v>38</v>
      </c>
      <c r="W53">
        <v>473</v>
      </c>
      <c r="X53" t="s">
        <v>81</v>
      </c>
      <c r="Y53">
        <v>473</v>
      </c>
      <c r="Z53" t="s">
        <v>38</v>
      </c>
      <c r="AA53">
        <v>0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</row>
    <row r="54" spans="1:36" x14ac:dyDescent="0.2">
      <c r="A54">
        <v>131</v>
      </c>
      <c r="B54" t="s">
        <v>172</v>
      </c>
      <c r="C54" t="e">
        <f>VLOOKUP(A54,#REF!,1)</f>
        <v>#REF!</v>
      </c>
      <c r="D54" t="s">
        <v>173</v>
      </c>
      <c r="E54" t="s">
        <v>201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469</v>
      </c>
      <c r="T54">
        <v>200</v>
      </c>
      <c r="U54">
        <v>157.66999999999999</v>
      </c>
      <c r="V54" t="s">
        <v>81</v>
      </c>
      <c r="W54">
        <v>473</v>
      </c>
      <c r="X54" t="s">
        <v>81</v>
      </c>
      <c r="Y54">
        <v>473</v>
      </c>
      <c r="Z54" t="s">
        <v>38</v>
      </c>
      <c r="AA54">
        <v>0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</row>
    <row r="55" spans="1:36" x14ac:dyDescent="0.2">
      <c r="A55">
        <v>132</v>
      </c>
      <c r="B55" t="s">
        <v>172</v>
      </c>
      <c r="C55" t="e">
        <f>VLOOKUP(A55,#REF!,1)</f>
        <v>#REF!</v>
      </c>
      <c r="D55" t="s">
        <v>173</v>
      </c>
      <c r="E55" t="s">
        <v>202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999</v>
      </c>
      <c r="T55">
        <v>170</v>
      </c>
      <c r="U55">
        <v>157.66999999999999</v>
      </c>
      <c r="V55" t="s">
        <v>81</v>
      </c>
      <c r="W55">
        <v>473</v>
      </c>
      <c r="X55" t="s">
        <v>81</v>
      </c>
      <c r="Y55">
        <v>473</v>
      </c>
      <c r="Z55" t="s">
        <v>38</v>
      </c>
      <c r="AA55">
        <v>0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</row>
    <row r="56" spans="1:36" x14ac:dyDescent="0.2">
      <c r="A56">
        <v>160</v>
      </c>
      <c r="B56" t="s">
        <v>239</v>
      </c>
      <c r="C56" t="e">
        <f>VLOOKUP(A56,#REF!,1)</f>
        <v>#REF!</v>
      </c>
      <c r="D56" t="s">
        <v>240</v>
      </c>
      <c r="E56" t="s">
        <v>241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599</v>
      </c>
      <c r="T56">
        <v>180</v>
      </c>
      <c r="U56">
        <v>78</v>
      </c>
      <c r="V56" t="s">
        <v>38</v>
      </c>
      <c r="W56">
        <v>312</v>
      </c>
      <c r="X56" t="s">
        <v>38</v>
      </c>
      <c r="Y56">
        <v>312</v>
      </c>
      <c r="Z56" t="s">
        <v>38</v>
      </c>
      <c r="AA56">
        <v>0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</row>
    <row r="57" spans="1:36" x14ac:dyDescent="0.2">
      <c r="A57">
        <v>161</v>
      </c>
      <c r="B57" t="s">
        <v>239</v>
      </c>
      <c r="C57" t="e">
        <f>VLOOKUP(A57,#REF!,1)</f>
        <v>#REF!</v>
      </c>
      <c r="D57" t="s">
        <v>240</v>
      </c>
      <c r="E57" t="s">
        <v>242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269</v>
      </c>
      <c r="T57">
        <v>100</v>
      </c>
      <c r="U57">
        <v>85</v>
      </c>
      <c r="V57" t="s">
        <v>38</v>
      </c>
      <c r="W57">
        <v>454</v>
      </c>
      <c r="X57" t="s">
        <v>38</v>
      </c>
      <c r="Y57">
        <v>454</v>
      </c>
      <c r="Z57" t="s">
        <v>38</v>
      </c>
      <c r="AA57">
        <v>0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</row>
    <row r="58" spans="1:36" x14ac:dyDescent="0.2">
      <c r="A58">
        <v>162</v>
      </c>
      <c r="B58" t="s">
        <v>239</v>
      </c>
      <c r="C58" t="e">
        <f>VLOOKUP(A58,#REF!,1)</f>
        <v>#REF!</v>
      </c>
      <c r="D58" t="s">
        <v>240</v>
      </c>
      <c r="E58" t="s">
        <v>243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899</v>
      </c>
      <c r="T58">
        <v>230</v>
      </c>
      <c r="U58">
        <v>117</v>
      </c>
      <c r="V58" t="s">
        <v>38</v>
      </c>
      <c r="W58">
        <v>414</v>
      </c>
      <c r="X58" t="s">
        <v>38</v>
      </c>
      <c r="Y58">
        <v>414</v>
      </c>
      <c r="Z58" t="s">
        <v>38</v>
      </c>
      <c r="AA58">
        <v>0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</row>
    <row r="59" spans="1:36" x14ac:dyDescent="0.2">
      <c r="A59">
        <v>163</v>
      </c>
      <c r="B59" t="s">
        <v>239</v>
      </c>
      <c r="C59" t="e">
        <f>VLOOKUP(A59,#REF!,1)</f>
        <v>#REF!</v>
      </c>
      <c r="D59" t="s">
        <v>240</v>
      </c>
      <c r="E59" t="s">
        <v>244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899</v>
      </c>
      <c r="T59">
        <v>260</v>
      </c>
      <c r="U59">
        <v>119</v>
      </c>
      <c r="V59" t="s">
        <v>38</v>
      </c>
      <c r="W59">
        <v>414</v>
      </c>
      <c r="X59" t="s">
        <v>38</v>
      </c>
      <c r="Y59">
        <v>414</v>
      </c>
      <c r="Z59" t="s">
        <v>38</v>
      </c>
      <c r="AA59">
        <v>0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</row>
    <row r="60" spans="1:36" x14ac:dyDescent="0.2">
      <c r="A60">
        <v>164</v>
      </c>
      <c r="B60" t="s">
        <v>239</v>
      </c>
      <c r="C60" t="e">
        <f>VLOOKUP(A60,#REF!,1)</f>
        <v>#REF!</v>
      </c>
      <c r="D60" t="s">
        <v>245</v>
      </c>
      <c r="E60" t="s">
        <v>246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699</v>
      </c>
      <c r="T60">
        <v>2</v>
      </c>
      <c r="U60">
        <v>3</v>
      </c>
      <c r="V60" t="s">
        <v>131</v>
      </c>
      <c r="W60">
        <v>340</v>
      </c>
      <c r="X60" t="s">
        <v>38</v>
      </c>
      <c r="Y60">
        <v>340</v>
      </c>
      <c r="Z60" t="s">
        <v>38</v>
      </c>
      <c r="AA60">
        <v>0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</row>
    <row r="61" spans="1:36" x14ac:dyDescent="0.2">
      <c r="A61">
        <v>165</v>
      </c>
      <c r="B61" t="s">
        <v>239</v>
      </c>
      <c r="C61" t="e">
        <f>VLOOKUP(A61,#REF!,1)</f>
        <v>#REF!</v>
      </c>
      <c r="D61" t="s">
        <v>245</v>
      </c>
      <c r="E61" t="s">
        <v>247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319</v>
      </c>
      <c r="T61">
        <v>20</v>
      </c>
      <c r="U61">
        <v>85</v>
      </c>
      <c r="V61" t="s">
        <v>38</v>
      </c>
      <c r="W61">
        <v>454</v>
      </c>
      <c r="X61" t="s">
        <v>38</v>
      </c>
      <c r="Y61">
        <v>454</v>
      </c>
      <c r="Z61" t="s">
        <v>38</v>
      </c>
      <c r="AA61">
        <v>0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</row>
    <row r="62" spans="1:36" x14ac:dyDescent="0.2">
      <c r="A62">
        <v>119</v>
      </c>
      <c r="B62" t="s">
        <v>172</v>
      </c>
      <c r="C62" t="e">
        <f>VLOOKUP(A62,#REF!,1)</f>
        <v>#REF!</v>
      </c>
      <c r="D62" t="s">
        <v>185</v>
      </c>
      <c r="E62" t="s">
        <v>186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799</v>
      </c>
      <c r="T62">
        <v>110</v>
      </c>
      <c r="U62">
        <v>30</v>
      </c>
      <c r="V62" t="s">
        <v>38</v>
      </c>
      <c r="W62">
        <v>9</v>
      </c>
      <c r="X62" t="s">
        <v>131</v>
      </c>
      <c r="Y62">
        <v>30</v>
      </c>
      <c r="Z62" t="s">
        <v>38</v>
      </c>
      <c r="AA62">
        <v>0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</row>
    <row r="63" spans="1:36" x14ac:dyDescent="0.2">
      <c r="A63">
        <v>120</v>
      </c>
      <c r="B63" t="s">
        <v>172</v>
      </c>
      <c r="C63" t="e">
        <f>VLOOKUP(A63,#REF!,1)</f>
        <v>#REF!</v>
      </c>
      <c r="D63" t="s">
        <v>185</v>
      </c>
      <c r="E63" t="s">
        <v>187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599</v>
      </c>
      <c r="T63">
        <v>210</v>
      </c>
      <c r="U63">
        <v>55</v>
      </c>
      <c r="V63" t="s">
        <v>38</v>
      </c>
      <c r="W63">
        <v>10</v>
      </c>
      <c r="X63" t="s">
        <v>131</v>
      </c>
      <c r="Y63">
        <v>55</v>
      </c>
      <c r="Z63" t="s">
        <v>38</v>
      </c>
      <c r="AA63">
        <v>0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</row>
    <row r="64" spans="1:36" x14ac:dyDescent="0.2">
      <c r="A64">
        <v>121</v>
      </c>
      <c r="B64" t="s">
        <v>172</v>
      </c>
      <c r="C64" t="e">
        <f>VLOOKUP(A64,#REF!,1)</f>
        <v>#REF!</v>
      </c>
      <c r="D64" t="s">
        <v>185</v>
      </c>
      <c r="E64" t="s">
        <v>188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699</v>
      </c>
      <c r="T64">
        <v>470</v>
      </c>
      <c r="U64">
        <v>12</v>
      </c>
      <c r="V64" t="s">
        <v>131</v>
      </c>
      <c r="W64">
        <v>12</v>
      </c>
      <c r="X64" t="s">
        <v>131</v>
      </c>
      <c r="Y64">
        <v>340</v>
      </c>
      <c r="Z64" t="s">
        <v>38</v>
      </c>
      <c r="AA64">
        <v>0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</row>
    <row r="65" spans="1:36" x14ac:dyDescent="0.2">
      <c r="A65">
        <v>122</v>
      </c>
      <c r="B65" t="s">
        <v>172</v>
      </c>
      <c r="C65" t="e">
        <f>VLOOKUP(A65,#REF!,1)</f>
        <v>#REF!</v>
      </c>
      <c r="D65" t="s">
        <v>189</v>
      </c>
      <c r="E65" t="s">
        <v>190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799</v>
      </c>
      <c r="T65">
        <v>320</v>
      </c>
      <c r="U65">
        <v>10</v>
      </c>
      <c r="V65" t="s">
        <v>131</v>
      </c>
      <c r="W65">
        <v>10</v>
      </c>
      <c r="X65" t="s">
        <v>131</v>
      </c>
      <c r="Y65">
        <v>284</v>
      </c>
      <c r="Z65" t="s">
        <v>38</v>
      </c>
      <c r="AA65">
        <v>0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</row>
    <row r="66" spans="1:36" x14ac:dyDescent="0.2">
      <c r="A66">
        <v>180</v>
      </c>
      <c r="B66" t="s">
        <v>239</v>
      </c>
      <c r="C66" t="e">
        <f>VLOOKUP(A66,#REF!,1)</f>
        <v>#REF!</v>
      </c>
      <c r="D66" t="s">
        <v>240</v>
      </c>
      <c r="E66" t="s">
        <v>264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569</v>
      </c>
      <c r="T66">
        <v>360</v>
      </c>
      <c r="U66">
        <v>227</v>
      </c>
      <c r="V66" t="s">
        <v>38</v>
      </c>
      <c r="W66">
        <v>227</v>
      </c>
      <c r="X66" t="s">
        <v>38</v>
      </c>
      <c r="Y66">
        <v>227</v>
      </c>
      <c r="Z66" t="s">
        <v>38</v>
      </c>
      <c r="AA66">
        <v>0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</row>
    <row r="67" spans="1:36" x14ac:dyDescent="0.2">
      <c r="A67">
        <v>171</v>
      </c>
      <c r="B67" t="s">
        <v>239</v>
      </c>
      <c r="C67" t="e">
        <f>VLOOKUP(A67,#REF!,1)</f>
        <v>#REF!</v>
      </c>
      <c r="D67" t="s">
        <v>252</v>
      </c>
      <c r="E67" t="s">
        <v>255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649</v>
      </c>
      <c r="T67">
        <v>370</v>
      </c>
      <c r="U67">
        <v>141</v>
      </c>
      <c r="V67" t="s">
        <v>38</v>
      </c>
      <c r="W67">
        <v>473</v>
      </c>
      <c r="X67" t="s">
        <v>81</v>
      </c>
      <c r="Y67">
        <v>473</v>
      </c>
      <c r="Z67" t="s">
        <v>38</v>
      </c>
      <c r="AA67">
        <v>0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</row>
    <row r="68" spans="1:36" x14ac:dyDescent="0.2">
      <c r="A68">
        <v>172</v>
      </c>
      <c r="B68" t="s">
        <v>239</v>
      </c>
      <c r="C68" t="e">
        <f>VLOOKUP(A68,#REF!,1)</f>
        <v>#REF!</v>
      </c>
      <c r="D68" t="s">
        <v>252</v>
      </c>
      <c r="E68" t="s">
        <v>256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799</v>
      </c>
      <c r="T68">
        <v>330</v>
      </c>
      <c r="U68">
        <v>117</v>
      </c>
      <c r="V68" t="s">
        <v>38</v>
      </c>
      <c r="W68">
        <v>323.10000000000002</v>
      </c>
      <c r="X68" t="s">
        <v>38</v>
      </c>
      <c r="Y68">
        <v>323</v>
      </c>
      <c r="Z68" t="s">
        <v>38</v>
      </c>
      <c r="AA68">
        <v>0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</row>
    <row r="69" spans="1:36" x14ac:dyDescent="0.2">
      <c r="A69">
        <v>182</v>
      </c>
      <c r="B69" t="s">
        <v>239</v>
      </c>
      <c r="C69" t="e">
        <f>VLOOKUP(A69,#REF!,1)</f>
        <v>#REF!</v>
      </c>
      <c r="D69" t="s">
        <v>240</v>
      </c>
      <c r="E69" t="s">
        <v>266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449</v>
      </c>
      <c r="T69">
        <v>320</v>
      </c>
      <c r="U69">
        <v>88</v>
      </c>
      <c r="V69" t="s">
        <v>38</v>
      </c>
      <c r="W69">
        <v>227</v>
      </c>
      <c r="X69" t="s">
        <v>38</v>
      </c>
      <c r="Y69">
        <v>227</v>
      </c>
      <c r="Z69" t="s">
        <v>38</v>
      </c>
      <c r="AA69">
        <v>0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</row>
    <row r="70" spans="1:36" x14ac:dyDescent="0.2">
      <c r="A70">
        <v>166</v>
      </c>
      <c r="B70" t="s">
        <v>239</v>
      </c>
      <c r="C70" t="e">
        <f>VLOOKUP(A70,#REF!,1)</f>
        <v>#REF!</v>
      </c>
      <c r="D70" t="s">
        <v>245</v>
      </c>
      <c r="E70" t="s">
        <v>248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1099</v>
      </c>
      <c r="T70">
        <v>0</v>
      </c>
      <c r="U70">
        <v>0</v>
      </c>
      <c r="V70" t="s">
        <v>39</v>
      </c>
      <c r="W70">
        <v>0.97</v>
      </c>
      <c r="X70" t="s">
        <v>69</v>
      </c>
      <c r="Y70">
        <v>440</v>
      </c>
      <c r="Z70" t="s">
        <v>38</v>
      </c>
      <c r="AA70">
        <v>0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</row>
    <row r="71" spans="1:36" x14ac:dyDescent="0.2">
      <c r="A71">
        <v>167</v>
      </c>
      <c r="B71" t="s">
        <v>239</v>
      </c>
      <c r="C71" t="e">
        <f>VLOOKUP(A71,#REF!,1)</f>
        <v>#REF!</v>
      </c>
      <c r="D71" t="s">
        <v>249</v>
      </c>
      <c r="E71" t="s">
        <v>250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999</v>
      </c>
      <c r="T71">
        <v>290</v>
      </c>
      <c r="U71">
        <v>123</v>
      </c>
      <c r="V71" t="s">
        <v>38</v>
      </c>
      <c r="W71">
        <v>369</v>
      </c>
      <c r="X71" t="s">
        <v>38</v>
      </c>
      <c r="Y71">
        <v>369</v>
      </c>
      <c r="Z71" t="s">
        <v>38</v>
      </c>
      <c r="AA71">
        <v>0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</row>
    <row r="72" spans="1:36" x14ac:dyDescent="0.2">
      <c r="A72">
        <v>168</v>
      </c>
      <c r="B72" t="s">
        <v>239</v>
      </c>
      <c r="C72" t="e">
        <f>VLOOKUP(A72,#REF!,1)</f>
        <v>#REF!</v>
      </c>
      <c r="D72" t="s">
        <v>249</v>
      </c>
      <c r="E72" t="s">
        <v>251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879</v>
      </c>
      <c r="T72">
        <v>960</v>
      </c>
      <c r="U72">
        <v>130</v>
      </c>
      <c r="V72" t="s">
        <v>38</v>
      </c>
      <c r="W72">
        <v>389</v>
      </c>
      <c r="X72" t="s">
        <v>38</v>
      </c>
      <c r="Y72">
        <v>389</v>
      </c>
      <c r="Z72" t="s">
        <v>38</v>
      </c>
      <c r="AA72">
        <v>0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</row>
    <row r="73" spans="1:36" x14ac:dyDescent="0.2">
      <c r="A73">
        <v>169</v>
      </c>
      <c r="B73" t="s">
        <v>239</v>
      </c>
      <c r="C73" t="e">
        <f>VLOOKUP(A73,#REF!,1)</f>
        <v>#REF!</v>
      </c>
      <c r="D73" t="s">
        <v>252</v>
      </c>
      <c r="E73" t="s">
        <v>253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899</v>
      </c>
      <c r="T73">
        <v>330</v>
      </c>
      <c r="U73">
        <v>121</v>
      </c>
      <c r="V73" t="s">
        <v>38</v>
      </c>
      <c r="W73">
        <v>473</v>
      </c>
      <c r="X73" t="s">
        <v>81</v>
      </c>
      <c r="Y73">
        <v>473</v>
      </c>
      <c r="Z73" t="s">
        <v>38</v>
      </c>
      <c r="AA73">
        <v>0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</row>
    <row r="74" spans="1:36" x14ac:dyDescent="0.2">
      <c r="A74">
        <v>170</v>
      </c>
      <c r="B74" t="s">
        <v>239</v>
      </c>
      <c r="C74" t="e">
        <f>VLOOKUP(A74,#REF!,1)</f>
        <v>#REF!</v>
      </c>
      <c r="D74" t="s">
        <v>252</v>
      </c>
      <c r="E74" t="s">
        <v>254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799</v>
      </c>
      <c r="T74">
        <v>260</v>
      </c>
      <c r="U74">
        <v>113</v>
      </c>
      <c r="V74" t="s">
        <v>38</v>
      </c>
      <c r="W74">
        <v>473</v>
      </c>
      <c r="X74" t="s">
        <v>81</v>
      </c>
      <c r="Y74">
        <v>473</v>
      </c>
      <c r="Z74" t="s">
        <v>38</v>
      </c>
      <c r="AA74">
        <v>0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</row>
    <row r="75" spans="1:36" x14ac:dyDescent="0.2">
      <c r="A75">
        <v>173</v>
      </c>
      <c r="B75" t="s">
        <v>239</v>
      </c>
      <c r="C75" t="e">
        <f>VLOOKUP(A75,#REF!,1)</f>
        <v>#REF!</v>
      </c>
      <c r="D75" t="s">
        <v>252</v>
      </c>
      <c r="E75" t="s">
        <v>257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839</v>
      </c>
      <c r="T75">
        <v>220</v>
      </c>
      <c r="U75">
        <v>107</v>
      </c>
      <c r="V75" t="s">
        <v>38</v>
      </c>
      <c r="W75">
        <v>414</v>
      </c>
      <c r="X75" t="s">
        <v>81</v>
      </c>
      <c r="Y75">
        <v>414</v>
      </c>
      <c r="Z75" t="s">
        <v>38</v>
      </c>
      <c r="AA75">
        <v>0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</row>
    <row r="76" spans="1:36" x14ac:dyDescent="0.2">
      <c r="A76">
        <v>174</v>
      </c>
      <c r="B76" t="s">
        <v>239</v>
      </c>
      <c r="C76" t="e">
        <f>VLOOKUP(A76,#REF!,1)</f>
        <v>#REF!</v>
      </c>
      <c r="D76" t="s">
        <v>252</v>
      </c>
      <c r="E76" t="s">
        <v>258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399</v>
      </c>
      <c r="T76">
        <v>190</v>
      </c>
      <c r="U76">
        <v>70</v>
      </c>
      <c r="V76" t="s">
        <v>38</v>
      </c>
      <c r="W76">
        <v>648</v>
      </c>
      <c r="X76" t="s">
        <v>81</v>
      </c>
      <c r="Y76">
        <v>648</v>
      </c>
      <c r="Z76" t="s">
        <v>38</v>
      </c>
      <c r="AA76">
        <v>0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</row>
    <row r="77" spans="1:36" x14ac:dyDescent="0.2">
      <c r="A77">
        <v>181</v>
      </c>
      <c r="B77" t="s">
        <v>239</v>
      </c>
      <c r="C77" t="e">
        <f>VLOOKUP(A77,#REF!,1)</f>
        <v>#REF!</v>
      </c>
      <c r="D77" t="s">
        <v>240</v>
      </c>
      <c r="E77" t="s">
        <v>265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679</v>
      </c>
      <c r="T77">
        <v>200</v>
      </c>
      <c r="U77">
        <v>100</v>
      </c>
      <c r="V77" t="s">
        <v>38</v>
      </c>
      <c r="W77">
        <v>300</v>
      </c>
      <c r="X77" t="s">
        <v>38</v>
      </c>
      <c r="Y77">
        <v>300</v>
      </c>
      <c r="Z77" t="s">
        <v>38</v>
      </c>
      <c r="AA77">
        <v>0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</row>
    <row r="78" spans="1:36" x14ac:dyDescent="0.2">
      <c r="A78">
        <v>175</v>
      </c>
      <c r="B78" t="s">
        <v>239</v>
      </c>
      <c r="C78" t="e">
        <f>VLOOKUP(A78,#REF!,1)</f>
        <v>#REF!</v>
      </c>
      <c r="D78" t="s">
        <v>252</v>
      </c>
      <c r="E78" t="s">
        <v>259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469</v>
      </c>
      <c r="T78">
        <v>250</v>
      </c>
      <c r="U78">
        <v>78</v>
      </c>
      <c r="V78" t="s">
        <v>38</v>
      </c>
      <c r="W78">
        <v>266</v>
      </c>
      <c r="X78" t="s">
        <v>81</v>
      </c>
      <c r="Y78">
        <v>266</v>
      </c>
      <c r="Z78" t="s">
        <v>38</v>
      </c>
      <c r="AA78">
        <v>0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</row>
    <row r="79" spans="1:36" x14ac:dyDescent="0.2">
      <c r="A79">
        <v>176</v>
      </c>
      <c r="B79" t="s">
        <v>239</v>
      </c>
      <c r="C79" t="e">
        <f>VLOOKUP(A79,#REF!,1)</f>
        <v>#REF!</v>
      </c>
      <c r="D79" t="s">
        <v>252</v>
      </c>
      <c r="E79" t="s">
        <v>260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649</v>
      </c>
      <c r="T79">
        <v>430</v>
      </c>
      <c r="U79">
        <v>137</v>
      </c>
      <c r="V79" t="s">
        <v>38</v>
      </c>
      <c r="W79">
        <v>414</v>
      </c>
      <c r="X79" t="s">
        <v>81</v>
      </c>
      <c r="Y79">
        <v>414</v>
      </c>
      <c r="Z79" t="s">
        <v>38</v>
      </c>
      <c r="AA79">
        <v>0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</row>
    <row r="80" spans="1:36" x14ac:dyDescent="0.2">
      <c r="A80">
        <v>184</v>
      </c>
      <c r="B80" t="s">
        <v>101</v>
      </c>
      <c r="C80" t="e">
        <f>VLOOKUP(A80,#REF!,1)</f>
        <v>#REF!</v>
      </c>
      <c r="D80" t="s">
        <v>123</v>
      </c>
      <c r="E80" t="s">
        <v>268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799</v>
      </c>
      <c r="T80">
        <v>120</v>
      </c>
      <c r="U80">
        <v>56</v>
      </c>
      <c r="V80" t="s">
        <v>38</v>
      </c>
      <c r="W80">
        <v>56</v>
      </c>
      <c r="X80" t="s">
        <v>38</v>
      </c>
      <c r="Y80">
        <v>0</v>
      </c>
      <c r="Z80" t="s">
        <v>39</v>
      </c>
      <c r="AA80">
        <v>0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</row>
    <row r="81" spans="1:36" x14ac:dyDescent="0.2">
      <c r="A81">
        <v>185</v>
      </c>
      <c r="B81" t="s">
        <v>101</v>
      </c>
      <c r="C81" t="e">
        <f>VLOOKUP(A81,#REF!,1)</f>
        <v>#REF!</v>
      </c>
      <c r="D81" t="s">
        <v>123</v>
      </c>
      <c r="E81" t="s">
        <v>269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899</v>
      </c>
      <c r="T81">
        <v>210</v>
      </c>
      <c r="U81">
        <v>112</v>
      </c>
      <c r="V81" t="s">
        <v>38</v>
      </c>
      <c r="W81">
        <v>448</v>
      </c>
      <c r="X81" t="s">
        <v>38</v>
      </c>
      <c r="Y81">
        <v>0</v>
      </c>
      <c r="Z81" t="s">
        <v>39</v>
      </c>
      <c r="AA81">
        <v>0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</row>
    <row r="82" spans="1:36" x14ac:dyDescent="0.2">
      <c r="A82">
        <v>177</v>
      </c>
      <c r="B82" t="s">
        <v>239</v>
      </c>
      <c r="C82" t="e">
        <f>VLOOKUP(A82,#REF!,1)</f>
        <v>#REF!</v>
      </c>
      <c r="D82" t="s">
        <v>252</v>
      </c>
      <c r="E82" t="s">
        <v>261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839</v>
      </c>
      <c r="T82">
        <v>380</v>
      </c>
      <c r="U82">
        <v>132</v>
      </c>
      <c r="V82" t="s">
        <v>38</v>
      </c>
      <c r="W82">
        <v>414</v>
      </c>
      <c r="X82" t="s">
        <v>81</v>
      </c>
      <c r="Y82">
        <v>414</v>
      </c>
      <c r="Z82" t="s">
        <v>38</v>
      </c>
      <c r="AA82">
        <v>0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</row>
    <row r="83" spans="1:36" x14ac:dyDescent="0.2">
      <c r="A83">
        <v>187</v>
      </c>
      <c r="B83" t="s">
        <v>101</v>
      </c>
      <c r="C83" t="e">
        <f>VLOOKUP(A83,#REF!,1)</f>
        <v>#REF!</v>
      </c>
      <c r="D83" t="s">
        <v>123</v>
      </c>
      <c r="E83" t="s">
        <v>127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849</v>
      </c>
      <c r="T83">
        <v>144</v>
      </c>
      <c r="U83">
        <v>85</v>
      </c>
      <c r="V83" t="s">
        <v>38</v>
      </c>
      <c r="W83">
        <v>453.6</v>
      </c>
      <c r="X83" t="s">
        <v>38</v>
      </c>
      <c r="Y83">
        <v>0</v>
      </c>
      <c r="Z83" t="s">
        <v>39</v>
      </c>
      <c r="AA83">
        <v>0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</row>
    <row r="84" spans="1:36" x14ac:dyDescent="0.2">
      <c r="A84">
        <v>188</v>
      </c>
      <c r="B84" t="s">
        <v>101</v>
      </c>
      <c r="C84" t="e">
        <f>VLOOKUP(A84,#REF!,1)</f>
        <v>#REF!</v>
      </c>
      <c r="D84" t="s">
        <v>102</v>
      </c>
      <c r="E84" t="s">
        <v>103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699</v>
      </c>
      <c r="T84">
        <v>70</v>
      </c>
      <c r="U84">
        <v>56</v>
      </c>
      <c r="V84" t="s">
        <v>38</v>
      </c>
      <c r="W84">
        <v>168</v>
      </c>
      <c r="X84" t="s">
        <v>38</v>
      </c>
      <c r="Y84">
        <v>0</v>
      </c>
      <c r="Z84" t="s">
        <v>39</v>
      </c>
      <c r="AA84">
        <v>0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</row>
    <row r="85" spans="1:36" x14ac:dyDescent="0.2">
      <c r="A85">
        <v>189</v>
      </c>
      <c r="B85" t="s">
        <v>101</v>
      </c>
      <c r="C85" t="e">
        <f>VLOOKUP(A85,#REF!,1)</f>
        <v>#REF!</v>
      </c>
      <c r="D85" t="s">
        <v>102</v>
      </c>
      <c r="E85" t="s">
        <v>107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599</v>
      </c>
      <c r="T85">
        <v>170</v>
      </c>
      <c r="U85">
        <v>28</v>
      </c>
      <c r="V85" t="s">
        <v>38</v>
      </c>
      <c r="W85">
        <v>112</v>
      </c>
      <c r="X85" t="s">
        <v>38</v>
      </c>
      <c r="Y85">
        <v>0</v>
      </c>
      <c r="Z85" t="s">
        <v>39</v>
      </c>
      <c r="AA85">
        <v>0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</row>
    <row r="86" spans="1:36" x14ac:dyDescent="0.2">
      <c r="A86">
        <v>190</v>
      </c>
      <c r="B86" t="s">
        <v>101</v>
      </c>
      <c r="C86" t="e">
        <f>VLOOKUP(A86,#REF!,1)</f>
        <v>#REF!</v>
      </c>
      <c r="D86" t="s">
        <v>108</v>
      </c>
      <c r="E86" t="s">
        <v>271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1399</v>
      </c>
      <c r="T86">
        <v>140</v>
      </c>
      <c r="U86">
        <v>85</v>
      </c>
      <c r="V86" t="s">
        <v>38</v>
      </c>
      <c r="W86">
        <v>450.5</v>
      </c>
      <c r="X86" t="s">
        <v>38</v>
      </c>
      <c r="Y86">
        <v>0</v>
      </c>
      <c r="Z86" t="s">
        <v>39</v>
      </c>
      <c r="AA86">
        <v>0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</row>
    <row r="87" spans="1:36" x14ac:dyDescent="0.2">
      <c r="A87">
        <v>191</v>
      </c>
      <c r="B87" t="s">
        <v>101</v>
      </c>
      <c r="C87" t="e">
        <f>VLOOKUP(A87,#REF!,1)</f>
        <v>#REF!</v>
      </c>
      <c r="D87" t="s">
        <v>108</v>
      </c>
      <c r="E87" t="s">
        <v>109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599</v>
      </c>
      <c r="T87">
        <v>90</v>
      </c>
      <c r="U87">
        <v>56</v>
      </c>
      <c r="V87" t="s">
        <v>38</v>
      </c>
      <c r="W87">
        <v>140</v>
      </c>
      <c r="X87" t="s">
        <v>38</v>
      </c>
      <c r="Y87">
        <v>0</v>
      </c>
      <c r="Z87" t="s">
        <v>39</v>
      </c>
      <c r="AA87">
        <v>0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</row>
    <row r="88" spans="1:36" x14ac:dyDescent="0.2">
      <c r="A88">
        <v>192</v>
      </c>
      <c r="B88" t="s">
        <v>101</v>
      </c>
      <c r="C88" t="e">
        <f>VLOOKUP(A88,#REF!,1)</f>
        <v>#REF!</v>
      </c>
      <c r="D88" t="s">
        <v>111</v>
      </c>
      <c r="E88" t="s">
        <v>272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1249</v>
      </c>
      <c r="T88">
        <v>200</v>
      </c>
      <c r="U88">
        <v>85</v>
      </c>
      <c r="V88" t="s">
        <v>38</v>
      </c>
      <c r="W88">
        <v>450.5</v>
      </c>
      <c r="X88" t="s">
        <v>38</v>
      </c>
      <c r="Y88">
        <v>0</v>
      </c>
      <c r="Z88" t="s">
        <v>39</v>
      </c>
      <c r="AA88">
        <v>0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</row>
    <row r="89" spans="1:36" x14ac:dyDescent="0.2">
      <c r="A89">
        <v>178</v>
      </c>
      <c r="B89" t="s">
        <v>239</v>
      </c>
      <c r="C89" t="e">
        <f>VLOOKUP(A89,#REF!,1)</f>
        <v>#REF!</v>
      </c>
      <c r="D89" t="s">
        <v>252</v>
      </c>
      <c r="E89" t="s">
        <v>262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59900</v>
      </c>
      <c r="T89">
        <v>260</v>
      </c>
      <c r="U89">
        <v>115</v>
      </c>
      <c r="V89" t="s">
        <v>38</v>
      </c>
      <c r="W89">
        <v>414</v>
      </c>
      <c r="X89" t="s">
        <v>81</v>
      </c>
      <c r="Y89">
        <v>414</v>
      </c>
      <c r="Z89" t="s">
        <v>38</v>
      </c>
      <c r="AA89">
        <v>0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</row>
    <row r="90" spans="1:36" x14ac:dyDescent="0.2">
      <c r="A90">
        <v>179</v>
      </c>
      <c r="B90" t="s">
        <v>239</v>
      </c>
      <c r="C90" t="e">
        <f>VLOOKUP(A90,#REF!,1)</f>
        <v>#REF!</v>
      </c>
      <c r="D90" t="s">
        <v>252</v>
      </c>
      <c r="E90" t="s">
        <v>263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899</v>
      </c>
      <c r="T90">
        <v>250</v>
      </c>
      <c r="U90">
        <v>158</v>
      </c>
      <c r="V90" t="s">
        <v>81</v>
      </c>
      <c r="W90">
        <v>414</v>
      </c>
      <c r="X90" t="s">
        <v>81</v>
      </c>
      <c r="Y90">
        <v>414</v>
      </c>
      <c r="Z90" t="s">
        <v>38</v>
      </c>
      <c r="AA90">
        <v>1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</row>
    <row r="91" spans="1:36" x14ac:dyDescent="0.2">
      <c r="A91">
        <v>195</v>
      </c>
      <c r="B91" t="s">
        <v>101</v>
      </c>
      <c r="C91" t="e">
        <f>VLOOKUP(A91,#REF!,1)</f>
        <v>#REF!</v>
      </c>
      <c r="D91" t="s">
        <v>113</v>
      </c>
      <c r="E91" t="s">
        <v>277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269</v>
      </c>
      <c r="T91">
        <v>80</v>
      </c>
      <c r="U91">
        <v>84</v>
      </c>
      <c r="V91" t="s">
        <v>38</v>
      </c>
      <c r="W91">
        <v>378</v>
      </c>
      <c r="X91" t="s">
        <v>38</v>
      </c>
      <c r="Y91">
        <v>0</v>
      </c>
      <c r="Z91" t="s">
        <v>39</v>
      </c>
      <c r="AA91">
        <v>0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</row>
    <row r="92" spans="1:36" x14ac:dyDescent="0.2">
      <c r="A92">
        <v>196</v>
      </c>
      <c r="B92" t="s">
        <v>101</v>
      </c>
      <c r="C92" t="e">
        <f>VLOOKUP(A92,#REF!,1)</f>
        <v>#REF!</v>
      </c>
      <c r="D92" t="s">
        <v>113</v>
      </c>
      <c r="E92" t="s">
        <v>278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1899</v>
      </c>
      <c r="T92">
        <v>290</v>
      </c>
      <c r="U92">
        <v>133</v>
      </c>
      <c r="V92" t="s">
        <v>38</v>
      </c>
      <c r="W92">
        <v>904</v>
      </c>
      <c r="X92" t="s">
        <v>38</v>
      </c>
      <c r="Y92">
        <v>0</v>
      </c>
      <c r="Z92" t="s">
        <v>39</v>
      </c>
      <c r="AA92">
        <v>0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</row>
    <row r="93" spans="1:36" x14ac:dyDescent="0.2">
      <c r="A93">
        <v>193</v>
      </c>
      <c r="B93" t="s">
        <v>101</v>
      </c>
      <c r="C93" t="e">
        <f>VLOOKUP(A93,#REF!,1)</f>
        <v>#REF!</v>
      </c>
      <c r="D93" t="s">
        <v>273</v>
      </c>
      <c r="E93" t="s">
        <v>274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999</v>
      </c>
      <c r="T93">
        <v>50</v>
      </c>
      <c r="U93">
        <v>12</v>
      </c>
      <c r="V93" t="s">
        <v>38</v>
      </c>
      <c r="W93">
        <v>132</v>
      </c>
      <c r="X93" t="s">
        <v>38</v>
      </c>
      <c r="Y93">
        <v>0</v>
      </c>
      <c r="Z93" t="s">
        <v>39</v>
      </c>
      <c r="AA93">
        <v>0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</row>
    <row r="94" spans="1:36" x14ac:dyDescent="0.2">
      <c r="A94">
        <v>198</v>
      </c>
      <c r="B94" t="s">
        <v>101</v>
      </c>
      <c r="C94" t="e">
        <f>VLOOKUP(A94,#REF!,1)</f>
        <v>#REF!</v>
      </c>
      <c r="D94" t="s">
        <v>113</v>
      </c>
      <c r="E94" t="s">
        <v>118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499</v>
      </c>
      <c r="T94">
        <v>130</v>
      </c>
      <c r="U94">
        <v>85</v>
      </c>
      <c r="V94" t="s">
        <v>38</v>
      </c>
      <c r="W94">
        <v>212.5</v>
      </c>
      <c r="X94" t="s">
        <v>38</v>
      </c>
      <c r="Y94">
        <v>0</v>
      </c>
      <c r="Z94" t="s">
        <v>39</v>
      </c>
      <c r="AA94">
        <v>0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</row>
    <row r="95" spans="1:36" x14ac:dyDescent="0.2">
      <c r="A95">
        <v>199</v>
      </c>
      <c r="B95" t="s">
        <v>101</v>
      </c>
      <c r="C95" t="e">
        <f>VLOOKUP(A95,#REF!,1)</f>
        <v>#REF!</v>
      </c>
      <c r="D95" t="s">
        <v>113</v>
      </c>
      <c r="E95" t="s">
        <v>120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629</v>
      </c>
      <c r="T95">
        <v>160</v>
      </c>
      <c r="U95">
        <v>85</v>
      </c>
      <c r="V95" t="s">
        <v>38</v>
      </c>
      <c r="W95">
        <v>450</v>
      </c>
      <c r="X95" t="s">
        <v>38</v>
      </c>
      <c r="Y95">
        <v>0</v>
      </c>
      <c r="Z95" t="s">
        <v>39</v>
      </c>
      <c r="AA95">
        <v>0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</row>
    <row r="96" spans="1:36" x14ac:dyDescent="0.2">
      <c r="A96">
        <v>200</v>
      </c>
      <c r="B96" t="s">
        <v>101</v>
      </c>
      <c r="C96" t="e">
        <f>VLOOKUP(A96,#REF!,1)</f>
        <v>#REF!</v>
      </c>
      <c r="D96" t="s">
        <v>113</v>
      </c>
      <c r="E96" t="s">
        <v>121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739</v>
      </c>
      <c r="T96">
        <v>250</v>
      </c>
      <c r="U96">
        <v>113</v>
      </c>
      <c r="V96" t="s">
        <v>38</v>
      </c>
      <c r="W96">
        <v>339</v>
      </c>
      <c r="X96" t="s">
        <v>38</v>
      </c>
      <c r="Y96">
        <v>0</v>
      </c>
      <c r="Z96" t="s">
        <v>39</v>
      </c>
      <c r="AA96">
        <v>0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</row>
    <row r="97" spans="1:36" x14ac:dyDescent="0.2">
      <c r="A97">
        <v>201</v>
      </c>
      <c r="B97" t="s">
        <v>101</v>
      </c>
      <c r="C97" t="e">
        <f>VLOOKUP(A97,#REF!,1)</f>
        <v>#REF!</v>
      </c>
      <c r="D97" t="s">
        <v>113</v>
      </c>
      <c r="E97" t="s">
        <v>122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539</v>
      </c>
      <c r="T97">
        <v>10</v>
      </c>
      <c r="U97">
        <v>4</v>
      </c>
      <c r="V97" t="s">
        <v>38</v>
      </c>
      <c r="W97">
        <v>48</v>
      </c>
      <c r="X97" t="s">
        <v>38</v>
      </c>
      <c r="Y97">
        <v>0</v>
      </c>
      <c r="Z97" t="s">
        <v>39</v>
      </c>
      <c r="AA97">
        <v>0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</row>
    <row r="98" spans="1:36" x14ac:dyDescent="0.2">
      <c r="A98">
        <v>194</v>
      </c>
      <c r="B98" t="s">
        <v>101</v>
      </c>
      <c r="C98" t="e">
        <f>VLOOKUP(A98,#REF!,1)</f>
        <v>#REF!</v>
      </c>
      <c r="D98" t="s">
        <v>275</v>
      </c>
      <c r="E98" t="s">
        <v>276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649</v>
      </c>
      <c r="T98">
        <v>170</v>
      </c>
      <c r="U98">
        <v>70</v>
      </c>
      <c r="V98" t="s">
        <v>38</v>
      </c>
      <c r="W98">
        <v>420</v>
      </c>
      <c r="X98" t="s">
        <v>38</v>
      </c>
      <c r="Y98">
        <v>0</v>
      </c>
      <c r="Z98" t="s">
        <v>39</v>
      </c>
      <c r="AA98">
        <v>0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</row>
    <row r="99" spans="1:36" x14ac:dyDescent="0.2">
      <c r="A99">
        <v>203</v>
      </c>
      <c r="B99" t="s">
        <v>101</v>
      </c>
      <c r="C99" t="e">
        <f>VLOOKUP(A99,#REF!,1)</f>
        <v>#REF!</v>
      </c>
      <c r="D99" t="s">
        <v>279</v>
      </c>
      <c r="E99" t="s">
        <v>281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2999</v>
      </c>
      <c r="T99">
        <v>240</v>
      </c>
      <c r="U99">
        <v>113</v>
      </c>
      <c r="V99" t="s">
        <v>38</v>
      </c>
      <c r="W99">
        <v>904</v>
      </c>
      <c r="X99" t="s">
        <v>38</v>
      </c>
      <c r="Y99">
        <v>0</v>
      </c>
      <c r="Z99" t="s">
        <v>39</v>
      </c>
      <c r="AA99">
        <v>0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</row>
    <row r="100" spans="1:36" x14ac:dyDescent="0.2">
      <c r="A100">
        <v>204</v>
      </c>
      <c r="B100" t="s">
        <v>101</v>
      </c>
      <c r="C100" t="e">
        <f>VLOOKUP(A100,#REF!,1)</f>
        <v>#REF!</v>
      </c>
      <c r="D100" t="s">
        <v>279</v>
      </c>
      <c r="E100" t="s">
        <v>282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599</v>
      </c>
      <c r="T100">
        <v>25</v>
      </c>
      <c r="U100">
        <v>15</v>
      </c>
      <c r="V100" t="s">
        <v>38</v>
      </c>
      <c r="W100">
        <v>52.5</v>
      </c>
      <c r="X100" t="s">
        <v>38</v>
      </c>
      <c r="Y100">
        <v>0</v>
      </c>
      <c r="Z100" t="s">
        <v>39</v>
      </c>
      <c r="AA100">
        <v>0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</row>
    <row r="101" spans="1:36" x14ac:dyDescent="0.2">
      <c r="A101">
        <v>205</v>
      </c>
      <c r="B101" t="s">
        <v>283</v>
      </c>
      <c r="C101" t="e">
        <f>VLOOKUP(A101,#REF!,1)</f>
        <v>#REF!</v>
      </c>
      <c r="D101" t="s">
        <v>284</v>
      </c>
      <c r="E101" t="s">
        <v>285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549</v>
      </c>
      <c r="T101">
        <v>40</v>
      </c>
      <c r="U101">
        <v>1</v>
      </c>
      <c r="V101">
        <v>8</v>
      </c>
      <c r="W101">
        <v>6.75</v>
      </c>
      <c r="X101" t="s">
        <v>175</v>
      </c>
      <c r="Y101">
        <v>200</v>
      </c>
      <c r="Z101" t="s">
        <v>39</v>
      </c>
      <c r="AA101">
        <v>0</v>
      </c>
      <c r="AB101" t="s">
        <v>39</v>
      </c>
      <c r="AC101" t="s">
        <v>38</v>
      </c>
      <c r="AD101" t="s">
        <v>286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</row>
    <row r="102" spans="1:36" x14ac:dyDescent="0.2">
      <c r="A102">
        <v>206</v>
      </c>
      <c r="B102" t="s">
        <v>283</v>
      </c>
      <c r="C102" t="e">
        <f>VLOOKUP(A102,#REF!,1)</f>
        <v>#REF!</v>
      </c>
      <c r="D102" t="s">
        <v>287</v>
      </c>
      <c r="E102" t="s">
        <v>288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419</v>
      </c>
      <c r="T102">
        <v>30</v>
      </c>
      <c r="U102">
        <v>8</v>
      </c>
      <c r="V102">
        <v>1.5</v>
      </c>
      <c r="W102">
        <v>12</v>
      </c>
      <c r="X102" t="s">
        <v>175</v>
      </c>
      <c r="Y102">
        <v>354</v>
      </c>
      <c r="Z102" t="s">
        <v>39</v>
      </c>
      <c r="AA102">
        <v>0</v>
      </c>
      <c r="AB102" t="s">
        <v>39</v>
      </c>
      <c r="AC102" t="s">
        <v>38</v>
      </c>
      <c r="AD102" t="s">
        <v>289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</row>
    <row r="103" spans="1:36" x14ac:dyDescent="0.2">
      <c r="A103">
        <v>207</v>
      </c>
      <c r="B103" t="s">
        <v>283</v>
      </c>
      <c r="C103" t="e">
        <f>VLOOKUP(A103,#REF!,1)</f>
        <v>#REF!</v>
      </c>
      <c r="D103" t="s">
        <v>287</v>
      </c>
      <c r="E103" t="s">
        <v>290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369</v>
      </c>
      <c r="T103">
        <v>45</v>
      </c>
      <c r="U103">
        <v>12</v>
      </c>
      <c r="V103">
        <v>1</v>
      </c>
      <c r="W103">
        <v>12</v>
      </c>
      <c r="X103" t="s">
        <v>175</v>
      </c>
      <c r="Y103">
        <v>354</v>
      </c>
      <c r="Z103" t="s">
        <v>39</v>
      </c>
      <c r="AA103">
        <v>0</v>
      </c>
      <c r="AB103" t="s">
        <v>39</v>
      </c>
      <c r="AC103" t="s">
        <v>38</v>
      </c>
      <c r="AD103" t="s">
        <v>289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</row>
    <row r="104" spans="1:36" x14ac:dyDescent="0.2">
      <c r="A104">
        <v>209</v>
      </c>
      <c r="B104" t="s">
        <v>283</v>
      </c>
      <c r="C104" t="e">
        <f>VLOOKUP(A104,#REF!,1)</f>
        <v>#REF!</v>
      </c>
      <c r="D104" t="s">
        <v>294</v>
      </c>
      <c r="E104" t="s">
        <v>295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449</v>
      </c>
      <c r="T104">
        <v>140</v>
      </c>
      <c r="U104">
        <v>11.2</v>
      </c>
      <c r="V104">
        <v>4</v>
      </c>
      <c r="W104">
        <v>44.8</v>
      </c>
      <c r="X104" t="s">
        <v>175</v>
      </c>
      <c r="Y104">
        <v>1321</v>
      </c>
      <c r="Z104" t="s">
        <v>39</v>
      </c>
      <c r="AA104">
        <v>0</v>
      </c>
      <c r="AB104" t="s">
        <v>39</v>
      </c>
      <c r="AC104" t="s">
        <v>38</v>
      </c>
      <c r="AD104" t="s">
        <v>296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</row>
    <row r="105" spans="1:36" x14ac:dyDescent="0.2">
      <c r="A105">
        <v>197</v>
      </c>
      <c r="B105" t="s">
        <v>101</v>
      </c>
      <c r="C105" t="e">
        <f>VLOOKUP(A105,#REF!,1)</f>
        <v>#REF!</v>
      </c>
      <c r="D105" t="s">
        <v>113</v>
      </c>
      <c r="E105" t="s">
        <v>116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999</v>
      </c>
      <c r="T105">
        <v>230</v>
      </c>
      <c r="U105">
        <v>101</v>
      </c>
      <c r="V105" t="s">
        <v>38</v>
      </c>
      <c r="W105">
        <v>404</v>
      </c>
      <c r="X105" t="s">
        <v>38</v>
      </c>
      <c r="Y105">
        <v>0</v>
      </c>
      <c r="Z105" t="s">
        <v>39</v>
      </c>
      <c r="AA105">
        <v>0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</row>
    <row r="106" spans="1:36" x14ac:dyDescent="0.2">
      <c r="A106">
        <v>183</v>
      </c>
      <c r="B106" t="s">
        <v>101</v>
      </c>
      <c r="C106" t="e">
        <f>VLOOKUP(A106,#REF!,1)</f>
        <v>#REF!</v>
      </c>
      <c r="D106" t="s">
        <v>123</v>
      </c>
      <c r="E106" t="s">
        <v>267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699</v>
      </c>
      <c r="T106">
        <v>100</v>
      </c>
      <c r="U106">
        <v>28</v>
      </c>
      <c r="V106" t="s">
        <v>38</v>
      </c>
      <c r="W106">
        <v>112</v>
      </c>
      <c r="X106" t="s">
        <v>38</v>
      </c>
      <c r="Y106">
        <v>0</v>
      </c>
      <c r="Z106" t="s">
        <v>39</v>
      </c>
      <c r="AA106">
        <v>0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</row>
    <row r="107" spans="1:36" x14ac:dyDescent="0.2">
      <c r="A107">
        <v>213</v>
      </c>
      <c r="B107" t="s">
        <v>283</v>
      </c>
      <c r="C107" t="e">
        <f>VLOOKUP(A107,#REF!,1)</f>
        <v>#REF!</v>
      </c>
      <c r="D107" t="s">
        <v>284</v>
      </c>
      <c r="E107" t="s">
        <v>304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449</v>
      </c>
      <c r="T107">
        <v>120</v>
      </c>
      <c r="U107">
        <v>8</v>
      </c>
      <c r="V107">
        <v>4</v>
      </c>
      <c r="W107">
        <v>33.799999999999997</v>
      </c>
      <c r="X107" t="s">
        <v>175</v>
      </c>
      <c r="Y107">
        <v>997</v>
      </c>
      <c r="Z107" t="s">
        <v>39</v>
      </c>
      <c r="AA107">
        <v>0</v>
      </c>
      <c r="AB107" t="s">
        <v>39</v>
      </c>
      <c r="AC107" t="s">
        <v>38</v>
      </c>
      <c r="AD107" t="s">
        <v>286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</row>
    <row r="108" spans="1:36" x14ac:dyDescent="0.2">
      <c r="A108">
        <v>214</v>
      </c>
      <c r="B108" t="s">
        <v>283</v>
      </c>
      <c r="C108" t="e">
        <f>VLOOKUP(A108,#REF!,1)</f>
        <v>#REF!</v>
      </c>
      <c r="D108" t="s">
        <v>297</v>
      </c>
      <c r="E108" t="s">
        <v>305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529</v>
      </c>
      <c r="T108">
        <v>0</v>
      </c>
      <c r="U108">
        <v>1</v>
      </c>
      <c r="V108">
        <v>16</v>
      </c>
      <c r="W108">
        <v>1.1200000000000001</v>
      </c>
      <c r="X108" t="s">
        <v>131</v>
      </c>
      <c r="Y108">
        <v>34</v>
      </c>
      <c r="Z108" t="s">
        <v>39</v>
      </c>
      <c r="AA108">
        <v>0</v>
      </c>
      <c r="AB108" t="s">
        <v>39</v>
      </c>
      <c r="AC108" t="s">
        <v>38</v>
      </c>
      <c r="AD108" t="s">
        <v>299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</row>
    <row r="109" spans="1:36" x14ac:dyDescent="0.2">
      <c r="A109">
        <v>215</v>
      </c>
      <c r="B109" t="s">
        <v>283</v>
      </c>
      <c r="C109" t="e">
        <f>VLOOKUP(A109,#REF!,1)</f>
        <v>#REF!</v>
      </c>
      <c r="D109" t="s">
        <v>297</v>
      </c>
      <c r="E109" t="s">
        <v>306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349</v>
      </c>
      <c r="T109">
        <v>30</v>
      </c>
      <c r="U109">
        <v>8</v>
      </c>
      <c r="V109">
        <v>2</v>
      </c>
      <c r="W109">
        <v>16</v>
      </c>
      <c r="X109" t="s">
        <v>175</v>
      </c>
      <c r="Y109">
        <v>472</v>
      </c>
      <c r="Z109" t="s">
        <v>39</v>
      </c>
      <c r="AA109">
        <v>0</v>
      </c>
      <c r="AB109" t="s">
        <v>39</v>
      </c>
      <c r="AC109" t="s">
        <v>38</v>
      </c>
      <c r="AD109" t="s">
        <v>299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</row>
    <row r="110" spans="1:36" x14ac:dyDescent="0.2">
      <c r="A110">
        <v>186</v>
      </c>
      <c r="B110" t="s">
        <v>101</v>
      </c>
      <c r="C110" t="e">
        <f>VLOOKUP(A110,#REF!,1)</f>
        <v>#REF!</v>
      </c>
      <c r="D110" t="s">
        <v>123</v>
      </c>
      <c r="E110" t="s">
        <v>270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769</v>
      </c>
      <c r="T110">
        <v>110</v>
      </c>
      <c r="U110">
        <v>28</v>
      </c>
      <c r="V110" t="s">
        <v>38</v>
      </c>
      <c r="W110">
        <v>112</v>
      </c>
      <c r="X110" t="s">
        <v>38</v>
      </c>
      <c r="Y110">
        <v>0</v>
      </c>
      <c r="Z110" t="s">
        <v>39</v>
      </c>
      <c r="AA110">
        <v>0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</row>
    <row r="111" spans="1:36" x14ac:dyDescent="0.2">
      <c r="A111">
        <v>217</v>
      </c>
      <c r="B111" t="s">
        <v>283</v>
      </c>
      <c r="C111" t="e">
        <f>VLOOKUP(A111,#REF!,1)</f>
        <v>#REF!</v>
      </c>
      <c r="D111" t="s">
        <v>291</v>
      </c>
      <c r="E111" t="s">
        <v>308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1049</v>
      </c>
      <c r="T111">
        <v>15</v>
      </c>
      <c r="U111">
        <v>8</v>
      </c>
      <c r="V111">
        <v>4</v>
      </c>
      <c r="W111">
        <v>32</v>
      </c>
      <c r="X111" t="s">
        <v>175</v>
      </c>
      <c r="Y111">
        <v>944</v>
      </c>
      <c r="Z111" t="s">
        <v>39</v>
      </c>
      <c r="AA111">
        <v>0</v>
      </c>
      <c r="AB111" t="s">
        <v>39</v>
      </c>
      <c r="AC111" t="s">
        <v>38</v>
      </c>
      <c r="AD111" t="s">
        <v>293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</row>
    <row r="112" spans="1:36" x14ac:dyDescent="0.2">
      <c r="A112">
        <v>218</v>
      </c>
      <c r="B112" t="s">
        <v>283</v>
      </c>
      <c r="C112" t="e">
        <f>VLOOKUP(A112,#REF!,1)</f>
        <v>#REF!</v>
      </c>
      <c r="D112" t="s">
        <v>284</v>
      </c>
      <c r="E112" t="s">
        <v>309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349</v>
      </c>
      <c r="T112">
        <v>270</v>
      </c>
      <c r="U112">
        <v>15.2</v>
      </c>
      <c r="V112">
        <v>1</v>
      </c>
      <c r="W112">
        <v>15.2</v>
      </c>
      <c r="X112" t="s">
        <v>175</v>
      </c>
      <c r="Y112">
        <v>449</v>
      </c>
      <c r="Z112" t="s">
        <v>39</v>
      </c>
      <c r="AA112">
        <v>0</v>
      </c>
      <c r="AB112" t="s">
        <v>39</v>
      </c>
      <c r="AC112" t="s">
        <v>38</v>
      </c>
      <c r="AD112" t="s">
        <v>286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</row>
    <row r="113" spans="1:36" x14ac:dyDescent="0.2">
      <c r="A113">
        <v>219</v>
      </c>
      <c r="B113" t="s">
        <v>283</v>
      </c>
      <c r="C113" t="e">
        <f>VLOOKUP(A113,#REF!,1)</f>
        <v>#REF!</v>
      </c>
      <c r="D113" t="s">
        <v>301</v>
      </c>
      <c r="E113" t="s">
        <v>310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249</v>
      </c>
      <c r="T113">
        <v>60</v>
      </c>
      <c r="U113">
        <v>12</v>
      </c>
      <c r="V113">
        <v>1</v>
      </c>
      <c r="W113">
        <v>12</v>
      </c>
      <c r="X113" t="s">
        <v>175</v>
      </c>
      <c r="Y113">
        <v>354</v>
      </c>
      <c r="Z113" t="s">
        <v>39</v>
      </c>
      <c r="AA113">
        <v>0</v>
      </c>
      <c r="AB113" t="s">
        <v>39</v>
      </c>
      <c r="AC113" t="s">
        <v>38</v>
      </c>
      <c r="AD113" t="s">
        <v>303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</row>
    <row r="114" spans="1:36" x14ac:dyDescent="0.2">
      <c r="A114">
        <v>202</v>
      </c>
      <c r="B114" t="s">
        <v>101</v>
      </c>
      <c r="C114" t="e">
        <f>VLOOKUP(A114,#REF!,1)</f>
        <v>#REF!</v>
      </c>
      <c r="D114" t="s">
        <v>279</v>
      </c>
      <c r="E114" t="s">
        <v>280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899</v>
      </c>
      <c r="T114">
        <v>230</v>
      </c>
      <c r="U114">
        <v>113</v>
      </c>
      <c r="V114" t="s">
        <v>38</v>
      </c>
      <c r="W114">
        <v>453.5</v>
      </c>
      <c r="X114" t="s">
        <v>38</v>
      </c>
      <c r="Y114">
        <v>0</v>
      </c>
      <c r="Z114" t="s">
        <v>39</v>
      </c>
      <c r="AA114">
        <v>0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</row>
    <row r="115" spans="1:36" x14ac:dyDescent="0.2">
      <c r="A115">
        <v>221</v>
      </c>
      <c r="B115" t="s">
        <v>283</v>
      </c>
      <c r="C115" t="e">
        <f>VLOOKUP(A115,#REF!,1)</f>
        <v>#REF!</v>
      </c>
      <c r="D115" t="s">
        <v>297</v>
      </c>
      <c r="E115" t="s">
        <v>314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1499</v>
      </c>
      <c r="T115">
        <v>10</v>
      </c>
      <c r="U115">
        <v>1</v>
      </c>
      <c r="V115">
        <v>70</v>
      </c>
      <c r="W115">
        <v>5</v>
      </c>
      <c r="X115" t="s">
        <v>131</v>
      </c>
      <c r="Y115">
        <v>148</v>
      </c>
      <c r="Z115" t="s">
        <v>39</v>
      </c>
      <c r="AA115">
        <v>0</v>
      </c>
      <c r="AB115" t="s">
        <v>39</v>
      </c>
      <c r="AC115" t="s">
        <v>38</v>
      </c>
      <c r="AD115" t="s">
        <v>299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</row>
    <row r="116" spans="1:36" x14ac:dyDescent="0.2">
      <c r="A116">
        <v>223</v>
      </c>
      <c r="B116" t="s">
        <v>283</v>
      </c>
      <c r="C116" t="e">
        <f>VLOOKUP(A116,#REF!,1)</f>
        <v>#REF!</v>
      </c>
      <c r="D116" t="s">
        <v>284</v>
      </c>
      <c r="E116" t="s">
        <v>316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429</v>
      </c>
      <c r="T116">
        <v>110</v>
      </c>
      <c r="U116">
        <v>8</v>
      </c>
      <c r="V116">
        <v>7</v>
      </c>
      <c r="W116">
        <v>59</v>
      </c>
      <c r="X116" t="s">
        <v>131</v>
      </c>
      <c r="Y116">
        <v>1740</v>
      </c>
      <c r="Z116" t="s">
        <v>39</v>
      </c>
      <c r="AA116">
        <v>0</v>
      </c>
      <c r="AB116" t="s">
        <v>39</v>
      </c>
      <c r="AC116" t="s">
        <v>38</v>
      </c>
      <c r="AD116" t="s">
        <v>286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</row>
    <row r="117" spans="1:36" x14ac:dyDescent="0.2">
      <c r="A117">
        <v>224</v>
      </c>
      <c r="B117" t="s">
        <v>283</v>
      </c>
      <c r="C117" t="e">
        <f>VLOOKUP(A117,#REF!,1)</f>
        <v>#REF!</v>
      </c>
      <c r="D117" t="s">
        <v>291</v>
      </c>
      <c r="E117" t="s">
        <v>317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599</v>
      </c>
      <c r="T117">
        <v>15</v>
      </c>
      <c r="U117">
        <v>12</v>
      </c>
      <c r="V117">
        <v>4</v>
      </c>
      <c r="W117">
        <v>48</v>
      </c>
      <c r="X117" t="s">
        <v>175</v>
      </c>
      <c r="Y117">
        <v>1416</v>
      </c>
      <c r="Z117" t="s">
        <v>39</v>
      </c>
      <c r="AA117">
        <v>0</v>
      </c>
      <c r="AB117" t="s">
        <v>39</v>
      </c>
      <c r="AC117" t="s">
        <v>38</v>
      </c>
      <c r="AD117" t="s">
        <v>293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</row>
    <row r="118" spans="1:36" x14ac:dyDescent="0.2">
      <c r="A118">
        <v>225</v>
      </c>
      <c r="B118" t="s">
        <v>283</v>
      </c>
      <c r="C118" t="e">
        <f>VLOOKUP(A118,#REF!,1)</f>
        <v>#REF!</v>
      </c>
      <c r="D118" t="s">
        <v>311</v>
      </c>
      <c r="E118" t="s">
        <v>318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399</v>
      </c>
      <c r="T118">
        <v>120</v>
      </c>
      <c r="U118">
        <v>10</v>
      </c>
      <c r="V118">
        <v>1</v>
      </c>
      <c r="W118">
        <v>10</v>
      </c>
      <c r="X118" t="s">
        <v>175</v>
      </c>
      <c r="Y118">
        <v>295</v>
      </c>
      <c r="Z118" t="s">
        <v>39</v>
      </c>
      <c r="AA118">
        <v>0</v>
      </c>
      <c r="AB118" t="s">
        <v>39</v>
      </c>
      <c r="AC118" t="s">
        <v>38</v>
      </c>
      <c r="AD118" t="s">
        <v>313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</row>
    <row r="119" spans="1:36" x14ac:dyDescent="0.2">
      <c r="A119">
        <v>226</v>
      </c>
      <c r="B119" t="s">
        <v>283</v>
      </c>
      <c r="C119" t="e">
        <f>VLOOKUP(A119,#REF!,1)</f>
        <v>#REF!</v>
      </c>
      <c r="D119" t="s">
        <v>291</v>
      </c>
      <c r="E119" t="s">
        <v>319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1579</v>
      </c>
      <c r="T119">
        <v>2.4</v>
      </c>
      <c r="U119">
        <v>8</v>
      </c>
      <c r="V119">
        <v>1.5</v>
      </c>
      <c r="W119">
        <v>12</v>
      </c>
      <c r="X119" t="s">
        <v>131</v>
      </c>
      <c r="Y119">
        <v>354</v>
      </c>
      <c r="Z119" t="s">
        <v>39</v>
      </c>
      <c r="AA119">
        <v>0</v>
      </c>
      <c r="AB119" t="s">
        <v>39</v>
      </c>
      <c r="AC119" t="s">
        <v>38</v>
      </c>
      <c r="AD119" t="s">
        <v>293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</row>
    <row r="120" spans="1:36" x14ac:dyDescent="0.2">
      <c r="A120">
        <v>256</v>
      </c>
      <c r="B120" t="s">
        <v>348</v>
      </c>
      <c r="C120" t="e">
        <f>VLOOKUP(A120,#REF!,1)</f>
        <v>#REF!</v>
      </c>
      <c r="D120" t="s">
        <v>349</v>
      </c>
      <c r="E120" t="s">
        <v>350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160</v>
      </c>
      <c r="U120">
        <v>12</v>
      </c>
      <c r="V120" t="s">
        <v>39</v>
      </c>
      <c r="W120">
        <v>1</v>
      </c>
      <c r="X120" t="s">
        <v>39</v>
      </c>
      <c r="Y120">
        <v>0</v>
      </c>
      <c r="Z120" t="s">
        <v>39</v>
      </c>
      <c r="AA120">
        <v>0</v>
      </c>
      <c r="AB120" t="s">
        <v>39</v>
      </c>
      <c r="AC120" t="s">
        <v>39</v>
      </c>
      <c r="AD120" t="s">
        <v>39</v>
      </c>
      <c r="AE120" t="s">
        <v>39</v>
      </c>
      <c r="AF120">
        <v>6.9</v>
      </c>
      <c r="AG120">
        <v>1</v>
      </c>
      <c r="AH120">
        <v>3</v>
      </c>
      <c r="AI120">
        <v>3</v>
      </c>
      <c r="AJ120" t="s">
        <v>351</v>
      </c>
    </row>
    <row r="121" spans="1:36" x14ac:dyDescent="0.2">
      <c r="A121">
        <v>258</v>
      </c>
      <c r="B121" t="s">
        <v>348</v>
      </c>
      <c r="C121" t="e">
        <f>VLOOKUP(A121,#REF!,1)</f>
        <v>#REF!</v>
      </c>
      <c r="D121" t="s">
        <v>348</v>
      </c>
      <c r="E121" t="s">
        <v>355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12.99</v>
      </c>
      <c r="T121">
        <v>110</v>
      </c>
      <c r="U121">
        <v>12</v>
      </c>
      <c r="V121" t="s">
        <v>39</v>
      </c>
      <c r="W121">
        <v>12</v>
      </c>
      <c r="X121" t="s">
        <v>39</v>
      </c>
      <c r="Y121">
        <v>0</v>
      </c>
      <c r="Z121" t="s">
        <v>39</v>
      </c>
      <c r="AA121">
        <v>0</v>
      </c>
      <c r="AB121" t="s">
        <v>39</v>
      </c>
      <c r="AC121" t="s">
        <v>39</v>
      </c>
      <c r="AD121" t="s">
        <v>39</v>
      </c>
      <c r="AE121" t="s">
        <v>39</v>
      </c>
      <c r="AF121">
        <v>4.2</v>
      </c>
      <c r="AG121">
        <v>12</v>
      </c>
      <c r="AH121">
        <v>1.08</v>
      </c>
      <c r="AI121">
        <v>2.6</v>
      </c>
      <c r="AJ121" t="s">
        <v>356</v>
      </c>
    </row>
    <row r="122" spans="1:36" x14ac:dyDescent="0.2">
      <c r="A122">
        <v>86</v>
      </c>
      <c r="B122" t="s">
        <v>128</v>
      </c>
      <c r="C122" t="e">
        <f>VLOOKUP(A122,#REF!,1)</f>
        <v>#REF!</v>
      </c>
      <c r="D122" t="s">
        <v>132</v>
      </c>
      <c r="E122" t="s">
        <v>144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999</v>
      </c>
      <c r="T122">
        <v>650</v>
      </c>
      <c r="U122">
        <v>397</v>
      </c>
      <c r="V122" t="s">
        <v>38</v>
      </c>
      <c r="W122">
        <v>14</v>
      </c>
      <c r="X122" t="s">
        <v>131</v>
      </c>
      <c r="Y122">
        <v>397</v>
      </c>
      <c r="Z122" t="s">
        <v>38</v>
      </c>
      <c r="AA122">
        <v>0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</row>
    <row r="123" spans="1:36" x14ac:dyDescent="0.2">
      <c r="A123">
        <v>84</v>
      </c>
      <c r="B123" t="s">
        <v>128</v>
      </c>
      <c r="C123" t="e">
        <f>VLOOKUP(A123,#REF!,1)</f>
        <v>#REF!</v>
      </c>
      <c r="D123" t="s">
        <v>129</v>
      </c>
      <c r="E123" t="s">
        <v>142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499</v>
      </c>
      <c r="T123">
        <v>200</v>
      </c>
      <c r="U123">
        <v>14.5</v>
      </c>
      <c r="V123" t="s">
        <v>131</v>
      </c>
      <c r="W123">
        <v>14.5</v>
      </c>
      <c r="X123" t="s">
        <v>131</v>
      </c>
      <c r="Y123">
        <v>411</v>
      </c>
      <c r="Z123" t="s">
        <v>38</v>
      </c>
      <c r="AA123">
        <v>0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</row>
    <row r="124" spans="1:36" x14ac:dyDescent="0.2">
      <c r="A124">
        <v>260</v>
      </c>
      <c r="B124" t="s">
        <v>348</v>
      </c>
      <c r="C124" t="e">
        <f>VLOOKUP(A124,#REF!,1)</f>
        <v>#REF!</v>
      </c>
      <c r="D124" t="s">
        <v>348</v>
      </c>
      <c r="E124" t="s">
        <v>360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19.989999999999998</v>
      </c>
      <c r="T124">
        <v>100</v>
      </c>
      <c r="U124">
        <v>12</v>
      </c>
      <c r="V124" t="s">
        <v>39</v>
      </c>
      <c r="W124">
        <v>12</v>
      </c>
      <c r="X124" t="s">
        <v>39</v>
      </c>
      <c r="Y124">
        <v>0</v>
      </c>
      <c r="Z124" t="s">
        <v>39</v>
      </c>
      <c r="AA124">
        <v>0</v>
      </c>
      <c r="AB124" t="s">
        <v>39</v>
      </c>
      <c r="AC124" t="s">
        <v>39</v>
      </c>
      <c r="AD124" t="s">
        <v>39</v>
      </c>
      <c r="AE124" t="s">
        <v>39</v>
      </c>
      <c r="AF124">
        <v>5</v>
      </c>
      <c r="AG124">
        <v>12</v>
      </c>
      <c r="AH124">
        <v>1.67</v>
      </c>
      <c r="AI124">
        <v>0.36</v>
      </c>
      <c r="AJ124" t="s">
        <v>361</v>
      </c>
    </row>
    <row r="125" spans="1:36" x14ac:dyDescent="0.2">
      <c r="A125">
        <v>261</v>
      </c>
      <c r="B125" t="s">
        <v>348</v>
      </c>
      <c r="C125" t="e">
        <f>VLOOKUP(A125,#REF!,1)</f>
        <v>#REF!</v>
      </c>
      <c r="D125" t="s">
        <v>352</v>
      </c>
      <c r="E125" t="s">
        <v>362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16.989999999999998</v>
      </c>
      <c r="T125">
        <v>136</v>
      </c>
      <c r="U125">
        <v>12</v>
      </c>
      <c r="V125" t="s">
        <v>39</v>
      </c>
      <c r="W125">
        <v>6</v>
      </c>
      <c r="X125" t="s">
        <v>39</v>
      </c>
      <c r="Y125">
        <v>0</v>
      </c>
      <c r="Z125" t="s">
        <v>39</v>
      </c>
      <c r="AA125">
        <v>0</v>
      </c>
      <c r="AB125" t="s">
        <v>39</v>
      </c>
      <c r="AC125" t="s">
        <v>39</v>
      </c>
      <c r="AD125" t="s">
        <v>39</v>
      </c>
      <c r="AE125" t="s">
        <v>39</v>
      </c>
      <c r="AF125">
        <v>4.5</v>
      </c>
      <c r="AG125">
        <v>6</v>
      </c>
      <c r="AH125">
        <v>2.83</v>
      </c>
      <c r="AI125">
        <v>0</v>
      </c>
      <c r="AJ125" t="s">
        <v>363</v>
      </c>
    </row>
    <row r="126" spans="1:36" x14ac:dyDescent="0.2">
      <c r="A126">
        <v>262</v>
      </c>
      <c r="B126" t="s">
        <v>348</v>
      </c>
      <c r="C126" t="e">
        <f>VLOOKUP(A126,#REF!,1)</f>
        <v>#REF!</v>
      </c>
      <c r="D126" t="s">
        <v>348</v>
      </c>
      <c r="E126" t="s">
        <v>364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12.99</v>
      </c>
      <c r="T126">
        <v>154</v>
      </c>
      <c r="U126">
        <v>12</v>
      </c>
      <c r="V126" t="s">
        <v>39</v>
      </c>
      <c r="W126">
        <v>6</v>
      </c>
      <c r="X126" t="s">
        <v>39</v>
      </c>
      <c r="Y126">
        <v>0</v>
      </c>
      <c r="Z126" t="s">
        <v>39</v>
      </c>
      <c r="AA126">
        <v>0</v>
      </c>
      <c r="AB126" t="s">
        <v>39</v>
      </c>
      <c r="AC126" t="s">
        <v>39</v>
      </c>
      <c r="AD126" t="s">
        <v>39</v>
      </c>
      <c r="AE126" t="s">
        <v>39</v>
      </c>
      <c r="AF126">
        <v>5</v>
      </c>
      <c r="AG126">
        <v>6</v>
      </c>
      <c r="AH126">
        <v>2.17</v>
      </c>
      <c r="AI126">
        <v>12</v>
      </c>
      <c r="AJ126" t="s">
        <v>365</v>
      </c>
    </row>
    <row r="127" spans="1:36" x14ac:dyDescent="0.2">
      <c r="A127">
        <v>263</v>
      </c>
      <c r="B127" t="s">
        <v>348</v>
      </c>
      <c r="C127" t="e">
        <f>VLOOKUP(A127,#REF!,1)</f>
        <v>#REF!</v>
      </c>
      <c r="D127" t="s">
        <v>348</v>
      </c>
      <c r="E127" t="s">
        <v>366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13.99</v>
      </c>
      <c r="T127">
        <v>210</v>
      </c>
      <c r="U127">
        <v>12</v>
      </c>
      <c r="V127" t="s">
        <v>39</v>
      </c>
      <c r="W127">
        <v>6</v>
      </c>
      <c r="X127" t="s">
        <v>39</v>
      </c>
      <c r="Y127">
        <v>0</v>
      </c>
      <c r="Z127" t="s">
        <v>39</v>
      </c>
      <c r="AA127">
        <v>0</v>
      </c>
      <c r="AB127" t="s">
        <v>39</v>
      </c>
      <c r="AC127" t="s">
        <v>39</v>
      </c>
      <c r="AD127" t="s">
        <v>39</v>
      </c>
      <c r="AE127" t="s">
        <v>39</v>
      </c>
      <c r="AF127">
        <v>7.1</v>
      </c>
      <c r="AG127">
        <v>6</v>
      </c>
      <c r="AH127">
        <v>2.33</v>
      </c>
      <c r="AI127">
        <v>16</v>
      </c>
      <c r="AJ127" t="s">
        <v>367</v>
      </c>
    </row>
    <row r="128" spans="1:36" x14ac:dyDescent="0.2">
      <c r="A128">
        <v>264</v>
      </c>
      <c r="B128" t="s">
        <v>348</v>
      </c>
      <c r="C128" t="e">
        <f>VLOOKUP(A128,#REF!,1)</f>
        <v>#REF!</v>
      </c>
      <c r="D128" t="s">
        <v>348</v>
      </c>
      <c r="E128" t="s">
        <v>368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11.99</v>
      </c>
      <c r="T128">
        <v>70</v>
      </c>
      <c r="U128">
        <v>12</v>
      </c>
      <c r="V128" t="s">
        <v>39</v>
      </c>
      <c r="W128">
        <v>6</v>
      </c>
      <c r="X128" t="s">
        <v>39</v>
      </c>
      <c r="Y128">
        <v>0</v>
      </c>
      <c r="Z128" t="s">
        <v>39</v>
      </c>
      <c r="AA128">
        <v>0</v>
      </c>
      <c r="AB128" t="s">
        <v>39</v>
      </c>
      <c r="AC128" t="s">
        <v>39</v>
      </c>
      <c r="AD128" t="s">
        <v>39</v>
      </c>
      <c r="AE128" t="s">
        <v>39</v>
      </c>
      <c r="AF128">
        <v>0.5</v>
      </c>
      <c r="AG128">
        <v>6</v>
      </c>
      <c r="AH128">
        <v>2</v>
      </c>
      <c r="AI128">
        <v>6</v>
      </c>
      <c r="AJ128" t="s">
        <v>369</v>
      </c>
    </row>
    <row r="129" spans="1:36" x14ac:dyDescent="0.2">
      <c r="A129">
        <v>265</v>
      </c>
      <c r="B129" t="s">
        <v>348</v>
      </c>
      <c r="C129" t="e">
        <f>VLOOKUP(A129,#REF!,1)</f>
        <v>#REF!</v>
      </c>
      <c r="D129" t="s">
        <v>348</v>
      </c>
      <c r="E129" t="s">
        <v>370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18.989999999999998</v>
      </c>
      <c r="T129">
        <v>80</v>
      </c>
      <c r="U129">
        <v>12</v>
      </c>
      <c r="V129" t="s">
        <v>39</v>
      </c>
      <c r="W129">
        <v>12</v>
      </c>
      <c r="X129" t="s">
        <v>39</v>
      </c>
      <c r="Y129">
        <v>0</v>
      </c>
      <c r="Z129" t="s">
        <v>39</v>
      </c>
      <c r="AA129">
        <v>0</v>
      </c>
      <c r="AB129" t="s">
        <v>39</v>
      </c>
      <c r="AC129" t="s">
        <v>39</v>
      </c>
      <c r="AD129" t="s">
        <v>39</v>
      </c>
      <c r="AE129" t="s">
        <v>39</v>
      </c>
      <c r="AF129">
        <v>4</v>
      </c>
      <c r="AG129">
        <v>12</v>
      </c>
      <c r="AH129">
        <v>1.58</v>
      </c>
      <c r="AI129">
        <v>2.2999999999999998</v>
      </c>
      <c r="AJ129" t="s">
        <v>371</v>
      </c>
    </row>
    <row r="130" spans="1:36" x14ac:dyDescent="0.2">
      <c r="A130">
        <v>266</v>
      </c>
      <c r="B130" t="s">
        <v>372</v>
      </c>
      <c r="C130" t="e">
        <f>VLOOKUP(A130,#REF!,1)</f>
        <v>#REF!</v>
      </c>
      <c r="D130" t="s">
        <v>373</v>
      </c>
      <c r="E130" t="s">
        <v>374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4.99</v>
      </c>
      <c r="T130">
        <v>120</v>
      </c>
      <c r="U130">
        <v>25.4</v>
      </c>
      <c r="V130" t="s">
        <v>39</v>
      </c>
      <c r="W130">
        <v>1</v>
      </c>
      <c r="X130" t="s">
        <v>39</v>
      </c>
      <c r="Y130">
        <v>0</v>
      </c>
      <c r="Z130" t="s">
        <v>39</v>
      </c>
      <c r="AA130">
        <v>0</v>
      </c>
      <c r="AB130" t="s">
        <v>39</v>
      </c>
      <c r="AC130" t="s">
        <v>39</v>
      </c>
      <c r="AD130" t="s">
        <v>39</v>
      </c>
      <c r="AE130" t="s">
        <v>39</v>
      </c>
      <c r="AF130">
        <v>12.5</v>
      </c>
      <c r="AG130">
        <v>1</v>
      </c>
      <c r="AH130">
        <v>4.99</v>
      </c>
      <c r="AI130">
        <v>9</v>
      </c>
      <c r="AJ130" t="s">
        <v>375</v>
      </c>
    </row>
    <row r="131" spans="1:36" x14ac:dyDescent="0.2">
      <c r="A131">
        <v>267</v>
      </c>
      <c r="B131" t="s">
        <v>372</v>
      </c>
      <c r="C131" t="e">
        <f>VLOOKUP(A131,#REF!,1)</f>
        <v>#REF!</v>
      </c>
      <c r="D131" t="s">
        <v>373</v>
      </c>
      <c r="E131" t="s">
        <v>376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11.99</v>
      </c>
      <c r="T131">
        <v>210</v>
      </c>
      <c r="U131">
        <v>25.4</v>
      </c>
      <c r="V131" t="s">
        <v>39</v>
      </c>
      <c r="W131">
        <v>1</v>
      </c>
      <c r="X131" t="s">
        <v>39</v>
      </c>
      <c r="Y131">
        <v>0</v>
      </c>
      <c r="Z131" t="s">
        <v>39</v>
      </c>
      <c r="AA131">
        <v>0</v>
      </c>
      <c r="AB131" t="s">
        <v>39</v>
      </c>
      <c r="AC131" t="s">
        <v>39</v>
      </c>
      <c r="AD131" t="s">
        <v>39</v>
      </c>
      <c r="AE131" t="s">
        <v>39</v>
      </c>
      <c r="AF131">
        <v>5</v>
      </c>
      <c r="AG131">
        <v>1</v>
      </c>
      <c r="AH131">
        <v>11.99</v>
      </c>
      <c r="AI131">
        <v>7</v>
      </c>
      <c r="AJ131" t="s">
        <v>377</v>
      </c>
    </row>
    <row r="132" spans="1:36" x14ac:dyDescent="0.2">
      <c r="A132">
        <v>270</v>
      </c>
      <c r="B132" t="s">
        <v>372</v>
      </c>
      <c r="C132" t="e">
        <f>VLOOKUP(A132,#REF!,1)</f>
        <v>#REF!</v>
      </c>
      <c r="D132" t="s">
        <v>373</v>
      </c>
      <c r="E132" t="s">
        <v>374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32.99</v>
      </c>
      <c r="T132">
        <v>125</v>
      </c>
      <c r="U132">
        <v>25.4</v>
      </c>
      <c r="V132" t="s">
        <v>39</v>
      </c>
      <c r="W132">
        <v>1</v>
      </c>
      <c r="X132" t="s">
        <v>39</v>
      </c>
      <c r="Y132">
        <v>0</v>
      </c>
      <c r="Z132" t="s">
        <v>39</v>
      </c>
      <c r="AA132">
        <v>0</v>
      </c>
      <c r="AB132" t="s">
        <v>39</v>
      </c>
      <c r="AC132" t="s">
        <v>39</v>
      </c>
      <c r="AD132" t="s">
        <v>39</v>
      </c>
      <c r="AE132" t="s">
        <v>39</v>
      </c>
      <c r="AF132">
        <v>13.3</v>
      </c>
      <c r="AG132">
        <v>1</v>
      </c>
      <c r="AH132">
        <v>32.99</v>
      </c>
      <c r="AI132">
        <v>4</v>
      </c>
      <c r="AJ132" t="s">
        <v>383</v>
      </c>
    </row>
    <row r="133" spans="1:36" x14ac:dyDescent="0.2">
      <c r="A133">
        <v>271</v>
      </c>
      <c r="B133" t="s">
        <v>372</v>
      </c>
      <c r="C133" t="e">
        <f>VLOOKUP(A133,#REF!,1)</f>
        <v>#REF!</v>
      </c>
      <c r="D133" t="s">
        <v>373</v>
      </c>
      <c r="E133" t="s">
        <v>384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17.489999999999998</v>
      </c>
      <c r="T133">
        <v>122</v>
      </c>
      <c r="U133">
        <v>25.4</v>
      </c>
      <c r="V133" t="s">
        <v>39</v>
      </c>
      <c r="W133">
        <v>1</v>
      </c>
      <c r="X133" t="s">
        <v>39</v>
      </c>
      <c r="Y133">
        <v>0</v>
      </c>
      <c r="Z133" t="s">
        <v>39</v>
      </c>
      <c r="AA133">
        <v>0</v>
      </c>
      <c r="AB133" t="s">
        <v>39</v>
      </c>
      <c r="AC133" t="s">
        <v>39</v>
      </c>
      <c r="AD133" t="s">
        <v>39</v>
      </c>
      <c r="AE133" t="s">
        <v>39</v>
      </c>
      <c r="AF133">
        <v>13.5</v>
      </c>
      <c r="AG133">
        <v>1</v>
      </c>
      <c r="AH133">
        <v>17.489999999999998</v>
      </c>
      <c r="AI133">
        <v>3.8</v>
      </c>
      <c r="AJ133" t="s">
        <v>385</v>
      </c>
    </row>
    <row r="134" spans="1:36" x14ac:dyDescent="0.2">
      <c r="A134">
        <v>272</v>
      </c>
      <c r="B134" t="s">
        <v>372</v>
      </c>
      <c r="C134" t="e">
        <f>VLOOKUP(A134,#REF!,1)</f>
        <v>#REF!</v>
      </c>
      <c r="D134" t="s">
        <v>373</v>
      </c>
      <c r="E134" t="s">
        <v>386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15.49</v>
      </c>
      <c r="T134">
        <v>120</v>
      </c>
      <c r="U134">
        <v>25.4</v>
      </c>
      <c r="V134" t="s">
        <v>39</v>
      </c>
      <c r="W134">
        <v>1</v>
      </c>
      <c r="X134" t="s">
        <v>39</v>
      </c>
      <c r="Y134">
        <v>0</v>
      </c>
      <c r="Z134" t="s">
        <v>39</v>
      </c>
      <c r="AA134">
        <v>0</v>
      </c>
      <c r="AB134" t="s">
        <v>39</v>
      </c>
      <c r="AC134" t="s">
        <v>39</v>
      </c>
      <c r="AD134" t="s">
        <v>39</v>
      </c>
      <c r="AE134" t="s">
        <v>39</v>
      </c>
      <c r="AF134">
        <v>13.5</v>
      </c>
      <c r="AG134">
        <v>1</v>
      </c>
      <c r="AH134">
        <v>15.49</v>
      </c>
      <c r="AI134">
        <v>4</v>
      </c>
      <c r="AJ134" t="s">
        <v>387</v>
      </c>
    </row>
    <row r="135" spans="1:36" x14ac:dyDescent="0.2">
      <c r="A135">
        <v>273</v>
      </c>
      <c r="B135" t="s">
        <v>372</v>
      </c>
      <c r="C135" t="e">
        <f>VLOOKUP(A135,#REF!,1)</f>
        <v>#REF!</v>
      </c>
      <c r="D135" t="s">
        <v>373</v>
      </c>
      <c r="E135" t="s">
        <v>374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15.49</v>
      </c>
      <c r="T135">
        <v>125</v>
      </c>
      <c r="U135">
        <v>25.4</v>
      </c>
      <c r="V135" t="s">
        <v>39</v>
      </c>
      <c r="W135">
        <v>1</v>
      </c>
      <c r="X135" t="s">
        <v>39</v>
      </c>
      <c r="Y135">
        <v>0</v>
      </c>
      <c r="Z135" t="s">
        <v>39</v>
      </c>
      <c r="AA135">
        <v>0</v>
      </c>
      <c r="AB135" t="s">
        <v>39</v>
      </c>
      <c r="AC135" t="s">
        <v>39</v>
      </c>
      <c r="AD135" t="s">
        <v>39</v>
      </c>
      <c r="AE135" t="s">
        <v>39</v>
      </c>
      <c r="AF135">
        <v>13.5</v>
      </c>
      <c r="AG135">
        <v>1</v>
      </c>
      <c r="AH135">
        <v>15.49</v>
      </c>
      <c r="AI135">
        <v>4</v>
      </c>
      <c r="AJ135" t="s">
        <v>388</v>
      </c>
    </row>
    <row r="136" spans="1:36" x14ac:dyDescent="0.2">
      <c r="A136">
        <v>274</v>
      </c>
      <c r="B136" t="s">
        <v>372</v>
      </c>
      <c r="C136" t="e">
        <f>VLOOKUP(A136,#REF!,1)</f>
        <v>#REF!</v>
      </c>
      <c r="D136" t="s">
        <v>373</v>
      </c>
      <c r="E136" t="s">
        <v>389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87.99</v>
      </c>
      <c r="T136">
        <v>620</v>
      </c>
      <c r="U136">
        <v>25.4</v>
      </c>
      <c r="V136" t="s">
        <v>39</v>
      </c>
      <c r="W136">
        <v>1</v>
      </c>
      <c r="X136" t="s">
        <v>39</v>
      </c>
      <c r="Y136">
        <v>0</v>
      </c>
      <c r="Z136" t="s">
        <v>39</v>
      </c>
      <c r="AA136">
        <v>0</v>
      </c>
      <c r="AB136" t="s">
        <v>39</v>
      </c>
      <c r="AC136" t="s">
        <v>39</v>
      </c>
      <c r="AD136" t="s">
        <v>39</v>
      </c>
      <c r="AE136" t="s">
        <v>39</v>
      </c>
      <c r="AF136">
        <v>14.5</v>
      </c>
      <c r="AG136">
        <v>1</v>
      </c>
      <c r="AH136">
        <v>87.99</v>
      </c>
      <c r="AI136">
        <v>19</v>
      </c>
      <c r="AJ136" t="s">
        <v>390</v>
      </c>
    </row>
    <row r="137" spans="1:36" x14ac:dyDescent="0.2">
      <c r="A137">
        <v>275</v>
      </c>
      <c r="B137" t="s">
        <v>372</v>
      </c>
      <c r="C137" t="e">
        <f>VLOOKUP(A137,#REF!,1)</f>
        <v>#REF!</v>
      </c>
      <c r="D137" t="s">
        <v>373</v>
      </c>
      <c r="E137" t="s">
        <v>391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36.99</v>
      </c>
      <c r="T137">
        <v>125</v>
      </c>
      <c r="U137">
        <v>25.4</v>
      </c>
      <c r="V137" t="s">
        <v>39</v>
      </c>
      <c r="W137">
        <v>1</v>
      </c>
      <c r="X137" t="s">
        <v>39</v>
      </c>
      <c r="Y137">
        <v>0</v>
      </c>
      <c r="Z137" t="s">
        <v>39</v>
      </c>
      <c r="AA137">
        <v>0</v>
      </c>
      <c r="AB137" t="s">
        <v>39</v>
      </c>
      <c r="AC137" t="s">
        <v>39</v>
      </c>
      <c r="AD137" t="s">
        <v>39</v>
      </c>
      <c r="AE137" t="s">
        <v>39</v>
      </c>
      <c r="AF137">
        <v>14</v>
      </c>
      <c r="AG137">
        <v>1</v>
      </c>
      <c r="AH137">
        <v>36.99</v>
      </c>
      <c r="AI137">
        <v>4</v>
      </c>
      <c r="AJ137" t="s">
        <v>392</v>
      </c>
    </row>
    <row r="138" spans="1:36" x14ac:dyDescent="0.2">
      <c r="A138">
        <v>276</v>
      </c>
      <c r="B138" t="s">
        <v>372</v>
      </c>
      <c r="C138" t="e">
        <f>VLOOKUP(A138,#REF!,1)</f>
        <v>#REF!</v>
      </c>
      <c r="D138" t="s">
        <v>373</v>
      </c>
      <c r="E138" t="s">
        <v>374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10.99</v>
      </c>
      <c r="T138">
        <v>114</v>
      </c>
      <c r="U138">
        <v>25.4</v>
      </c>
      <c r="V138" t="s">
        <v>39</v>
      </c>
      <c r="W138">
        <v>1</v>
      </c>
      <c r="X138" t="s">
        <v>39</v>
      </c>
      <c r="Y138">
        <v>0</v>
      </c>
      <c r="Z138" t="s">
        <v>39</v>
      </c>
      <c r="AA138">
        <v>0</v>
      </c>
      <c r="AB138" t="s">
        <v>39</v>
      </c>
      <c r="AC138" t="s">
        <v>39</v>
      </c>
      <c r="AD138" t="s">
        <v>39</v>
      </c>
      <c r="AE138" t="s">
        <v>39</v>
      </c>
      <c r="AF138">
        <v>14</v>
      </c>
      <c r="AG138">
        <v>1</v>
      </c>
      <c r="AH138">
        <v>10.99</v>
      </c>
      <c r="AI138">
        <v>3</v>
      </c>
      <c r="AJ138" t="s">
        <v>393</v>
      </c>
    </row>
    <row r="139" spans="1:36" x14ac:dyDescent="0.2">
      <c r="A139">
        <v>268</v>
      </c>
      <c r="B139" t="s">
        <v>372</v>
      </c>
      <c r="C139" t="e">
        <f>VLOOKUP(A139,#REF!,1)</f>
        <v>#REF!</v>
      </c>
      <c r="D139" t="s">
        <v>378</v>
      </c>
      <c r="E139" t="s">
        <v>379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12.99</v>
      </c>
      <c r="T139">
        <v>220</v>
      </c>
      <c r="U139">
        <v>25.4</v>
      </c>
      <c r="V139" t="s">
        <v>39</v>
      </c>
      <c r="W139">
        <v>1</v>
      </c>
      <c r="X139" t="s">
        <v>39</v>
      </c>
      <c r="Y139">
        <v>0</v>
      </c>
      <c r="Z139" t="s">
        <v>39</v>
      </c>
      <c r="AA139">
        <v>0</v>
      </c>
      <c r="AB139" t="s">
        <v>39</v>
      </c>
      <c r="AC139" t="s">
        <v>39</v>
      </c>
      <c r="AD139" t="s">
        <v>39</v>
      </c>
      <c r="AE139" t="s">
        <v>39</v>
      </c>
      <c r="AF139">
        <v>13</v>
      </c>
      <c r="AG139">
        <v>1</v>
      </c>
      <c r="AH139">
        <v>12.99</v>
      </c>
      <c r="AI139">
        <v>9</v>
      </c>
      <c r="AJ139" t="s">
        <v>380</v>
      </c>
    </row>
    <row r="140" spans="1:36" x14ac:dyDescent="0.2">
      <c r="A140">
        <v>278</v>
      </c>
      <c r="B140" t="s">
        <v>372</v>
      </c>
      <c r="C140" t="e">
        <f>VLOOKUP(A140,#REF!,1)</f>
        <v>#REF!</v>
      </c>
      <c r="D140" t="s">
        <v>373</v>
      </c>
      <c r="E140" t="s">
        <v>396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11.99</v>
      </c>
      <c r="T140">
        <v>160</v>
      </c>
      <c r="U140">
        <v>25.4</v>
      </c>
      <c r="V140" t="s">
        <v>39</v>
      </c>
      <c r="W140">
        <v>1</v>
      </c>
      <c r="X140" t="s">
        <v>39</v>
      </c>
      <c r="Y140">
        <v>0</v>
      </c>
      <c r="Z140" t="s">
        <v>39</v>
      </c>
      <c r="AA140">
        <v>0</v>
      </c>
      <c r="AB140" t="s">
        <v>39</v>
      </c>
      <c r="AC140" t="s">
        <v>39</v>
      </c>
      <c r="AD140" t="s">
        <v>39</v>
      </c>
      <c r="AE140" t="s">
        <v>39</v>
      </c>
      <c r="AF140">
        <v>5</v>
      </c>
      <c r="AG140">
        <v>1</v>
      </c>
      <c r="AH140">
        <v>11.99</v>
      </c>
      <c r="AI140">
        <v>8</v>
      </c>
      <c r="AJ140" t="s">
        <v>377</v>
      </c>
    </row>
    <row r="141" spans="1:36" x14ac:dyDescent="0.2">
      <c r="A141">
        <v>279</v>
      </c>
      <c r="B141" t="s">
        <v>372</v>
      </c>
      <c r="C141" t="e">
        <f>VLOOKUP(A141,#REF!,1)</f>
        <v>#REF!</v>
      </c>
      <c r="D141" t="s">
        <v>378</v>
      </c>
      <c r="E141" t="s">
        <v>397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18.989999999999998</v>
      </c>
      <c r="T141">
        <v>118</v>
      </c>
      <c r="U141">
        <v>25.4</v>
      </c>
      <c r="V141" t="s">
        <v>39</v>
      </c>
      <c r="W141">
        <v>1</v>
      </c>
      <c r="X141" t="s">
        <v>39</v>
      </c>
      <c r="Y141">
        <v>0</v>
      </c>
      <c r="Z141" t="s">
        <v>39</v>
      </c>
      <c r="AA141">
        <v>0</v>
      </c>
      <c r="AB141" t="s">
        <v>39</v>
      </c>
      <c r="AC141" t="s">
        <v>39</v>
      </c>
      <c r="AD141" t="s">
        <v>39</v>
      </c>
      <c r="AE141" t="s">
        <v>39</v>
      </c>
      <c r="AF141">
        <v>5</v>
      </c>
      <c r="AG141">
        <v>1</v>
      </c>
      <c r="AH141">
        <v>18.989999999999998</v>
      </c>
      <c r="AI141">
        <v>7</v>
      </c>
      <c r="AJ141" t="s">
        <v>398</v>
      </c>
    </row>
    <row r="142" spans="1:36" x14ac:dyDescent="0.2">
      <c r="A142">
        <v>269</v>
      </c>
      <c r="B142" t="s">
        <v>372</v>
      </c>
      <c r="C142" t="e">
        <f>VLOOKUP(A142,#REF!,1)</f>
        <v>#REF!</v>
      </c>
      <c r="D142" t="s">
        <v>378</v>
      </c>
      <c r="E142" t="s">
        <v>381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12.29</v>
      </c>
      <c r="T142">
        <v>600</v>
      </c>
      <c r="U142">
        <v>25.4</v>
      </c>
      <c r="V142" t="s">
        <v>39</v>
      </c>
      <c r="W142">
        <v>1</v>
      </c>
      <c r="X142" t="s">
        <v>39</v>
      </c>
      <c r="Y142">
        <v>0</v>
      </c>
      <c r="Z142" t="s">
        <v>39</v>
      </c>
      <c r="AA142">
        <v>0</v>
      </c>
      <c r="AB142" t="s">
        <v>39</v>
      </c>
      <c r="AC142" t="s">
        <v>39</v>
      </c>
      <c r="AD142" t="s">
        <v>39</v>
      </c>
      <c r="AE142" t="s">
        <v>39</v>
      </c>
      <c r="AF142">
        <v>13</v>
      </c>
      <c r="AG142">
        <v>1</v>
      </c>
      <c r="AH142">
        <v>12.29</v>
      </c>
      <c r="AI142">
        <v>27.5</v>
      </c>
      <c r="AJ142" t="s">
        <v>382</v>
      </c>
    </row>
    <row r="143" spans="1:36" x14ac:dyDescent="0.2">
      <c r="A143">
        <v>277</v>
      </c>
      <c r="B143" t="s">
        <v>372</v>
      </c>
      <c r="C143" t="e">
        <f>VLOOKUP(A143,#REF!,1)</f>
        <v>#REF!</v>
      </c>
      <c r="D143" t="s">
        <v>378</v>
      </c>
      <c r="E143" t="s">
        <v>394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21.99</v>
      </c>
      <c r="T143">
        <v>125</v>
      </c>
      <c r="U143">
        <v>25.4</v>
      </c>
      <c r="V143" t="s">
        <v>39</v>
      </c>
      <c r="W143">
        <v>1</v>
      </c>
      <c r="X143" t="s">
        <v>39</v>
      </c>
      <c r="Y143">
        <v>0</v>
      </c>
      <c r="Z143" t="s">
        <v>39</v>
      </c>
      <c r="AA143">
        <v>0</v>
      </c>
      <c r="AB143" t="s">
        <v>39</v>
      </c>
      <c r="AC143" t="s">
        <v>39</v>
      </c>
      <c r="AD143" t="s">
        <v>39</v>
      </c>
      <c r="AE143" t="s">
        <v>39</v>
      </c>
      <c r="AF143">
        <v>13.5</v>
      </c>
      <c r="AG143">
        <v>1</v>
      </c>
      <c r="AH143">
        <v>21.99</v>
      </c>
      <c r="AI143">
        <v>4</v>
      </c>
      <c r="AJ143" t="s">
        <v>395</v>
      </c>
    </row>
    <row r="144" spans="1:36" x14ac:dyDescent="0.2">
      <c r="A144">
        <v>280</v>
      </c>
      <c r="B144" t="s">
        <v>372</v>
      </c>
      <c r="C144" t="e">
        <f>VLOOKUP(A144,#REF!,1)</f>
        <v>#REF!</v>
      </c>
      <c r="D144" t="s">
        <v>378</v>
      </c>
      <c r="E144" t="s">
        <v>399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16.489999999999998</v>
      </c>
      <c r="T144">
        <v>123</v>
      </c>
      <c r="U144">
        <v>25.4</v>
      </c>
      <c r="V144" t="s">
        <v>39</v>
      </c>
      <c r="W144">
        <v>1</v>
      </c>
      <c r="X144" t="s">
        <v>39</v>
      </c>
      <c r="Y144">
        <v>0</v>
      </c>
      <c r="Z144" t="s">
        <v>39</v>
      </c>
      <c r="AA144">
        <v>0</v>
      </c>
      <c r="AB144" t="s">
        <v>39</v>
      </c>
      <c r="AC144" t="s">
        <v>39</v>
      </c>
      <c r="AD144" t="s">
        <v>39</v>
      </c>
      <c r="AE144" t="s">
        <v>39</v>
      </c>
      <c r="AF144">
        <v>13.5</v>
      </c>
      <c r="AG144">
        <v>1</v>
      </c>
      <c r="AH144">
        <v>16.489999999999998</v>
      </c>
      <c r="AI144">
        <v>5</v>
      </c>
      <c r="AJ144" t="s">
        <v>400</v>
      </c>
    </row>
    <row r="145" spans="1:36" x14ac:dyDescent="0.2">
      <c r="A145">
        <v>281</v>
      </c>
      <c r="B145" t="s">
        <v>372</v>
      </c>
      <c r="C145" t="e">
        <f>VLOOKUP(A145,#REF!,1)</f>
        <v>#REF!</v>
      </c>
      <c r="D145" t="s">
        <v>401</v>
      </c>
      <c r="E145" t="s">
        <v>402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5.99</v>
      </c>
      <c r="T145">
        <v>125</v>
      </c>
      <c r="U145">
        <v>12.7</v>
      </c>
      <c r="V145" t="s">
        <v>39</v>
      </c>
      <c r="W145">
        <v>1</v>
      </c>
      <c r="X145" t="s">
        <v>39</v>
      </c>
      <c r="Y145">
        <v>0</v>
      </c>
      <c r="Z145" t="s">
        <v>39</v>
      </c>
      <c r="AA145">
        <v>0</v>
      </c>
      <c r="AB145" t="s">
        <v>39</v>
      </c>
      <c r="AC145" t="s">
        <v>39</v>
      </c>
      <c r="AD145" t="s">
        <v>39</v>
      </c>
      <c r="AE145" t="s">
        <v>39</v>
      </c>
      <c r="AF145">
        <v>12</v>
      </c>
      <c r="AG145">
        <v>1</v>
      </c>
      <c r="AH145">
        <v>5.99</v>
      </c>
      <c r="AI145">
        <v>2</v>
      </c>
      <c r="AJ145" t="s">
        <v>403</v>
      </c>
    </row>
    <row r="146" spans="1:36" x14ac:dyDescent="0.2">
      <c r="A146">
        <v>282</v>
      </c>
      <c r="B146" t="s">
        <v>372</v>
      </c>
      <c r="C146" t="e">
        <f>VLOOKUP(A146,#REF!,1)</f>
        <v>#REF!</v>
      </c>
      <c r="D146" t="s">
        <v>404</v>
      </c>
      <c r="E146" t="s">
        <v>405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19.989999999999998</v>
      </c>
      <c r="T146">
        <v>80</v>
      </c>
      <c r="U146">
        <v>25.4</v>
      </c>
      <c r="V146" t="s">
        <v>39</v>
      </c>
      <c r="W146">
        <v>1</v>
      </c>
      <c r="X146" t="s">
        <v>39</v>
      </c>
      <c r="Y146">
        <v>0</v>
      </c>
      <c r="Z146" t="s">
        <v>39</v>
      </c>
      <c r="AA146">
        <v>0</v>
      </c>
      <c r="AB146" t="s">
        <v>39</v>
      </c>
      <c r="AC146" t="s">
        <v>39</v>
      </c>
      <c r="AD146" t="s">
        <v>39</v>
      </c>
      <c r="AE146" t="s">
        <v>39</v>
      </c>
      <c r="AF146">
        <v>13.5</v>
      </c>
      <c r="AG146">
        <v>1</v>
      </c>
      <c r="AH146">
        <v>19.989999999999998</v>
      </c>
      <c r="AI146">
        <v>0</v>
      </c>
      <c r="AJ146" t="s">
        <v>406</v>
      </c>
    </row>
    <row r="147" spans="1:36" x14ac:dyDescent="0.2">
      <c r="A147">
        <v>1</v>
      </c>
      <c r="B147" t="s">
        <v>35</v>
      </c>
      <c r="C147" t="e">
        <f>VLOOKUP(A147,#REF!,1)</f>
        <v>#REF!</v>
      </c>
      <c r="D147" t="s">
        <v>36</v>
      </c>
      <c r="E147" t="s">
        <v>37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399</v>
      </c>
      <c r="T147">
        <v>12</v>
      </c>
      <c r="U147">
        <v>46</v>
      </c>
      <c r="V147" t="s">
        <v>38</v>
      </c>
      <c r="W147">
        <v>46</v>
      </c>
      <c r="X147" t="s">
        <v>38</v>
      </c>
      <c r="Y147">
        <v>46</v>
      </c>
      <c r="Z147" t="s">
        <v>38</v>
      </c>
      <c r="AA147">
        <v>0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</row>
    <row r="148" spans="1:36" x14ac:dyDescent="0.2">
      <c r="A148">
        <v>2</v>
      </c>
      <c r="B148" t="s">
        <v>35</v>
      </c>
      <c r="C148" t="e">
        <f>VLOOKUP(A148,#REF!,1)</f>
        <v>#REF!</v>
      </c>
      <c r="D148" t="s">
        <v>40</v>
      </c>
      <c r="E148" t="s">
        <v>41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799</v>
      </c>
      <c r="T148">
        <v>87</v>
      </c>
      <c r="U148">
        <v>138</v>
      </c>
      <c r="V148" t="s">
        <v>38</v>
      </c>
      <c r="W148">
        <v>138</v>
      </c>
      <c r="X148" t="s">
        <v>38</v>
      </c>
      <c r="Y148">
        <v>138</v>
      </c>
      <c r="Z148" t="s">
        <v>38</v>
      </c>
      <c r="AA148">
        <v>0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</row>
    <row r="149" spans="1:36" x14ac:dyDescent="0.2">
      <c r="A149">
        <v>3</v>
      </c>
      <c r="B149" t="s">
        <v>35</v>
      </c>
      <c r="C149" t="e">
        <f>VLOOKUP(A149,#REF!,1)</f>
        <v>#REF!</v>
      </c>
      <c r="D149" t="s">
        <v>42</v>
      </c>
      <c r="E149" t="s">
        <v>43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199</v>
      </c>
      <c r="T149">
        <v>5</v>
      </c>
      <c r="U149">
        <v>11</v>
      </c>
      <c r="V149" t="s">
        <v>38</v>
      </c>
      <c r="W149">
        <v>11</v>
      </c>
      <c r="X149" t="s">
        <v>38</v>
      </c>
      <c r="Y149">
        <v>11</v>
      </c>
      <c r="Z149" t="s">
        <v>38</v>
      </c>
      <c r="AA149">
        <v>0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</row>
    <row r="150" spans="1:36" x14ac:dyDescent="0.2">
      <c r="A150">
        <v>4</v>
      </c>
      <c r="B150" t="s">
        <v>35</v>
      </c>
      <c r="C150" t="e">
        <f>VLOOKUP(A150,#REF!,1)</f>
        <v>#REF!</v>
      </c>
      <c r="D150" t="s">
        <v>36</v>
      </c>
      <c r="E150" t="s">
        <v>44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199</v>
      </c>
      <c r="T150">
        <v>28</v>
      </c>
      <c r="U150">
        <v>89</v>
      </c>
      <c r="V150" t="s">
        <v>38</v>
      </c>
      <c r="W150">
        <v>89</v>
      </c>
      <c r="X150" t="s">
        <v>38</v>
      </c>
      <c r="Y150">
        <v>89</v>
      </c>
      <c r="Z150" t="s">
        <v>38</v>
      </c>
      <c r="AA150">
        <v>0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</row>
    <row r="151" spans="1:36" x14ac:dyDescent="0.2">
      <c r="A151">
        <v>5</v>
      </c>
      <c r="B151" t="s">
        <v>35</v>
      </c>
      <c r="C151" t="e">
        <f>VLOOKUP(A151,#REF!,1)</f>
        <v>#REF!</v>
      </c>
      <c r="D151" t="s">
        <v>36</v>
      </c>
      <c r="E151" t="s">
        <v>45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249</v>
      </c>
      <c r="T151">
        <v>32</v>
      </c>
      <c r="U151">
        <v>80</v>
      </c>
      <c r="V151" t="s">
        <v>38</v>
      </c>
      <c r="W151">
        <v>80</v>
      </c>
      <c r="X151" t="s">
        <v>38</v>
      </c>
      <c r="Y151">
        <v>80</v>
      </c>
      <c r="Z151" t="s">
        <v>38</v>
      </c>
      <c r="AA151">
        <v>0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</row>
    <row r="152" spans="1:36" x14ac:dyDescent="0.2">
      <c r="A152">
        <v>6</v>
      </c>
      <c r="B152" t="s">
        <v>35</v>
      </c>
      <c r="C152" t="e">
        <f>VLOOKUP(A152,#REF!,1)</f>
        <v>#REF!</v>
      </c>
      <c r="D152" t="s">
        <v>36</v>
      </c>
      <c r="E152" t="s">
        <v>46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299</v>
      </c>
      <c r="T152">
        <v>16</v>
      </c>
      <c r="U152">
        <v>53</v>
      </c>
      <c r="V152" t="s">
        <v>38</v>
      </c>
      <c r="W152">
        <v>106</v>
      </c>
      <c r="X152" t="s">
        <v>38</v>
      </c>
      <c r="Y152">
        <v>106</v>
      </c>
      <c r="Z152" t="s">
        <v>38</v>
      </c>
      <c r="AA152">
        <v>0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</row>
    <row r="153" spans="1:36" x14ac:dyDescent="0.2">
      <c r="A153">
        <v>7</v>
      </c>
      <c r="B153" t="s">
        <v>35</v>
      </c>
      <c r="C153" t="e">
        <f>VLOOKUP(A153,#REF!,1)</f>
        <v>#REF!</v>
      </c>
      <c r="D153" t="s">
        <v>36</v>
      </c>
      <c r="E153" t="s">
        <v>47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499</v>
      </c>
      <c r="T153">
        <v>9</v>
      </c>
      <c r="U153">
        <v>40</v>
      </c>
      <c r="V153" t="s">
        <v>38</v>
      </c>
      <c r="W153">
        <v>40</v>
      </c>
      <c r="X153" t="s">
        <v>38</v>
      </c>
      <c r="Y153">
        <v>40</v>
      </c>
      <c r="Z153" t="s">
        <v>38</v>
      </c>
      <c r="AA153">
        <v>0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</row>
    <row r="154" spans="1:36" x14ac:dyDescent="0.2">
      <c r="A154">
        <v>8</v>
      </c>
      <c r="B154" t="s">
        <v>35</v>
      </c>
      <c r="C154" t="e">
        <f>VLOOKUP(A154,#REF!,1)</f>
        <v>#REF!</v>
      </c>
      <c r="D154" t="s">
        <v>40</v>
      </c>
      <c r="E154" t="s">
        <v>48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299</v>
      </c>
      <c r="T154">
        <v>47</v>
      </c>
      <c r="U154">
        <v>88</v>
      </c>
      <c r="V154" t="s">
        <v>38</v>
      </c>
      <c r="W154">
        <v>88</v>
      </c>
      <c r="X154" t="s">
        <v>38</v>
      </c>
      <c r="Y154">
        <v>88</v>
      </c>
      <c r="Z154" t="s">
        <v>38</v>
      </c>
      <c r="AA154">
        <v>0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</row>
    <row r="155" spans="1:36" x14ac:dyDescent="0.2">
      <c r="A155">
        <v>9</v>
      </c>
      <c r="B155" t="s">
        <v>35</v>
      </c>
      <c r="C155" t="e">
        <f>VLOOKUP(A155,#REF!,1)</f>
        <v>#REF!</v>
      </c>
      <c r="D155" t="s">
        <v>40</v>
      </c>
      <c r="E155" t="s">
        <v>49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299</v>
      </c>
      <c r="T155">
        <v>80</v>
      </c>
      <c r="U155">
        <v>50</v>
      </c>
      <c r="V155" t="s">
        <v>38</v>
      </c>
      <c r="W155">
        <v>200</v>
      </c>
      <c r="X155" t="s">
        <v>38</v>
      </c>
      <c r="Y155">
        <v>200</v>
      </c>
      <c r="Z155" t="s">
        <v>38</v>
      </c>
      <c r="AA155">
        <v>0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</row>
    <row r="156" spans="1:36" x14ac:dyDescent="0.2">
      <c r="A156">
        <v>10</v>
      </c>
      <c r="B156" t="s">
        <v>35</v>
      </c>
      <c r="C156" t="e">
        <f>VLOOKUP(A156,#REF!,1)</f>
        <v>#REF!</v>
      </c>
      <c r="D156" t="s">
        <v>36</v>
      </c>
      <c r="E156" t="s">
        <v>50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2349</v>
      </c>
      <c r="T156">
        <v>25</v>
      </c>
      <c r="U156">
        <v>7</v>
      </c>
      <c r="V156" t="s">
        <v>38</v>
      </c>
      <c r="W156">
        <v>14</v>
      </c>
      <c r="X156" t="s">
        <v>38</v>
      </c>
      <c r="Y156">
        <v>14</v>
      </c>
      <c r="Z156" t="s">
        <v>38</v>
      </c>
      <c r="AA156">
        <v>0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</row>
    <row r="157" spans="1:36" x14ac:dyDescent="0.2">
      <c r="A157">
        <v>11</v>
      </c>
      <c r="B157" t="s">
        <v>35</v>
      </c>
      <c r="C157" t="e">
        <f>VLOOKUP(A157,#REF!,1)</f>
        <v>#REF!</v>
      </c>
      <c r="D157" t="s">
        <v>36</v>
      </c>
      <c r="E157" t="s">
        <v>51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199</v>
      </c>
      <c r="T157">
        <v>63</v>
      </c>
      <c r="U157">
        <v>140</v>
      </c>
      <c r="V157" t="s">
        <v>38</v>
      </c>
      <c r="W157">
        <v>140</v>
      </c>
      <c r="X157" t="s">
        <v>38</v>
      </c>
      <c r="Y157">
        <v>140</v>
      </c>
      <c r="Z157" t="s">
        <v>38</v>
      </c>
      <c r="AA157">
        <v>0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</row>
    <row r="158" spans="1:36" x14ac:dyDescent="0.2">
      <c r="A158">
        <v>12</v>
      </c>
      <c r="B158" t="s">
        <v>35</v>
      </c>
      <c r="C158" t="e">
        <f>VLOOKUP(A158,#REF!,1)</f>
        <v>#REF!</v>
      </c>
      <c r="D158" t="s">
        <v>40</v>
      </c>
      <c r="E158" t="s">
        <v>52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599</v>
      </c>
      <c r="T158">
        <v>62</v>
      </c>
      <c r="U158">
        <v>144</v>
      </c>
      <c r="V158" t="s">
        <v>38</v>
      </c>
      <c r="W158">
        <v>144</v>
      </c>
      <c r="X158" t="s">
        <v>38</v>
      </c>
      <c r="Y158">
        <v>144</v>
      </c>
      <c r="Z158" t="s">
        <v>38</v>
      </c>
      <c r="AA158">
        <v>0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</row>
    <row r="159" spans="1:36" x14ac:dyDescent="0.2">
      <c r="A159">
        <v>13</v>
      </c>
      <c r="B159" t="s">
        <v>35</v>
      </c>
      <c r="C159" t="e">
        <f>VLOOKUP(A159,#REF!,1)</f>
        <v>#REF!</v>
      </c>
      <c r="D159" t="s">
        <v>40</v>
      </c>
      <c r="E159" t="s">
        <v>53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69</v>
      </c>
      <c r="T159">
        <v>20</v>
      </c>
      <c r="U159">
        <v>67</v>
      </c>
      <c r="V159" t="s">
        <v>38</v>
      </c>
      <c r="W159">
        <v>67</v>
      </c>
      <c r="X159" t="s">
        <v>38</v>
      </c>
      <c r="Y159">
        <v>67</v>
      </c>
      <c r="Z159" t="s">
        <v>38</v>
      </c>
      <c r="AA159">
        <v>0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</row>
    <row r="160" spans="1:36" x14ac:dyDescent="0.2">
      <c r="A160">
        <v>14</v>
      </c>
      <c r="B160" t="s">
        <v>35</v>
      </c>
      <c r="C160" t="e">
        <f>VLOOKUP(A160,#REF!,1)</f>
        <v>#REF!</v>
      </c>
      <c r="D160" t="s">
        <v>40</v>
      </c>
      <c r="E160" t="s">
        <v>54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399</v>
      </c>
      <c r="T160">
        <v>17</v>
      </c>
      <c r="U160">
        <v>58</v>
      </c>
      <c r="V160" t="s">
        <v>38</v>
      </c>
      <c r="W160">
        <v>907</v>
      </c>
      <c r="X160" t="s">
        <v>38</v>
      </c>
      <c r="Y160">
        <v>907</v>
      </c>
      <c r="Z160" t="s">
        <v>38</v>
      </c>
      <c r="AA160">
        <v>0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</row>
    <row r="161" spans="1:36" x14ac:dyDescent="0.2">
      <c r="A161">
        <v>15</v>
      </c>
      <c r="B161" t="s">
        <v>35</v>
      </c>
      <c r="C161" t="e">
        <f>VLOOKUP(A161,#REF!,1)</f>
        <v>#REF!</v>
      </c>
      <c r="D161" t="s">
        <v>36</v>
      </c>
      <c r="E161" t="s">
        <v>55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299</v>
      </c>
      <c r="T161">
        <v>54</v>
      </c>
      <c r="U161">
        <v>89</v>
      </c>
      <c r="V161" t="s">
        <v>38</v>
      </c>
      <c r="W161">
        <v>89</v>
      </c>
      <c r="X161" t="s">
        <v>38</v>
      </c>
      <c r="Y161">
        <v>89</v>
      </c>
      <c r="Z161" t="s">
        <v>38</v>
      </c>
      <c r="AA161">
        <v>0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</row>
    <row r="162" spans="1:36" x14ac:dyDescent="0.2">
      <c r="A162">
        <v>16</v>
      </c>
      <c r="B162" t="s">
        <v>35</v>
      </c>
      <c r="C162" t="e">
        <f>VLOOKUP(A162,#REF!,1)</f>
        <v>#REF!</v>
      </c>
      <c r="D162" t="s">
        <v>36</v>
      </c>
      <c r="E162" t="s">
        <v>56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99</v>
      </c>
      <c r="T162">
        <v>181</v>
      </c>
      <c r="U162">
        <v>148</v>
      </c>
      <c r="V162" t="s">
        <v>38</v>
      </c>
      <c r="W162">
        <v>148</v>
      </c>
      <c r="X162" t="s">
        <v>38</v>
      </c>
      <c r="Y162">
        <v>148</v>
      </c>
      <c r="Z162" t="s">
        <v>38</v>
      </c>
      <c r="AA162">
        <v>0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</row>
    <row r="163" spans="1:36" x14ac:dyDescent="0.2">
      <c r="A163">
        <v>17</v>
      </c>
      <c r="B163" t="s">
        <v>35</v>
      </c>
      <c r="C163" t="e">
        <f>VLOOKUP(A163,#REF!,1)</f>
        <v>#REF!</v>
      </c>
      <c r="D163" t="s">
        <v>36</v>
      </c>
      <c r="E163" t="s">
        <v>57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399</v>
      </c>
      <c r="T163">
        <v>5</v>
      </c>
      <c r="U163">
        <v>4</v>
      </c>
      <c r="V163" t="s">
        <v>38</v>
      </c>
      <c r="W163">
        <v>172</v>
      </c>
      <c r="X163" t="s">
        <v>38</v>
      </c>
      <c r="Y163">
        <v>172</v>
      </c>
      <c r="Z163" t="s">
        <v>38</v>
      </c>
      <c r="AA163">
        <v>0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</row>
    <row r="164" spans="1:36" x14ac:dyDescent="0.2">
      <c r="A164">
        <v>18</v>
      </c>
      <c r="B164" t="s">
        <v>35</v>
      </c>
      <c r="C164" t="e">
        <f>VLOOKUP(A164,#REF!,1)</f>
        <v>#REF!</v>
      </c>
      <c r="D164" t="s">
        <v>40</v>
      </c>
      <c r="E164" t="s">
        <v>58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499</v>
      </c>
      <c r="T164">
        <v>84</v>
      </c>
      <c r="U164">
        <v>148</v>
      </c>
      <c r="V164" t="s">
        <v>38</v>
      </c>
      <c r="W164">
        <v>148</v>
      </c>
      <c r="X164" t="s">
        <v>38</v>
      </c>
      <c r="Y164">
        <v>148</v>
      </c>
      <c r="Z164" t="s">
        <v>38</v>
      </c>
      <c r="AA164">
        <v>0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</row>
    <row r="165" spans="1:36" x14ac:dyDescent="0.2">
      <c r="A165">
        <v>19</v>
      </c>
      <c r="B165" t="s">
        <v>35</v>
      </c>
      <c r="C165" t="e">
        <f>VLOOKUP(A165,#REF!,1)</f>
        <v>#REF!</v>
      </c>
      <c r="D165" t="s">
        <v>36</v>
      </c>
      <c r="E165" t="s">
        <v>59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249</v>
      </c>
      <c r="T165">
        <v>112</v>
      </c>
      <c r="U165">
        <v>130</v>
      </c>
      <c r="V165" t="s">
        <v>38</v>
      </c>
      <c r="W165">
        <v>130</v>
      </c>
      <c r="X165" t="s">
        <v>38</v>
      </c>
      <c r="Y165">
        <v>130</v>
      </c>
      <c r="Z165" t="s">
        <v>38</v>
      </c>
      <c r="AA165">
        <v>0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</row>
    <row r="166" spans="1:36" x14ac:dyDescent="0.2">
      <c r="A166">
        <v>20</v>
      </c>
      <c r="B166" t="s">
        <v>35</v>
      </c>
      <c r="C166" t="e">
        <f>VLOOKUP(A166,#REF!,1)</f>
        <v>#REF!</v>
      </c>
      <c r="D166" t="s">
        <v>36</v>
      </c>
      <c r="E166" t="s">
        <v>60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500</v>
      </c>
      <c r="T166">
        <v>8</v>
      </c>
      <c r="U166">
        <v>52</v>
      </c>
      <c r="V166" t="s">
        <v>38</v>
      </c>
      <c r="W166">
        <v>104</v>
      </c>
      <c r="X166" t="s">
        <v>38</v>
      </c>
      <c r="Y166">
        <v>104</v>
      </c>
      <c r="Z166" t="s">
        <v>38</v>
      </c>
      <c r="AA166">
        <v>0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</row>
    <row r="167" spans="1:36" x14ac:dyDescent="0.2">
      <c r="A167">
        <v>21</v>
      </c>
      <c r="B167" t="s">
        <v>35</v>
      </c>
      <c r="C167" t="e">
        <f>VLOOKUP(A167,#REF!,1)</f>
        <v>#REF!</v>
      </c>
      <c r="D167" t="s">
        <v>40</v>
      </c>
      <c r="E167" t="s">
        <v>61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399</v>
      </c>
      <c r="T167">
        <v>84</v>
      </c>
      <c r="U167">
        <v>165</v>
      </c>
      <c r="V167" t="s">
        <v>38</v>
      </c>
      <c r="W167">
        <v>165</v>
      </c>
      <c r="X167" t="s">
        <v>38</v>
      </c>
      <c r="Y167">
        <v>165</v>
      </c>
      <c r="Z167" t="s">
        <v>38</v>
      </c>
      <c r="AA167">
        <v>0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</row>
    <row r="168" spans="1:36" x14ac:dyDescent="0.2">
      <c r="A168">
        <v>22</v>
      </c>
      <c r="B168" t="s">
        <v>35</v>
      </c>
      <c r="C168" t="e">
        <f>VLOOKUP(A168,#REF!,1)</f>
        <v>#REF!</v>
      </c>
      <c r="D168" t="s">
        <v>40</v>
      </c>
      <c r="E168" t="s">
        <v>62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199</v>
      </c>
      <c r="T168">
        <v>46</v>
      </c>
      <c r="U168">
        <v>70</v>
      </c>
      <c r="V168" t="s">
        <v>38</v>
      </c>
      <c r="W168">
        <v>70</v>
      </c>
      <c r="X168" t="s">
        <v>38</v>
      </c>
      <c r="Y168">
        <v>70</v>
      </c>
      <c r="Z168" t="s">
        <v>38</v>
      </c>
      <c r="AA168">
        <v>0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</row>
    <row r="169" spans="1:36" x14ac:dyDescent="0.2">
      <c r="A169">
        <v>23</v>
      </c>
      <c r="B169" t="s">
        <v>63</v>
      </c>
      <c r="C169" t="e">
        <f>VLOOKUP(A169,#REF!,1)</f>
        <v>#REF!</v>
      </c>
      <c r="D169" t="s">
        <v>64</v>
      </c>
      <c r="E169" t="s">
        <v>65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729</v>
      </c>
      <c r="T169">
        <v>80</v>
      </c>
      <c r="U169">
        <v>11</v>
      </c>
      <c r="V169" t="s">
        <v>38</v>
      </c>
      <c r="W169">
        <v>363</v>
      </c>
      <c r="X169" t="s">
        <v>38</v>
      </c>
      <c r="Y169">
        <v>363</v>
      </c>
      <c r="Z169" t="s">
        <v>38</v>
      </c>
      <c r="AA169">
        <v>0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</row>
    <row r="170" spans="1:36" x14ac:dyDescent="0.2">
      <c r="A170">
        <v>24</v>
      </c>
      <c r="B170" t="s">
        <v>63</v>
      </c>
      <c r="C170" t="e">
        <f>VLOOKUP(A170,#REF!,1)</f>
        <v>#REF!</v>
      </c>
      <c r="D170" t="s">
        <v>66</v>
      </c>
      <c r="E170" t="s">
        <v>67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429</v>
      </c>
      <c r="T170">
        <v>110</v>
      </c>
      <c r="U170">
        <v>28</v>
      </c>
      <c r="V170" t="s">
        <v>38</v>
      </c>
      <c r="W170">
        <v>224</v>
      </c>
      <c r="X170" t="s">
        <v>38</v>
      </c>
      <c r="Y170">
        <v>224</v>
      </c>
      <c r="Z170" t="s">
        <v>38</v>
      </c>
      <c r="AA170">
        <v>0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</row>
    <row r="171" spans="1:36" x14ac:dyDescent="0.2">
      <c r="A171">
        <v>26</v>
      </c>
      <c r="B171" t="s">
        <v>63</v>
      </c>
      <c r="C171" t="e">
        <f>VLOOKUP(A171,#REF!,1)</f>
        <v>#REF!</v>
      </c>
      <c r="D171" t="s">
        <v>66</v>
      </c>
      <c r="E171" t="s">
        <v>70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629</v>
      </c>
      <c r="T171">
        <v>70</v>
      </c>
      <c r="U171">
        <v>21</v>
      </c>
      <c r="V171" t="s">
        <v>38</v>
      </c>
      <c r="W171">
        <v>756</v>
      </c>
      <c r="X171" t="s">
        <v>38</v>
      </c>
      <c r="Y171">
        <v>756</v>
      </c>
      <c r="Z171" t="s">
        <v>38</v>
      </c>
      <c r="AA171">
        <v>0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</row>
    <row r="172" spans="1:36" x14ac:dyDescent="0.2">
      <c r="A172">
        <v>27</v>
      </c>
      <c r="B172" t="s">
        <v>63</v>
      </c>
      <c r="C172" t="e">
        <f>VLOOKUP(A172,#REF!,1)</f>
        <v>#REF!</v>
      </c>
      <c r="D172" t="s">
        <v>66</v>
      </c>
      <c r="E172" t="s">
        <v>71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349</v>
      </c>
      <c r="T172">
        <v>100</v>
      </c>
      <c r="U172">
        <v>28</v>
      </c>
      <c r="V172" t="s">
        <v>38</v>
      </c>
      <c r="W172">
        <v>224</v>
      </c>
      <c r="X172" t="s">
        <v>38</v>
      </c>
      <c r="Y172">
        <v>224</v>
      </c>
      <c r="Z172" t="s">
        <v>38</v>
      </c>
      <c r="AA172">
        <v>0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</row>
    <row r="173" spans="1:36" x14ac:dyDescent="0.2">
      <c r="A173">
        <v>28</v>
      </c>
      <c r="B173" t="s">
        <v>63</v>
      </c>
      <c r="C173" t="e">
        <f>VLOOKUP(A173,#REF!,1)</f>
        <v>#REF!</v>
      </c>
      <c r="D173" t="s">
        <v>66</v>
      </c>
      <c r="E173" t="s">
        <v>72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569</v>
      </c>
      <c r="T173">
        <v>80</v>
      </c>
      <c r="U173">
        <v>110</v>
      </c>
      <c r="V173" t="s">
        <v>38</v>
      </c>
      <c r="W173">
        <v>440</v>
      </c>
      <c r="X173" t="s">
        <v>38</v>
      </c>
      <c r="Y173">
        <v>440</v>
      </c>
      <c r="Z173" t="s">
        <v>38</v>
      </c>
      <c r="AA173">
        <v>0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</row>
    <row r="174" spans="1:36" x14ac:dyDescent="0.2">
      <c r="A174">
        <v>29</v>
      </c>
      <c r="B174" t="s">
        <v>63</v>
      </c>
      <c r="C174" t="e">
        <f>VLOOKUP(A174,#REF!,1)</f>
        <v>#REF!</v>
      </c>
      <c r="D174" t="s">
        <v>66</v>
      </c>
      <c r="E174" t="s">
        <v>73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1499</v>
      </c>
      <c r="T174">
        <v>110</v>
      </c>
      <c r="U174">
        <v>28</v>
      </c>
      <c r="V174" t="s">
        <v>38</v>
      </c>
      <c r="W174">
        <v>1</v>
      </c>
      <c r="X174" t="s">
        <v>69</v>
      </c>
      <c r="Y174">
        <v>454</v>
      </c>
      <c r="Z174" t="s">
        <v>38</v>
      </c>
      <c r="AA174">
        <v>0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</row>
    <row r="175" spans="1:36" x14ac:dyDescent="0.2">
      <c r="A175">
        <v>32</v>
      </c>
      <c r="B175" t="s">
        <v>63</v>
      </c>
      <c r="C175" t="e">
        <f>VLOOKUP(A175,#REF!,1)</f>
        <v>#REF!</v>
      </c>
      <c r="D175" t="s">
        <v>76</v>
      </c>
      <c r="E175" t="s">
        <v>77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629</v>
      </c>
      <c r="T175">
        <v>70</v>
      </c>
      <c r="U175">
        <v>170</v>
      </c>
      <c r="V175" t="s">
        <v>38</v>
      </c>
      <c r="W175">
        <v>680</v>
      </c>
      <c r="X175" t="s">
        <v>38</v>
      </c>
      <c r="Y175">
        <v>680</v>
      </c>
      <c r="Z175" t="s">
        <v>38</v>
      </c>
      <c r="AA175">
        <v>0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</row>
    <row r="176" spans="1:36" x14ac:dyDescent="0.2">
      <c r="A176">
        <v>33</v>
      </c>
      <c r="B176" t="s">
        <v>63</v>
      </c>
      <c r="C176" t="e">
        <f>VLOOKUP(A176,#REF!,1)</f>
        <v>#REF!</v>
      </c>
      <c r="D176" t="s">
        <v>76</v>
      </c>
      <c r="E176" t="s">
        <v>78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249</v>
      </c>
      <c r="T176">
        <v>170</v>
      </c>
      <c r="U176">
        <v>150</v>
      </c>
      <c r="V176" t="s">
        <v>38</v>
      </c>
      <c r="W176">
        <v>150</v>
      </c>
      <c r="X176" t="s">
        <v>38</v>
      </c>
      <c r="Y176">
        <v>150</v>
      </c>
      <c r="Z176" t="s">
        <v>38</v>
      </c>
      <c r="AA176">
        <v>0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</row>
    <row r="177" spans="1:36" x14ac:dyDescent="0.2">
      <c r="A177">
        <v>34</v>
      </c>
      <c r="B177" t="s">
        <v>63</v>
      </c>
      <c r="C177" t="e">
        <f>VLOOKUP(A177,#REF!,1)</f>
        <v>#REF!</v>
      </c>
      <c r="D177" t="s">
        <v>76</v>
      </c>
      <c r="E177" t="s">
        <v>79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539</v>
      </c>
      <c r="T177">
        <v>100</v>
      </c>
      <c r="U177">
        <v>113</v>
      </c>
      <c r="V177" t="s">
        <v>38</v>
      </c>
      <c r="W177">
        <v>2034</v>
      </c>
      <c r="X177" t="s">
        <v>38</v>
      </c>
      <c r="Y177">
        <v>2034</v>
      </c>
      <c r="Z177" t="s">
        <v>38</v>
      </c>
      <c r="AA177">
        <v>0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</row>
    <row r="178" spans="1:36" x14ac:dyDescent="0.2">
      <c r="A178">
        <v>35</v>
      </c>
      <c r="B178" t="s">
        <v>63</v>
      </c>
      <c r="C178" t="e">
        <f>VLOOKUP(A178,#REF!,1)</f>
        <v>#REF!</v>
      </c>
      <c r="D178" t="s">
        <v>76</v>
      </c>
      <c r="E178" t="s">
        <v>80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279</v>
      </c>
      <c r="T178">
        <v>140</v>
      </c>
      <c r="U178">
        <v>237</v>
      </c>
      <c r="V178" t="s">
        <v>81</v>
      </c>
      <c r="W178">
        <v>237</v>
      </c>
      <c r="X178" t="s">
        <v>81</v>
      </c>
      <c r="Y178">
        <v>237</v>
      </c>
      <c r="Z178" t="s">
        <v>38</v>
      </c>
      <c r="AA178">
        <v>0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</row>
    <row r="179" spans="1:36" x14ac:dyDescent="0.2">
      <c r="A179">
        <v>36</v>
      </c>
      <c r="B179" t="s">
        <v>63</v>
      </c>
      <c r="C179" t="e">
        <f>VLOOKUP(A179,#REF!,1)</f>
        <v>#REF!</v>
      </c>
      <c r="D179" t="s">
        <v>76</v>
      </c>
      <c r="E179" t="s">
        <v>82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429</v>
      </c>
      <c r="T179">
        <v>210</v>
      </c>
      <c r="U179">
        <v>142</v>
      </c>
      <c r="V179" t="s">
        <v>38</v>
      </c>
      <c r="W179">
        <v>142</v>
      </c>
      <c r="X179" t="s">
        <v>38</v>
      </c>
      <c r="Y179">
        <v>142</v>
      </c>
      <c r="Z179" t="s">
        <v>38</v>
      </c>
      <c r="AA179">
        <v>0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</row>
    <row r="180" spans="1:36" x14ac:dyDescent="0.2">
      <c r="A180">
        <v>37</v>
      </c>
      <c r="B180" t="s">
        <v>63</v>
      </c>
      <c r="C180" t="e">
        <f>VLOOKUP(A180,#REF!,1)</f>
        <v>#REF!</v>
      </c>
      <c r="D180" t="s">
        <v>76</v>
      </c>
      <c r="E180" t="s">
        <v>83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199</v>
      </c>
      <c r="T180">
        <v>140</v>
      </c>
      <c r="U180">
        <v>150</v>
      </c>
      <c r="V180" t="s">
        <v>38</v>
      </c>
      <c r="W180">
        <v>150</v>
      </c>
      <c r="X180" t="s">
        <v>38</v>
      </c>
      <c r="Y180">
        <v>150</v>
      </c>
      <c r="Z180" t="s">
        <v>38</v>
      </c>
      <c r="AA180">
        <v>0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</row>
    <row r="181" spans="1:36" x14ac:dyDescent="0.2">
      <c r="A181">
        <v>38</v>
      </c>
      <c r="B181" t="s">
        <v>63</v>
      </c>
      <c r="C181" t="e">
        <f>VLOOKUP(A181,#REF!,1)</f>
        <v>#REF!</v>
      </c>
      <c r="D181" t="s">
        <v>76</v>
      </c>
      <c r="E181" t="s">
        <v>84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549</v>
      </c>
      <c r="T181">
        <v>70</v>
      </c>
      <c r="U181">
        <v>236</v>
      </c>
      <c r="V181" t="s">
        <v>38</v>
      </c>
      <c r="W181">
        <v>944</v>
      </c>
      <c r="X181" t="s">
        <v>38</v>
      </c>
      <c r="Y181">
        <v>944</v>
      </c>
      <c r="Z181" t="s">
        <v>38</v>
      </c>
      <c r="AA181">
        <v>0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</row>
    <row r="182" spans="1:36" x14ac:dyDescent="0.2">
      <c r="A182">
        <v>39</v>
      </c>
      <c r="B182" t="s">
        <v>63</v>
      </c>
      <c r="C182" t="e">
        <f>VLOOKUP(A182,#REF!,1)</f>
        <v>#REF!</v>
      </c>
      <c r="D182" t="s">
        <v>76</v>
      </c>
      <c r="E182" t="s">
        <v>85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249</v>
      </c>
      <c r="T182">
        <v>130</v>
      </c>
      <c r="U182">
        <v>150</v>
      </c>
      <c r="V182" t="s">
        <v>38</v>
      </c>
      <c r="W182">
        <v>150</v>
      </c>
      <c r="X182" t="s">
        <v>38</v>
      </c>
      <c r="Y182">
        <v>150</v>
      </c>
      <c r="Z182" t="s">
        <v>38</v>
      </c>
      <c r="AA182">
        <v>0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</row>
    <row r="183" spans="1:36" x14ac:dyDescent="0.2">
      <c r="A183">
        <v>40</v>
      </c>
      <c r="B183" t="s">
        <v>63</v>
      </c>
      <c r="C183" t="e">
        <f>VLOOKUP(A183,#REF!,1)</f>
        <v>#REF!</v>
      </c>
      <c r="D183" t="s">
        <v>86</v>
      </c>
      <c r="E183" t="s">
        <v>87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319</v>
      </c>
      <c r="T183">
        <v>220</v>
      </c>
      <c r="U183">
        <v>142</v>
      </c>
      <c r="V183" t="s">
        <v>38</v>
      </c>
      <c r="W183">
        <v>142</v>
      </c>
      <c r="X183" t="s">
        <v>38</v>
      </c>
      <c r="Y183">
        <v>142</v>
      </c>
      <c r="Z183" t="s">
        <v>38</v>
      </c>
      <c r="AA183">
        <v>0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</row>
    <row r="184" spans="1:36" x14ac:dyDescent="0.2">
      <c r="A184">
        <v>41</v>
      </c>
      <c r="B184" t="s">
        <v>63</v>
      </c>
      <c r="C184" t="e">
        <f>VLOOKUP(A184,#REF!,1)</f>
        <v>#REF!</v>
      </c>
      <c r="D184" t="s">
        <v>86</v>
      </c>
      <c r="E184" t="s">
        <v>88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239</v>
      </c>
      <c r="T184">
        <v>180</v>
      </c>
      <c r="U184">
        <v>150</v>
      </c>
      <c r="V184" t="s">
        <v>38</v>
      </c>
      <c r="W184">
        <v>150</v>
      </c>
      <c r="X184" t="s">
        <v>38</v>
      </c>
      <c r="Y184">
        <v>150</v>
      </c>
      <c r="Z184" t="s">
        <v>38</v>
      </c>
      <c r="AA184">
        <v>0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</row>
    <row r="185" spans="1:36" x14ac:dyDescent="0.2">
      <c r="A185">
        <v>42</v>
      </c>
      <c r="B185" t="s">
        <v>63</v>
      </c>
      <c r="C185" t="e">
        <f>VLOOKUP(A185,#REF!,1)</f>
        <v>#REF!</v>
      </c>
      <c r="D185" t="s">
        <v>86</v>
      </c>
      <c r="E185" t="s">
        <v>89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369</v>
      </c>
      <c r="T185">
        <v>40</v>
      </c>
      <c r="U185">
        <v>240</v>
      </c>
      <c r="V185" t="s">
        <v>81</v>
      </c>
      <c r="W185">
        <v>1920</v>
      </c>
      <c r="X185" t="s">
        <v>81</v>
      </c>
      <c r="Y185">
        <v>1920</v>
      </c>
      <c r="Z185" t="s">
        <v>38</v>
      </c>
      <c r="AA185">
        <v>0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</row>
    <row r="186" spans="1:36" x14ac:dyDescent="0.2">
      <c r="A186">
        <v>45</v>
      </c>
      <c r="B186" t="s">
        <v>63</v>
      </c>
      <c r="C186" t="e">
        <f>VLOOKUP(A186,#REF!,1)</f>
        <v>#REF!</v>
      </c>
      <c r="D186" t="s">
        <v>86</v>
      </c>
      <c r="E186" t="s">
        <v>92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199</v>
      </c>
      <c r="T186">
        <v>130</v>
      </c>
      <c r="U186">
        <v>150</v>
      </c>
      <c r="V186" t="s">
        <v>38</v>
      </c>
      <c r="W186">
        <v>150</v>
      </c>
      <c r="X186" t="s">
        <v>38</v>
      </c>
      <c r="Y186">
        <v>150</v>
      </c>
      <c r="Z186" t="s">
        <v>38</v>
      </c>
      <c r="AA186">
        <v>0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</row>
    <row r="187" spans="1:36" x14ac:dyDescent="0.2">
      <c r="A187">
        <v>46</v>
      </c>
      <c r="B187" t="s">
        <v>63</v>
      </c>
      <c r="C187" t="e">
        <f>VLOOKUP(A187,#REF!,1)</f>
        <v>#REF!</v>
      </c>
      <c r="D187" t="s">
        <v>86</v>
      </c>
      <c r="E187" t="s">
        <v>82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999</v>
      </c>
      <c r="T187">
        <v>226</v>
      </c>
      <c r="U187">
        <v>170</v>
      </c>
      <c r="V187" t="s">
        <v>38</v>
      </c>
      <c r="W187">
        <v>510</v>
      </c>
      <c r="X187" t="s">
        <v>38</v>
      </c>
      <c r="Y187">
        <v>510</v>
      </c>
      <c r="Z187" t="s">
        <v>38</v>
      </c>
      <c r="AA187">
        <v>0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</row>
    <row r="188" spans="1:36" x14ac:dyDescent="0.2">
      <c r="A188">
        <v>47</v>
      </c>
      <c r="B188" t="s">
        <v>63</v>
      </c>
      <c r="C188" t="e">
        <f>VLOOKUP(A188,#REF!,1)</f>
        <v>#REF!</v>
      </c>
      <c r="D188" t="s">
        <v>86</v>
      </c>
      <c r="E188" t="s">
        <v>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429</v>
      </c>
      <c r="T188">
        <v>70</v>
      </c>
      <c r="U188">
        <v>240</v>
      </c>
      <c r="V188" t="s">
        <v>81</v>
      </c>
      <c r="W188">
        <v>960</v>
      </c>
      <c r="X188" t="s">
        <v>81</v>
      </c>
      <c r="Y188">
        <v>960</v>
      </c>
      <c r="Z188" t="s">
        <v>38</v>
      </c>
      <c r="AA188">
        <v>0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</row>
    <row r="189" spans="1:36" x14ac:dyDescent="0.2">
      <c r="A189">
        <v>48</v>
      </c>
      <c r="B189" t="s">
        <v>63</v>
      </c>
      <c r="C189" t="e">
        <f>VLOOKUP(A189,#REF!,1)</f>
        <v>#REF!</v>
      </c>
      <c r="D189" t="s">
        <v>86</v>
      </c>
      <c r="E189" t="s">
        <v>94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1129</v>
      </c>
      <c r="T189">
        <v>120</v>
      </c>
      <c r="U189">
        <v>28</v>
      </c>
      <c r="V189" t="s">
        <v>38</v>
      </c>
      <c r="W189">
        <v>196</v>
      </c>
      <c r="X189" t="s">
        <v>38</v>
      </c>
      <c r="Y189">
        <v>196</v>
      </c>
      <c r="Z189" t="s">
        <v>38</v>
      </c>
      <c r="AA189">
        <v>0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</row>
    <row r="190" spans="1:36" x14ac:dyDescent="0.2">
      <c r="A190">
        <v>50</v>
      </c>
      <c r="B190" t="s">
        <v>63</v>
      </c>
      <c r="C190" t="e">
        <f>VLOOKUP(A190,#REF!,1)</f>
        <v>#REF!</v>
      </c>
      <c r="D190" t="s">
        <v>95</v>
      </c>
      <c r="E190" t="s">
        <v>97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299</v>
      </c>
      <c r="T190">
        <v>230</v>
      </c>
      <c r="U190">
        <v>240</v>
      </c>
      <c r="V190" t="s">
        <v>81</v>
      </c>
      <c r="W190">
        <v>360</v>
      </c>
      <c r="X190" t="s">
        <v>81</v>
      </c>
      <c r="Y190">
        <v>360</v>
      </c>
      <c r="Z190" t="s">
        <v>38</v>
      </c>
      <c r="AA190">
        <v>0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</row>
    <row r="191" spans="1:36" x14ac:dyDescent="0.2">
      <c r="A191">
        <v>51</v>
      </c>
      <c r="B191" t="s">
        <v>63</v>
      </c>
      <c r="C191" t="e">
        <f>VLOOKUP(A191,#REF!,1)</f>
        <v>#REF!</v>
      </c>
      <c r="D191" t="s">
        <v>95</v>
      </c>
      <c r="E191" t="s">
        <v>98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599</v>
      </c>
      <c r="T191">
        <v>10</v>
      </c>
      <c r="U191">
        <v>15</v>
      </c>
      <c r="V191" t="s">
        <v>81</v>
      </c>
      <c r="W191">
        <v>750</v>
      </c>
      <c r="X191" t="s">
        <v>81</v>
      </c>
      <c r="Y191">
        <v>750</v>
      </c>
      <c r="Z191" t="s">
        <v>38</v>
      </c>
      <c r="AA191">
        <v>0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</row>
    <row r="192" spans="1:36" x14ac:dyDescent="0.2">
      <c r="A192">
        <v>52</v>
      </c>
      <c r="B192" t="s">
        <v>63</v>
      </c>
      <c r="C192" t="e">
        <f>VLOOKUP(A192,#REF!,1)</f>
        <v>#REF!</v>
      </c>
      <c r="D192" t="s">
        <v>95</v>
      </c>
      <c r="E192" t="s">
        <v>99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349</v>
      </c>
      <c r="T192">
        <v>40</v>
      </c>
      <c r="U192">
        <v>30</v>
      </c>
      <c r="V192" t="s">
        <v>81</v>
      </c>
      <c r="W192">
        <v>480</v>
      </c>
      <c r="X192" t="s">
        <v>81</v>
      </c>
      <c r="Y192">
        <v>480</v>
      </c>
      <c r="Z192" t="s">
        <v>38</v>
      </c>
      <c r="AA192">
        <v>0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</row>
    <row r="193" spans="1:36" x14ac:dyDescent="0.2">
      <c r="A193">
        <v>53</v>
      </c>
      <c r="B193" t="s">
        <v>63</v>
      </c>
      <c r="C193" t="e">
        <f>VLOOKUP(A193,#REF!,1)</f>
        <v>#REF!</v>
      </c>
      <c r="D193" t="s">
        <v>95</v>
      </c>
      <c r="E193" t="s">
        <v>100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699</v>
      </c>
      <c r="T193">
        <v>90</v>
      </c>
      <c r="U193">
        <v>240</v>
      </c>
      <c r="V193" t="s">
        <v>81</v>
      </c>
      <c r="W193">
        <v>3840</v>
      </c>
      <c r="X193" t="s">
        <v>81</v>
      </c>
      <c r="Y193">
        <v>3840</v>
      </c>
      <c r="Z193" t="s">
        <v>38</v>
      </c>
      <c r="AA193">
        <v>0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</row>
    <row r="194" spans="1:36" x14ac:dyDescent="0.2">
      <c r="A194">
        <v>54</v>
      </c>
      <c r="B194" t="s">
        <v>101</v>
      </c>
      <c r="C194" t="e">
        <f>VLOOKUP(A194,#REF!,1)</f>
        <v>#REF!</v>
      </c>
      <c r="D194" t="s">
        <v>102</v>
      </c>
      <c r="E194" t="s">
        <v>103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699</v>
      </c>
      <c r="T194">
        <v>70</v>
      </c>
      <c r="U194">
        <v>56</v>
      </c>
      <c r="V194" t="s">
        <v>104</v>
      </c>
      <c r="W194">
        <v>0</v>
      </c>
      <c r="X194" t="s">
        <v>39</v>
      </c>
      <c r="Y194">
        <v>168</v>
      </c>
      <c r="Z194" t="s">
        <v>104</v>
      </c>
      <c r="AA194">
        <v>0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</row>
    <row r="195" spans="1:36" x14ac:dyDescent="0.2">
      <c r="A195">
        <v>55</v>
      </c>
      <c r="B195" t="s">
        <v>101</v>
      </c>
      <c r="C195" t="e">
        <f>VLOOKUP(A195,#REF!,1)</f>
        <v>#REF!</v>
      </c>
      <c r="D195" t="s">
        <v>102</v>
      </c>
      <c r="E195" t="s">
        <v>105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799</v>
      </c>
      <c r="T195">
        <v>170</v>
      </c>
      <c r="U195">
        <v>28</v>
      </c>
      <c r="V195" t="s">
        <v>104</v>
      </c>
      <c r="W195">
        <v>0</v>
      </c>
      <c r="X195" t="s">
        <v>39</v>
      </c>
      <c r="Y195">
        <v>112</v>
      </c>
      <c r="Z195" t="s">
        <v>104</v>
      </c>
      <c r="AA195">
        <v>0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</row>
    <row r="196" spans="1:36" x14ac:dyDescent="0.2">
      <c r="A196">
        <v>56</v>
      </c>
      <c r="B196" t="s">
        <v>101</v>
      </c>
      <c r="C196" t="e">
        <f>VLOOKUP(A196,#REF!,1)</f>
        <v>#REF!</v>
      </c>
      <c r="D196" t="s">
        <v>102</v>
      </c>
      <c r="E196" t="s">
        <v>106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999</v>
      </c>
      <c r="T196">
        <v>120</v>
      </c>
      <c r="U196">
        <v>28</v>
      </c>
      <c r="V196" t="s">
        <v>104</v>
      </c>
      <c r="W196">
        <v>0</v>
      </c>
      <c r="X196" t="s">
        <v>39</v>
      </c>
      <c r="Y196">
        <v>112</v>
      </c>
      <c r="Z196" t="s">
        <v>104</v>
      </c>
      <c r="AA196">
        <v>0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</row>
    <row r="197" spans="1:36" x14ac:dyDescent="0.2">
      <c r="A197">
        <v>57</v>
      </c>
      <c r="B197" t="s">
        <v>101</v>
      </c>
      <c r="C197" t="e">
        <f>VLOOKUP(A197,#REF!,1)</f>
        <v>#REF!</v>
      </c>
      <c r="D197" t="s">
        <v>102</v>
      </c>
      <c r="E197" t="s">
        <v>107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599</v>
      </c>
      <c r="T197">
        <v>170</v>
      </c>
      <c r="U197">
        <v>28</v>
      </c>
      <c r="V197" t="s">
        <v>104</v>
      </c>
      <c r="W197">
        <v>0</v>
      </c>
      <c r="X197" t="s">
        <v>39</v>
      </c>
      <c r="Y197">
        <v>112</v>
      </c>
      <c r="Z197" t="s">
        <v>104</v>
      </c>
      <c r="AA197">
        <v>0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</row>
    <row r="198" spans="1:36" x14ac:dyDescent="0.2">
      <c r="A198">
        <v>58</v>
      </c>
      <c r="B198" t="s">
        <v>101</v>
      </c>
      <c r="C198" t="e">
        <f>VLOOKUP(A198,#REF!,1)</f>
        <v>#REF!</v>
      </c>
      <c r="D198" t="s">
        <v>108</v>
      </c>
      <c r="E198" t="s">
        <v>109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599</v>
      </c>
      <c r="T198">
        <v>90</v>
      </c>
      <c r="U198">
        <v>56</v>
      </c>
      <c r="V198" t="s">
        <v>104</v>
      </c>
      <c r="W198">
        <v>0</v>
      </c>
      <c r="X198" t="s">
        <v>39</v>
      </c>
      <c r="Y198">
        <v>225</v>
      </c>
      <c r="Z198" t="s">
        <v>104</v>
      </c>
      <c r="AA198">
        <v>0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</row>
    <row r="199" spans="1:36" x14ac:dyDescent="0.2">
      <c r="A199">
        <v>59</v>
      </c>
      <c r="B199" t="s">
        <v>101</v>
      </c>
      <c r="C199" t="e">
        <f>VLOOKUP(A199,#REF!,1)</f>
        <v>#REF!</v>
      </c>
      <c r="D199" t="s">
        <v>108</v>
      </c>
      <c r="E199" t="s">
        <v>110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699</v>
      </c>
      <c r="T199">
        <v>290</v>
      </c>
      <c r="U199">
        <v>113</v>
      </c>
      <c r="V199" t="s">
        <v>104</v>
      </c>
      <c r="W199">
        <v>0</v>
      </c>
      <c r="X199" t="s">
        <v>39</v>
      </c>
      <c r="Y199">
        <v>454</v>
      </c>
      <c r="Z199" t="s">
        <v>104</v>
      </c>
      <c r="AA199">
        <v>0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</row>
    <row r="200" spans="1:36" x14ac:dyDescent="0.2">
      <c r="A200">
        <v>60</v>
      </c>
      <c r="B200" t="s">
        <v>101</v>
      </c>
      <c r="C200" t="e">
        <f>VLOOKUP(A200,#REF!,1)</f>
        <v>#REF!</v>
      </c>
      <c r="D200" t="s">
        <v>111</v>
      </c>
      <c r="E200" t="s">
        <v>112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449</v>
      </c>
      <c r="T200">
        <v>240</v>
      </c>
      <c r="U200">
        <v>112</v>
      </c>
      <c r="V200" t="s">
        <v>104</v>
      </c>
      <c r="W200">
        <v>0</v>
      </c>
      <c r="X200" t="s">
        <v>39</v>
      </c>
      <c r="Y200">
        <v>960</v>
      </c>
      <c r="Z200" t="s">
        <v>104</v>
      </c>
      <c r="AA200">
        <v>0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</row>
    <row r="201" spans="1:36" x14ac:dyDescent="0.2">
      <c r="A201">
        <v>61</v>
      </c>
      <c r="B201" t="s">
        <v>101</v>
      </c>
      <c r="C201" t="e">
        <f>VLOOKUP(A201,#REF!,1)</f>
        <v>#REF!</v>
      </c>
      <c r="D201" t="s">
        <v>113</v>
      </c>
      <c r="E201" t="s">
        <v>114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290</v>
      </c>
      <c r="V201">
        <v>133</v>
      </c>
      <c r="W201">
        <v>0</v>
      </c>
      <c r="X201" t="s">
        <v>39</v>
      </c>
      <c r="Y201">
        <v>0</v>
      </c>
      <c r="Z201">
        <v>904</v>
      </c>
      <c r="AA201">
        <v>0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</row>
    <row r="202" spans="1:36" x14ac:dyDescent="0.2">
      <c r="A202">
        <v>62</v>
      </c>
      <c r="B202" t="s">
        <v>101</v>
      </c>
      <c r="C202" t="e">
        <f>VLOOKUP(A202,#REF!,1)</f>
        <v>#REF!</v>
      </c>
      <c r="D202" t="s">
        <v>113</v>
      </c>
      <c r="E202" t="s">
        <v>115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419</v>
      </c>
      <c r="T202">
        <v>130</v>
      </c>
      <c r="U202">
        <v>91</v>
      </c>
      <c r="V202" t="s">
        <v>104</v>
      </c>
      <c r="W202">
        <v>0</v>
      </c>
      <c r="X202" t="s">
        <v>39</v>
      </c>
      <c r="Y202">
        <v>455</v>
      </c>
      <c r="Z202" t="s">
        <v>104</v>
      </c>
      <c r="AA202">
        <v>0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</row>
    <row r="203" spans="1:36" x14ac:dyDescent="0.2">
      <c r="A203">
        <v>64</v>
      </c>
      <c r="B203" t="s">
        <v>101</v>
      </c>
      <c r="C203" t="e">
        <f>VLOOKUP(A203,#REF!,1)</f>
        <v>#REF!</v>
      </c>
      <c r="D203" t="s">
        <v>113</v>
      </c>
      <c r="E203" t="s">
        <v>117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739</v>
      </c>
      <c r="T203">
        <v>90</v>
      </c>
      <c r="U203">
        <v>24</v>
      </c>
      <c r="V203" t="s">
        <v>104</v>
      </c>
      <c r="W203">
        <v>0</v>
      </c>
      <c r="X203" t="s">
        <v>39</v>
      </c>
      <c r="Y203">
        <v>360</v>
      </c>
      <c r="Z203" t="s">
        <v>104</v>
      </c>
      <c r="AA203">
        <v>0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</row>
    <row r="204" spans="1:36" x14ac:dyDescent="0.2">
      <c r="A204">
        <v>65</v>
      </c>
      <c r="B204" t="s">
        <v>101</v>
      </c>
      <c r="C204" t="e">
        <f>VLOOKUP(A204,#REF!,1)</f>
        <v>#REF!</v>
      </c>
      <c r="D204" t="s">
        <v>113</v>
      </c>
      <c r="E204" t="s">
        <v>118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499</v>
      </c>
      <c r="T204">
        <v>130</v>
      </c>
      <c r="U204">
        <v>85</v>
      </c>
      <c r="V204" t="s">
        <v>104</v>
      </c>
      <c r="W204">
        <v>0</v>
      </c>
      <c r="X204" t="s">
        <v>39</v>
      </c>
      <c r="Y204">
        <v>325</v>
      </c>
      <c r="Z204" t="s">
        <v>104</v>
      </c>
      <c r="AA204">
        <v>0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</row>
    <row r="205" spans="1:36" x14ac:dyDescent="0.2">
      <c r="A205">
        <v>66</v>
      </c>
      <c r="B205" t="s">
        <v>101</v>
      </c>
      <c r="C205" t="e">
        <f>VLOOKUP(A205,#REF!,1)</f>
        <v>#REF!</v>
      </c>
      <c r="D205" t="s">
        <v>113</v>
      </c>
      <c r="E205" t="s">
        <v>119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649</v>
      </c>
      <c r="T205">
        <v>160</v>
      </c>
      <c r="U205">
        <v>113</v>
      </c>
      <c r="V205" t="s">
        <v>104</v>
      </c>
      <c r="W205">
        <v>0</v>
      </c>
      <c r="X205" t="s">
        <v>39</v>
      </c>
      <c r="Y205">
        <v>640</v>
      </c>
      <c r="Z205" t="s">
        <v>104</v>
      </c>
      <c r="AA205">
        <v>0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</row>
    <row r="206" spans="1:36" x14ac:dyDescent="0.2">
      <c r="A206">
        <v>67</v>
      </c>
      <c r="B206" t="s">
        <v>101</v>
      </c>
      <c r="C206" t="e">
        <f>VLOOKUP(A206,#REF!,1)</f>
        <v>#REF!</v>
      </c>
      <c r="D206" t="s">
        <v>113</v>
      </c>
      <c r="E206" t="s">
        <v>120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629</v>
      </c>
      <c r="T206">
        <v>160</v>
      </c>
      <c r="U206">
        <v>85</v>
      </c>
      <c r="V206" t="s">
        <v>104</v>
      </c>
      <c r="W206">
        <v>0</v>
      </c>
      <c r="X206" t="s">
        <v>39</v>
      </c>
      <c r="Y206">
        <v>450</v>
      </c>
      <c r="Z206" t="s">
        <v>104</v>
      </c>
      <c r="AA206">
        <v>0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</row>
    <row r="207" spans="1:36" x14ac:dyDescent="0.2">
      <c r="A207">
        <v>68</v>
      </c>
      <c r="B207" t="s">
        <v>101</v>
      </c>
      <c r="C207" t="e">
        <f>VLOOKUP(A207,#REF!,1)</f>
        <v>#REF!</v>
      </c>
      <c r="D207" t="s">
        <v>113</v>
      </c>
      <c r="E207" t="s">
        <v>121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739</v>
      </c>
      <c r="T207">
        <v>250</v>
      </c>
      <c r="U207">
        <v>113</v>
      </c>
      <c r="V207" t="s">
        <v>104</v>
      </c>
      <c r="W207">
        <v>0</v>
      </c>
      <c r="X207" t="s">
        <v>39</v>
      </c>
      <c r="Y207">
        <v>750</v>
      </c>
      <c r="Z207" t="s">
        <v>104</v>
      </c>
      <c r="AA207">
        <v>0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</row>
    <row r="208" spans="1:36" x14ac:dyDescent="0.2">
      <c r="A208">
        <v>69</v>
      </c>
      <c r="B208" t="s">
        <v>101</v>
      </c>
      <c r="C208" t="e">
        <f>VLOOKUP(A208,#REF!,1)</f>
        <v>#REF!</v>
      </c>
      <c r="D208" t="s">
        <v>113</v>
      </c>
      <c r="E208" t="s">
        <v>122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539</v>
      </c>
      <c r="T208">
        <v>10</v>
      </c>
      <c r="U208">
        <v>4</v>
      </c>
      <c r="V208" t="s">
        <v>104</v>
      </c>
      <c r="W208">
        <v>0</v>
      </c>
      <c r="X208" t="s">
        <v>39</v>
      </c>
      <c r="Y208">
        <v>120</v>
      </c>
      <c r="Z208" t="s">
        <v>104</v>
      </c>
      <c r="AA208">
        <v>0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</row>
    <row r="209" spans="1:36" x14ac:dyDescent="0.2">
      <c r="A209">
        <v>71</v>
      </c>
      <c r="B209" t="s">
        <v>101</v>
      </c>
      <c r="C209" t="e">
        <f>VLOOKUP(A209,#REF!,1)</f>
        <v>#REF!</v>
      </c>
      <c r="D209" t="s">
        <v>123</v>
      </c>
      <c r="E209" t="s">
        <v>125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160</v>
      </c>
      <c r="V209">
        <v>85</v>
      </c>
      <c r="W209">
        <v>0</v>
      </c>
      <c r="X209" t="s">
        <v>39</v>
      </c>
      <c r="Y209">
        <v>0</v>
      </c>
      <c r="Z209">
        <v>85</v>
      </c>
      <c r="AA209">
        <v>0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</row>
    <row r="210" spans="1:36" x14ac:dyDescent="0.2">
      <c r="A210">
        <v>72</v>
      </c>
      <c r="B210" t="s">
        <v>101</v>
      </c>
      <c r="C210" t="e">
        <f>VLOOKUP(A210,#REF!,1)</f>
        <v>#REF!</v>
      </c>
      <c r="D210" t="s">
        <v>123</v>
      </c>
      <c r="E210" t="s">
        <v>126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599</v>
      </c>
      <c r="T210">
        <v>229</v>
      </c>
      <c r="U210">
        <v>85</v>
      </c>
      <c r="V210" t="s">
        <v>104</v>
      </c>
      <c r="W210">
        <v>0</v>
      </c>
      <c r="X210" t="s">
        <v>39</v>
      </c>
      <c r="Y210">
        <v>454</v>
      </c>
      <c r="Z210" t="s">
        <v>104</v>
      </c>
      <c r="AA210">
        <v>0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</row>
    <row r="211" spans="1:36" x14ac:dyDescent="0.2">
      <c r="A211">
        <v>73</v>
      </c>
      <c r="B211" t="s">
        <v>101</v>
      </c>
      <c r="C211" t="e">
        <f>VLOOKUP(A211,#REF!,1)</f>
        <v>#REF!</v>
      </c>
      <c r="D211" t="s">
        <v>123</v>
      </c>
      <c r="E211" t="s">
        <v>127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849</v>
      </c>
      <c r="T211">
        <v>144</v>
      </c>
      <c r="U211">
        <v>85</v>
      </c>
      <c r="V211" t="s">
        <v>104</v>
      </c>
      <c r="W211">
        <v>0</v>
      </c>
      <c r="X211" t="s">
        <v>39</v>
      </c>
      <c r="Y211">
        <v>454</v>
      </c>
      <c r="Z211" t="s">
        <v>104</v>
      </c>
      <c r="AA211">
        <v>0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</row>
    <row r="212" spans="1:36" x14ac:dyDescent="0.2">
      <c r="A212">
        <v>75</v>
      </c>
      <c r="B212" t="s">
        <v>128</v>
      </c>
      <c r="C212" t="e">
        <f>VLOOKUP(A212,#REF!,1)</f>
        <v>#REF!</v>
      </c>
      <c r="D212" t="s">
        <v>132</v>
      </c>
      <c r="E212" t="s">
        <v>133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599</v>
      </c>
      <c r="T212">
        <v>120</v>
      </c>
      <c r="U212">
        <v>85</v>
      </c>
      <c r="V212" t="s">
        <v>38</v>
      </c>
      <c r="W212">
        <v>3</v>
      </c>
      <c r="X212" t="s">
        <v>131</v>
      </c>
      <c r="Y212">
        <v>85</v>
      </c>
      <c r="Z212" t="s">
        <v>38</v>
      </c>
      <c r="AA212">
        <v>0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</row>
    <row r="213" spans="1:36" x14ac:dyDescent="0.2">
      <c r="A213">
        <v>76</v>
      </c>
      <c r="B213" t="s">
        <v>128</v>
      </c>
      <c r="C213" t="e">
        <f>VLOOKUP(A213,#REF!,1)</f>
        <v>#REF!</v>
      </c>
      <c r="D213" t="s">
        <v>129</v>
      </c>
      <c r="E213" t="s">
        <v>134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599</v>
      </c>
      <c r="T213">
        <v>320</v>
      </c>
      <c r="U213">
        <v>6</v>
      </c>
      <c r="V213" t="s">
        <v>131</v>
      </c>
      <c r="W213">
        <v>12</v>
      </c>
      <c r="X213" t="s">
        <v>131</v>
      </c>
      <c r="Y213">
        <v>284</v>
      </c>
      <c r="Z213" t="s">
        <v>38</v>
      </c>
      <c r="AA213">
        <v>0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</row>
    <row r="214" spans="1:36" x14ac:dyDescent="0.2">
      <c r="A214">
        <v>78</v>
      </c>
      <c r="B214" t="s">
        <v>128</v>
      </c>
      <c r="C214" t="e">
        <f>VLOOKUP(A214,#REF!,1)</f>
        <v>#REF!</v>
      </c>
      <c r="D214" t="s">
        <v>132</v>
      </c>
      <c r="E214" t="s">
        <v>136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1399</v>
      </c>
      <c r="T214">
        <v>260</v>
      </c>
      <c r="U214">
        <v>195</v>
      </c>
      <c r="V214" t="s">
        <v>38</v>
      </c>
      <c r="W214">
        <v>11.8</v>
      </c>
      <c r="X214" t="s">
        <v>131</v>
      </c>
      <c r="Y214">
        <v>335</v>
      </c>
      <c r="Z214" t="s">
        <v>38</v>
      </c>
      <c r="AA214">
        <v>0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</row>
    <row r="215" spans="1:36" x14ac:dyDescent="0.2">
      <c r="A215">
        <v>80</v>
      </c>
      <c r="B215" t="s">
        <v>128</v>
      </c>
      <c r="C215" t="e">
        <f>VLOOKUP(A215,#REF!,1)</f>
        <v>#REF!</v>
      </c>
      <c r="D215" t="s">
        <v>132</v>
      </c>
      <c r="E215" t="s">
        <v>138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2499</v>
      </c>
      <c r="T215">
        <v>130</v>
      </c>
      <c r="U215">
        <v>3</v>
      </c>
      <c r="V215" t="s">
        <v>131</v>
      </c>
      <c r="W215">
        <v>1</v>
      </c>
      <c r="X215" t="s">
        <v>69</v>
      </c>
      <c r="Y215">
        <v>453</v>
      </c>
      <c r="Z215" t="s">
        <v>38</v>
      </c>
      <c r="AA215">
        <v>0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</row>
    <row r="216" spans="1:36" x14ac:dyDescent="0.2">
      <c r="A216">
        <v>25</v>
      </c>
      <c r="B216" t="s">
        <v>63</v>
      </c>
      <c r="C216" t="e">
        <f>VLOOKUP(A216,#REF!,1)</f>
        <v>#REF!</v>
      </c>
      <c r="D216" t="s">
        <v>66</v>
      </c>
      <c r="E216" t="s">
        <v>68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2899</v>
      </c>
      <c r="T216">
        <v>0</v>
      </c>
      <c r="U216">
        <v>1</v>
      </c>
      <c r="V216" t="s">
        <v>69</v>
      </c>
      <c r="W216">
        <v>1</v>
      </c>
      <c r="X216" t="s">
        <v>69</v>
      </c>
      <c r="Y216">
        <v>454</v>
      </c>
      <c r="Z216" t="s">
        <v>38</v>
      </c>
      <c r="AA216">
        <v>0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</row>
    <row r="217" spans="1:36" x14ac:dyDescent="0.2">
      <c r="A217">
        <v>30</v>
      </c>
      <c r="B217" t="s">
        <v>63</v>
      </c>
      <c r="C217" t="e">
        <f>VLOOKUP(A217,#REF!,1)</f>
        <v>#REF!</v>
      </c>
      <c r="D217" t="s">
        <v>66</v>
      </c>
      <c r="E217" t="s">
        <v>74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2099</v>
      </c>
      <c r="T217">
        <v>0</v>
      </c>
      <c r="U217">
        <v>1</v>
      </c>
      <c r="V217" t="s">
        <v>69</v>
      </c>
      <c r="W217">
        <v>1</v>
      </c>
      <c r="X217" t="s">
        <v>69</v>
      </c>
      <c r="Y217">
        <v>454</v>
      </c>
      <c r="Z217" t="s">
        <v>38</v>
      </c>
      <c r="AA217">
        <v>0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</row>
    <row r="218" spans="1:36" x14ac:dyDescent="0.2">
      <c r="A218">
        <v>31</v>
      </c>
      <c r="B218" t="s">
        <v>63</v>
      </c>
      <c r="C218" t="e">
        <f>VLOOKUP(A218,#REF!,1)</f>
        <v>#REF!</v>
      </c>
      <c r="D218" t="s">
        <v>66</v>
      </c>
      <c r="E218" t="s">
        <v>75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1899</v>
      </c>
      <c r="T218">
        <v>0</v>
      </c>
      <c r="U218">
        <v>1</v>
      </c>
      <c r="V218" t="s">
        <v>69</v>
      </c>
      <c r="W218">
        <v>1</v>
      </c>
      <c r="X218" t="s">
        <v>69</v>
      </c>
      <c r="Y218">
        <v>454</v>
      </c>
      <c r="Z218" t="s">
        <v>38</v>
      </c>
      <c r="AA218">
        <v>0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</row>
    <row r="219" spans="1:36" x14ac:dyDescent="0.2">
      <c r="A219">
        <v>43</v>
      </c>
      <c r="B219" t="s">
        <v>63</v>
      </c>
      <c r="C219" t="e">
        <f>VLOOKUP(A219,#REF!,1)</f>
        <v>#REF!</v>
      </c>
      <c r="D219" t="s">
        <v>86</v>
      </c>
      <c r="E219" t="s">
        <v>90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229</v>
      </c>
      <c r="T219">
        <v>90</v>
      </c>
      <c r="U219">
        <v>125</v>
      </c>
      <c r="V219" t="s">
        <v>38</v>
      </c>
      <c r="W219">
        <v>125</v>
      </c>
      <c r="X219" t="s">
        <v>38</v>
      </c>
      <c r="Y219">
        <v>125</v>
      </c>
      <c r="Z219" t="s">
        <v>38</v>
      </c>
      <c r="AA219">
        <v>0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</row>
    <row r="220" spans="1:36" x14ac:dyDescent="0.2">
      <c r="A220">
        <v>44</v>
      </c>
      <c r="B220" t="s">
        <v>63</v>
      </c>
      <c r="C220" t="e">
        <f>VLOOKUP(A220,#REF!,1)</f>
        <v>#REF!</v>
      </c>
      <c r="D220" t="s">
        <v>86</v>
      </c>
      <c r="E220" t="s">
        <v>91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349</v>
      </c>
      <c r="T220">
        <v>70</v>
      </c>
      <c r="U220">
        <v>240</v>
      </c>
      <c r="V220" t="s">
        <v>81</v>
      </c>
      <c r="W220">
        <v>960</v>
      </c>
      <c r="X220" t="s">
        <v>81</v>
      </c>
      <c r="Y220">
        <v>960</v>
      </c>
      <c r="Z220" t="s">
        <v>38</v>
      </c>
      <c r="AA220">
        <v>0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</row>
    <row r="221" spans="1:36" x14ac:dyDescent="0.2">
      <c r="A221">
        <v>49</v>
      </c>
      <c r="B221" t="s">
        <v>63</v>
      </c>
      <c r="C221" t="e">
        <f>VLOOKUP(A221,#REF!,1)</f>
        <v>#REF!</v>
      </c>
      <c r="D221" t="s">
        <v>95</v>
      </c>
      <c r="E221" t="s">
        <v>96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599</v>
      </c>
      <c r="T221">
        <v>160</v>
      </c>
      <c r="U221">
        <v>240</v>
      </c>
      <c r="V221" t="s">
        <v>81</v>
      </c>
      <c r="W221">
        <v>960</v>
      </c>
      <c r="X221" t="s">
        <v>81</v>
      </c>
      <c r="Y221">
        <v>960</v>
      </c>
      <c r="Z221" t="s">
        <v>38</v>
      </c>
      <c r="AA221">
        <v>0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</row>
    <row r="222" spans="1:36" x14ac:dyDescent="0.2">
      <c r="A222">
        <v>63</v>
      </c>
      <c r="B222" t="s">
        <v>101</v>
      </c>
      <c r="C222" t="e">
        <f>VLOOKUP(A222,#REF!,1)</f>
        <v>#REF!</v>
      </c>
      <c r="D222" t="s">
        <v>113</v>
      </c>
      <c r="E222" t="s">
        <v>116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999</v>
      </c>
      <c r="T222">
        <v>230</v>
      </c>
      <c r="U222">
        <v>101</v>
      </c>
      <c r="V222" t="s">
        <v>104</v>
      </c>
      <c r="W222">
        <v>0</v>
      </c>
      <c r="X222" t="s">
        <v>39</v>
      </c>
      <c r="Y222">
        <v>404</v>
      </c>
      <c r="Z222" t="s">
        <v>104</v>
      </c>
      <c r="AA222">
        <v>0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</row>
    <row r="223" spans="1:36" x14ac:dyDescent="0.2">
      <c r="A223">
        <v>70</v>
      </c>
      <c r="B223" t="s">
        <v>101</v>
      </c>
      <c r="C223" t="e">
        <f>VLOOKUP(A223,#REF!,1)</f>
        <v>#REF!</v>
      </c>
      <c r="D223" t="s">
        <v>123</v>
      </c>
      <c r="E223" t="s">
        <v>124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400</v>
      </c>
      <c r="V223">
        <v>85</v>
      </c>
      <c r="W223">
        <v>0</v>
      </c>
      <c r="X223" t="s">
        <v>39</v>
      </c>
      <c r="Y223">
        <v>0</v>
      </c>
      <c r="Z223">
        <v>85</v>
      </c>
      <c r="AA223">
        <v>0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</row>
    <row r="224" spans="1:36" x14ac:dyDescent="0.2">
      <c r="A224">
        <v>77</v>
      </c>
      <c r="B224" t="s">
        <v>128</v>
      </c>
      <c r="C224" t="e">
        <f>VLOOKUP(A224,#REF!,1)</f>
        <v>#REF!</v>
      </c>
      <c r="D224" t="s">
        <v>132</v>
      </c>
      <c r="E224" t="s">
        <v>135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1099</v>
      </c>
      <c r="T224">
        <v>620</v>
      </c>
      <c r="U224">
        <v>340</v>
      </c>
      <c r="V224" t="s">
        <v>38</v>
      </c>
      <c r="W224">
        <v>12</v>
      </c>
      <c r="X224" t="s">
        <v>131</v>
      </c>
      <c r="Y224">
        <v>340</v>
      </c>
      <c r="Z224" t="s">
        <v>38</v>
      </c>
      <c r="AA224">
        <v>0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</row>
    <row r="225" spans="1:36" x14ac:dyDescent="0.2">
      <c r="A225">
        <v>79</v>
      </c>
      <c r="B225" t="s">
        <v>128</v>
      </c>
      <c r="C225" t="e">
        <f>VLOOKUP(A225,#REF!,1)</f>
        <v>#REF!</v>
      </c>
      <c r="D225" t="s">
        <v>132</v>
      </c>
      <c r="E225" t="s">
        <v>137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1299</v>
      </c>
      <c r="T225">
        <v>741</v>
      </c>
      <c r="U225">
        <v>16.399999999999999</v>
      </c>
      <c r="V225" t="s">
        <v>131</v>
      </c>
      <c r="W225">
        <v>16</v>
      </c>
      <c r="X225" t="s">
        <v>131</v>
      </c>
      <c r="Y225">
        <v>454</v>
      </c>
      <c r="Z225" t="s">
        <v>38</v>
      </c>
      <c r="AA225">
        <v>0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</row>
    <row r="226" spans="1:36" x14ac:dyDescent="0.2">
      <c r="A226">
        <v>81</v>
      </c>
      <c r="B226" t="s">
        <v>128</v>
      </c>
      <c r="C226" t="e">
        <f>VLOOKUP(A226,#REF!,1)</f>
        <v>#REF!</v>
      </c>
      <c r="D226" t="s">
        <v>132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1149</v>
      </c>
      <c r="T226">
        <v>451</v>
      </c>
      <c r="U226">
        <v>8.6999999999999993</v>
      </c>
      <c r="V226" t="s">
        <v>131</v>
      </c>
      <c r="W226">
        <v>8</v>
      </c>
      <c r="X226" t="s">
        <v>131</v>
      </c>
      <c r="Y226">
        <v>227</v>
      </c>
      <c r="Z226" t="s">
        <v>38</v>
      </c>
      <c r="AA226">
        <v>0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</row>
    <row r="227" spans="1:36" x14ac:dyDescent="0.2">
      <c r="A227">
        <v>74</v>
      </c>
      <c r="B227" t="s">
        <v>128</v>
      </c>
      <c r="C227" t="e">
        <f>VLOOKUP(A227,#REF!,1)</f>
        <v>#REF!</v>
      </c>
      <c r="D227" t="s">
        <v>129</v>
      </c>
      <c r="E227" t="s">
        <v>130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849</v>
      </c>
      <c r="T227">
        <v>140</v>
      </c>
      <c r="U227">
        <v>245</v>
      </c>
      <c r="V227" t="s">
        <v>38</v>
      </c>
      <c r="W227">
        <v>24</v>
      </c>
      <c r="X227" t="s">
        <v>131</v>
      </c>
      <c r="Y227">
        <v>680</v>
      </c>
      <c r="Z227" t="s">
        <v>38</v>
      </c>
      <c r="AA227">
        <v>0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</row>
    <row r="235" spans="1:36" x14ac:dyDescent="0.2">
      <c r="J235">
        <f>226-94</f>
        <v>132</v>
      </c>
    </row>
  </sheetData>
  <autoFilter ref="A1:AJ227" xr:uid="{00000000-0009-0000-0000-000001000000}">
    <sortState xmlns:xlrd2="http://schemas.microsoft.com/office/spreadsheetml/2017/richdata2" ref="A2:AJ227">
      <sortCondition ref="C1:C227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9969-6729-2C40-B45D-806B0FC37A12}">
  <dimension ref="A1:H112"/>
  <sheetViews>
    <sheetView workbookViewId="0">
      <selection activeCell="D5" sqref="D5"/>
    </sheetView>
  </sheetViews>
  <sheetFormatPr baseColWidth="10" defaultRowHeight="16" x14ac:dyDescent="0.2"/>
  <cols>
    <col min="1" max="1" width="4.1640625" bestFit="1" customWidth="1"/>
    <col min="2" max="2" width="18.5" bestFit="1" customWidth="1"/>
    <col min="3" max="3" width="29.5" bestFit="1" customWidth="1"/>
    <col min="4" max="4" width="74" bestFit="1" customWidth="1"/>
    <col min="5" max="5" width="9.83203125" bestFit="1" customWidth="1"/>
    <col min="6" max="6" width="16.5" bestFit="1" customWidth="1"/>
    <col min="7" max="7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408</v>
      </c>
      <c r="F1" t="s">
        <v>23</v>
      </c>
      <c r="G1" t="s">
        <v>422</v>
      </c>
      <c r="H1" t="s">
        <v>425</v>
      </c>
    </row>
    <row r="2" spans="1:8" x14ac:dyDescent="0.2">
      <c r="A2">
        <v>205</v>
      </c>
      <c r="B2" t="s">
        <v>283</v>
      </c>
      <c r="C2" t="s">
        <v>284</v>
      </c>
      <c r="D2" t="s">
        <v>285</v>
      </c>
      <c r="E2">
        <v>5.49</v>
      </c>
      <c r="F2">
        <v>200</v>
      </c>
      <c r="G2">
        <v>0.03</v>
      </c>
    </row>
    <row r="3" spans="1:8" x14ac:dyDescent="0.2">
      <c r="A3">
        <v>206</v>
      </c>
      <c r="B3" t="s">
        <v>283</v>
      </c>
      <c r="C3" t="s">
        <v>287</v>
      </c>
      <c r="D3" t="s">
        <v>288</v>
      </c>
      <c r="E3">
        <v>4.1900000000000004</v>
      </c>
      <c r="F3">
        <v>354</v>
      </c>
      <c r="G3">
        <v>0.01</v>
      </c>
    </row>
    <row r="4" spans="1:8" x14ac:dyDescent="0.2">
      <c r="A4">
        <v>207</v>
      </c>
      <c r="B4" t="s">
        <v>283</v>
      </c>
      <c r="C4" t="s">
        <v>287</v>
      </c>
      <c r="D4" t="s">
        <v>290</v>
      </c>
      <c r="E4">
        <v>3.69</v>
      </c>
      <c r="F4">
        <v>354</v>
      </c>
      <c r="G4">
        <v>0.01</v>
      </c>
    </row>
    <row r="5" spans="1:8" x14ac:dyDescent="0.2">
      <c r="A5">
        <v>209</v>
      </c>
      <c r="B5" t="s">
        <v>283</v>
      </c>
      <c r="C5" t="s">
        <v>294</v>
      </c>
      <c r="D5" t="s">
        <v>295</v>
      </c>
      <c r="E5">
        <v>4.49</v>
      </c>
      <c r="F5">
        <v>1321</v>
      </c>
      <c r="G5">
        <v>0</v>
      </c>
    </row>
    <row r="6" spans="1:8" x14ac:dyDescent="0.2">
      <c r="A6">
        <v>213</v>
      </c>
      <c r="B6" t="s">
        <v>283</v>
      </c>
      <c r="C6" t="s">
        <v>284</v>
      </c>
      <c r="D6" t="s">
        <v>304</v>
      </c>
      <c r="E6">
        <v>4.49</v>
      </c>
      <c r="F6">
        <v>997</v>
      </c>
      <c r="G6">
        <v>0</v>
      </c>
    </row>
    <row r="7" spans="1:8" x14ac:dyDescent="0.2">
      <c r="A7">
        <v>214</v>
      </c>
      <c r="B7" t="s">
        <v>283</v>
      </c>
      <c r="C7" t="s">
        <v>297</v>
      </c>
      <c r="D7" t="s">
        <v>305</v>
      </c>
      <c r="E7">
        <v>5.29</v>
      </c>
      <c r="F7">
        <v>34</v>
      </c>
      <c r="G7">
        <v>0.16</v>
      </c>
    </row>
    <row r="8" spans="1:8" x14ac:dyDescent="0.2">
      <c r="A8">
        <v>215</v>
      </c>
      <c r="B8" t="s">
        <v>283</v>
      </c>
      <c r="C8" t="s">
        <v>297</v>
      </c>
      <c r="D8" t="s">
        <v>306</v>
      </c>
      <c r="E8">
        <v>3.49</v>
      </c>
      <c r="F8">
        <v>472</v>
      </c>
      <c r="G8">
        <v>0.01</v>
      </c>
    </row>
    <row r="9" spans="1:8" x14ac:dyDescent="0.2">
      <c r="A9">
        <v>217</v>
      </c>
      <c r="B9" t="s">
        <v>283</v>
      </c>
      <c r="C9" t="s">
        <v>291</v>
      </c>
      <c r="D9" t="s">
        <v>308</v>
      </c>
      <c r="E9">
        <v>10.49</v>
      </c>
      <c r="F9">
        <v>944</v>
      </c>
      <c r="G9">
        <v>0.01</v>
      </c>
    </row>
    <row r="10" spans="1:8" x14ac:dyDescent="0.2">
      <c r="A10">
        <v>218</v>
      </c>
      <c r="B10" t="s">
        <v>283</v>
      </c>
      <c r="C10" t="s">
        <v>284</v>
      </c>
      <c r="D10" t="s">
        <v>309</v>
      </c>
      <c r="E10">
        <v>3.49</v>
      </c>
      <c r="F10">
        <v>449</v>
      </c>
      <c r="G10">
        <v>0.01</v>
      </c>
    </row>
    <row r="11" spans="1:8" x14ac:dyDescent="0.2">
      <c r="A11">
        <v>219</v>
      </c>
      <c r="B11" t="s">
        <v>283</v>
      </c>
      <c r="C11" t="s">
        <v>301</v>
      </c>
      <c r="D11" t="s">
        <v>310</v>
      </c>
      <c r="E11">
        <v>2.4900000000000002</v>
      </c>
      <c r="F11">
        <v>354</v>
      </c>
      <c r="G11">
        <v>0.01</v>
      </c>
    </row>
    <row r="12" spans="1:8" x14ac:dyDescent="0.2">
      <c r="A12">
        <v>221</v>
      </c>
      <c r="B12" t="s">
        <v>283</v>
      </c>
      <c r="C12" t="s">
        <v>297</v>
      </c>
      <c r="D12" t="s">
        <v>314</v>
      </c>
      <c r="E12">
        <v>14.99</v>
      </c>
      <c r="F12">
        <v>148</v>
      </c>
      <c r="G12">
        <v>0.1</v>
      </c>
    </row>
    <row r="13" spans="1:8" x14ac:dyDescent="0.2">
      <c r="A13">
        <v>223</v>
      </c>
      <c r="B13" t="s">
        <v>283</v>
      </c>
      <c r="C13" t="s">
        <v>284</v>
      </c>
      <c r="D13" t="s">
        <v>316</v>
      </c>
      <c r="E13">
        <v>4.29</v>
      </c>
      <c r="F13">
        <v>1740</v>
      </c>
      <c r="G13">
        <v>0</v>
      </c>
    </row>
    <row r="14" spans="1:8" x14ac:dyDescent="0.2">
      <c r="A14">
        <v>224</v>
      </c>
      <c r="B14" t="s">
        <v>283</v>
      </c>
      <c r="C14" t="s">
        <v>291</v>
      </c>
      <c r="D14" t="s">
        <v>317</v>
      </c>
      <c r="E14">
        <v>5.99</v>
      </c>
      <c r="F14">
        <v>1416</v>
      </c>
      <c r="G14">
        <v>0</v>
      </c>
    </row>
    <row r="15" spans="1:8" x14ac:dyDescent="0.2">
      <c r="A15">
        <v>225</v>
      </c>
      <c r="B15" t="s">
        <v>283</v>
      </c>
      <c r="C15" t="s">
        <v>311</v>
      </c>
      <c r="D15" t="s">
        <v>318</v>
      </c>
      <c r="E15">
        <v>3.99</v>
      </c>
      <c r="F15">
        <v>295</v>
      </c>
      <c r="G15">
        <v>0.01</v>
      </c>
    </row>
    <row r="16" spans="1:8" x14ac:dyDescent="0.2">
      <c r="A16">
        <v>226</v>
      </c>
      <c r="B16" t="s">
        <v>283</v>
      </c>
      <c r="C16" t="s">
        <v>291</v>
      </c>
      <c r="D16" t="s">
        <v>319</v>
      </c>
      <c r="E16">
        <v>15.79</v>
      </c>
      <c r="F16">
        <v>354</v>
      </c>
      <c r="G16">
        <v>0.04</v>
      </c>
    </row>
    <row r="17" spans="1:7" x14ac:dyDescent="0.2">
      <c r="A17">
        <v>91</v>
      </c>
      <c r="B17" t="s">
        <v>146</v>
      </c>
      <c r="C17" t="s">
        <v>147</v>
      </c>
      <c r="D17" t="s">
        <v>151</v>
      </c>
      <c r="E17">
        <v>7</v>
      </c>
      <c r="F17">
        <v>453.59</v>
      </c>
      <c r="G17">
        <v>0.02</v>
      </c>
    </row>
    <row r="18" spans="1:7" x14ac:dyDescent="0.2">
      <c r="A18">
        <v>93</v>
      </c>
      <c r="B18" t="s">
        <v>146</v>
      </c>
      <c r="C18" t="s">
        <v>147</v>
      </c>
      <c r="D18" t="s">
        <v>153</v>
      </c>
      <c r="E18">
        <v>7.99</v>
      </c>
      <c r="F18">
        <v>220</v>
      </c>
      <c r="G18">
        <v>0.04</v>
      </c>
    </row>
    <row r="19" spans="1:7" x14ac:dyDescent="0.2">
      <c r="A19">
        <v>94</v>
      </c>
      <c r="B19" t="s">
        <v>146</v>
      </c>
      <c r="C19" t="s">
        <v>147</v>
      </c>
      <c r="D19" t="s">
        <v>154</v>
      </c>
      <c r="E19">
        <v>3.99</v>
      </c>
      <c r="F19">
        <v>102.06</v>
      </c>
      <c r="G19">
        <v>0.04</v>
      </c>
    </row>
    <row r="20" spans="1:7" x14ac:dyDescent="0.2">
      <c r="A20">
        <v>95</v>
      </c>
      <c r="B20" t="s">
        <v>146</v>
      </c>
      <c r="C20" t="s">
        <v>147</v>
      </c>
      <c r="D20" t="s">
        <v>155</v>
      </c>
      <c r="E20">
        <v>3.5</v>
      </c>
      <c r="F20">
        <v>297.67</v>
      </c>
      <c r="G20">
        <v>0.01</v>
      </c>
    </row>
    <row r="21" spans="1:7" x14ac:dyDescent="0.2">
      <c r="A21">
        <v>96</v>
      </c>
      <c r="B21" t="s">
        <v>146</v>
      </c>
      <c r="C21" t="s">
        <v>147</v>
      </c>
      <c r="D21" t="s">
        <v>156</v>
      </c>
      <c r="E21">
        <v>6.99</v>
      </c>
      <c r="F21">
        <v>680.39</v>
      </c>
      <c r="G21">
        <v>0.01</v>
      </c>
    </row>
    <row r="22" spans="1:7" x14ac:dyDescent="0.2">
      <c r="A22">
        <v>97</v>
      </c>
      <c r="B22" t="s">
        <v>146</v>
      </c>
      <c r="C22" t="s">
        <v>147</v>
      </c>
      <c r="D22" t="s">
        <v>157</v>
      </c>
      <c r="E22">
        <v>5.69</v>
      </c>
      <c r="F22">
        <v>119.07</v>
      </c>
      <c r="G22">
        <v>0.05</v>
      </c>
    </row>
    <row r="23" spans="1:7" x14ac:dyDescent="0.2">
      <c r="A23">
        <v>102</v>
      </c>
      <c r="B23" t="s">
        <v>146</v>
      </c>
      <c r="C23" t="s">
        <v>160</v>
      </c>
      <c r="D23" t="s">
        <v>164</v>
      </c>
      <c r="E23">
        <v>4.29</v>
      </c>
      <c r="F23">
        <v>360.04</v>
      </c>
      <c r="G23">
        <v>0.01</v>
      </c>
    </row>
    <row r="24" spans="1:7" x14ac:dyDescent="0.2">
      <c r="A24">
        <v>104</v>
      </c>
      <c r="B24" t="s">
        <v>146</v>
      </c>
      <c r="C24" t="s">
        <v>166</v>
      </c>
      <c r="D24" t="s">
        <v>167</v>
      </c>
      <c r="E24">
        <v>7.99</v>
      </c>
      <c r="F24">
        <v>198.45</v>
      </c>
      <c r="G24">
        <v>0.04</v>
      </c>
    </row>
    <row r="25" spans="1:7" x14ac:dyDescent="0.2">
      <c r="A25">
        <v>106</v>
      </c>
      <c r="B25" t="s">
        <v>146</v>
      </c>
      <c r="C25" t="s">
        <v>166</v>
      </c>
      <c r="D25" t="s">
        <v>169</v>
      </c>
      <c r="E25">
        <v>5.99</v>
      </c>
      <c r="F25">
        <v>113.4</v>
      </c>
      <c r="G25">
        <v>0.05</v>
      </c>
    </row>
    <row r="26" spans="1:7" x14ac:dyDescent="0.2">
      <c r="A26">
        <v>107</v>
      </c>
      <c r="B26" t="s">
        <v>146</v>
      </c>
      <c r="C26" t="s">
        <v>166</v>
      </c>
      <c r="D26" t="s">
        <v>170</v>
      </c>
      <c r="E26">
        <v>4.1900000000000004</v>
      </c>
      <c r="F26">
        <v>283.5</v>
      </c>
      <c r="G26">
        <v>0.01</v>
      </c>
    </row>
    <row r="27" spans="1:7" x14ac:dyDescent="0.2">
      <c r="A27">
        <v>108</v>
      </c>
      <c r="B27" t="s">
        <v>146</v>
      </c>
      <c r="C27" t="s">
        <v>166</v>
      </c>
      <c r="D27" t="s">
        <v>171</v>
      </c>
      <c r="E27">
        <v>4.1900000000000004</v>
      </c>
      <c r="F27">
        <v>283.5</v>
      </c>
      <c r="G27">
        <v>0.01</v>
      </c>
    </row>
    <row r="28" spans="1:7" x14ac:dyDescent="0.2">
      <c r="A28">
        <v>23</v>
      </c>
      <c r="B28" t="s">
        <v>63</v>
      </c>
      <c r="C28" t="s">
        <v>64</v>
      </c>
      <c r="D28" t="s">
        <v>65</v>
      </c>
      <c r="E28">
        <v>7.29</v>
      </c>
      <c r="F28">
        <v>363</v>
      </c>
      <c r="G28">
        <v>0.02</v>
      </c>
    </row>
    <row r="29" spans="1:7" x14ac:dyDescent="0.2">
      <c r="A29">
        <v>24</v>
      </c>
      <c r="B29" t="s">
        <v>63</v>
      </c>
      <c r="C29" t="s">
        <v>66</v>
      </c>
      <c r="D29" t="s">
        <v>67</v>
      </c>
      <c r="E29">
        <v>4.29</v>
      </c>
      <c r="F29">
        <v>224</v>
      </c>
      <c r="G29">
        <v>0.02</v>
      </c>
    </row>
    <row r="30" spans="1:7" x14ac:dyDescent="0.2">
      <c r="A30">
        <v>26</v>
      </c>
      <c r="B30" t="s">
        <v>63</v>
      </c>
      <c r="C30" t="s">
        <v>66</v>
      </c>
      <c r="D30" t="s">
        <v>70</v>
      </c>
      <c r="E30">
        <v>6.29</v>
      </c>
      <c r="F30">
        <v>756</v>
      </c>
      <c r="G30">
        <v>0.01</v>
      </c>
    </row>
    <row r="31" spans="1:7" x14ac:dyDescent="0.2">
      <c r="A31">
        <v>27</v>
      </c>
      <c r="B31" t="s">
        <v>63</v>
      </c>
      <c r="C31" t="s">
        <v>66</v>
      </c>
      <c r="D31" t="s">
        <v>71</v>
      </c>
      <c r="E31">
        <v>3.49</v>
      </c>
      <c r="F31">
        <v>224</v>
      </c>
      <c r="G31">
        <v>0.02</v>
      </c>
    </row>
    <row r="32" spans="1:7" x14ac:dyDescent="0.2">
      <c r="A32">
        <v>28</v>
      </c>
      <c r="B32" t="s">
        <v>63</v>
      </c>
      <c r="C32" t="s">
        <v>66</v>
      </c>
      <c r="D32" t="s">
        <v>72</v>
      </c>
      <c r="E32">
        <v>5.69</v>
      </c>
      <c r="F32">
        <v>440</v>
      </c>
      <c r="G32">
        <v>0.01</v>
      </c>
    </row>
    <row r="33" spans="1:7" x14ac:dyDescent="0.2">
      <c r="A33">
        <v>29</v>
      </c>
      <c r="B33" t="s">
        <v>63</v>
      </c>
      <c r="C33" t="s">
        <v>66</v>
      </c>
      <c r="D33" t="s">
        <v>73</v>
      </c>
      <c r="E33">
        <v>14.99</v>
      </c>
      <c r="F33">
        <v>454</v>
      </c>
      <c r="G33">
        <v>0.03</v>
      </c>
    </row>
    <row r="34" spans="1:7" x14ac:dyDescent="0.2">
      <c r="A34">
        <v>32</v>
      </c>
      <c r="B34" t="s">
        <v>63</v>
      </c>
      <c r="C34" t="s">
        <v>76</v>
      </c>
      <c r="D34" t="s">
        <v>77</v>
      </c>
      <c r="E34">
        <v>6.29</v>
      </c>
      <c r="F34">
        <v>680</v>
      </c>
      <c r="G34">
        <v>0.01</v>
      </c>
    </row>
    <row r="35" spans="1:7" x14ac:dyDescent="0.2">
      <c r="A35">
        <v>33</v>
      </c>
      <c r="B35" t="s">
        <v>63</v>
      </c>
      <c r="C35" t="s">
        <v>76</v>
      </c>
      <c r="D35" t="s">
        <v>78</v>
      </c>
      <c r="E35">
        <v>2.4900000000000002</v>
      </c>
      <c r="F35">
        <v>150</v>
      </c>
      <c r="G35">
        <v>0.02</v>
      </c>
    </row>
    <row r="36" spans="1:7" x14ac:dyDescent="0.2">
      <c r="A36">
        <v>34</v>
      </c>
      <c r="B36" t="s">
        <v>63</v>
      </c>
      <c r="C36" t="s">
        <v>76</v>
      </c>
      <c r="D36" t="s">
        <v>79</v>
      </c>
      <c r="E36">
        <v>5.39</v>
      </c>
      <c r="F36">
        <v>2034</v>
      </c>
      <c r="G36">
        <v>0</v>
      </c>
    </row>
    <row r="37" spans="1:7" x14ac:dyDescent="0.2">
      <c r="A37">
        <v>35</v>
      </c>
      <c r="B37" t="s">
        <v>63</v>
      </c>
      <c r="C37" t="s">
        <v>76</v>
      </c>
      <c r="D37" t="s">
        <v>80</v>
      </c>
      <c r="E37">
        <v>2.79</v>
      </c>
      <c r="F37">
        <v>237</v>
      </c>
      <c r="G37">
        <v>0.01</v>
      </c>
    </row>
    <row r="38" spans="1:7" x14ac:dyDescent="0.2">
      <c r="A38">
        <v>36</v>
      </c>
      <c r="B38" t="s">
        <v>63</v>
      </c>
      <c r="C38" t="s">
        <v>76</v>
      </c>
      <c r="D38" t="s">
        <v>82</v>
      </c>
      <c r="E38">
        <v>4.29</v>
      </c>
      <c r="F38">
        <v>142</v>
      </c>
      <c r="G38">
        <v>0.03</v>
      </c>
    </row>
    <row r="39" spans="1:7" x14ac:dyDescent="0.2">
      <c r="A39">
        <v>37</v>
      </c>
      <c r="B39" t="s">
        <v>63</v>
      </c>
      <c r="C39" t="s">
        <v>76</v>
      </c>
      <c r="D39" t="s">
        <v>83</v>
      </c>
      <c r="E39">
        <v>1.99</v>
      </c>
      <c r="F39">
        <v>150</v>
      </c>
      <c r="G39">
        <v>0.01</v>
      </c>
    </row>
    <row r="40" spans="1:7" x14ac:dyDescent="0.2">
      <c r="A40">
        <v>38</v>
      </c>
      <c r="B40" t="s">
        <v>63</v>
      </c>
      <c r="C40" t="s">
        <v>76</v>
      </c>
      <c r="D40" t="s">
        <v>84</v>
      </c>
      <c r="E40">
        <v>5.49</v>
      </c>
      <c r="F40">
        <v>944</v>
      </c>
      <c r="G40">
        <v>0.01</v>
      </c>
    </row>
    <row r="41" spans="1:7" x14ac:dyDescent="0.2">
      <c r="A41">
        <v>39</v>
      </c>
      <c r="B41" t="s">
        <v>63</v>
      </c>
      <c r="C41" t="s">
        <v>76</v>
      </c>
      <c r="D41" t="s">
        <v>85</v>
      </c>
      <c r="E41">
        <v>2.4900000000000002</v>
      </c>
      <c r="F41">
        <v>150</v>
      </c>
      <c r="G41">
        <v>0.02</v>
      </c>
    </row>
    <row r="42" spans="1:7" x14ac:dyDescent="0.2">
      <c r="A42">
        <v>40</v>
      </c>
      <c r="B42" t="s">
        <v>63</v>
      </c>
      <c r="C42" t="s">
        <v>86</v>
      </c>
      <c r="D42" t="s">
        <v>87</v>
      </c>
      <c r="E42">
        <v>3.19</v>
      </c>
      <c r="F42">
        <v>142</v>
      </c>
      <c r="G42">
        <v>0.02</v>
      </c>
    </row>
    <row r="43" spans="1:7" x14ac:dyDescent="0.2">
      <c r="A43">
        <v>41</v>
      </c>
      <c r="B43" t="s">
        <v>63</v>
      </c>
      <c r="C43" t="s">
        <v>86</v>
      </c>
      <c r="D43" t="s">
        <v>88</v>
      </c>
      <c r="E43">
        <v>2.39</v>
      </c>
      <c r="F43">
        <v>150</v>
      </c>
      <c r="G43">
        <v>0.02</v>
      </c>
    </row>
    <row r="44" spans="1:7" x14ac:dyDescent="0.2">
      <c r="A44">
        <v>42</v>
      </c>
      <c r="B44" t="s">
        <v>63</v>
      </c>
      <c r="C44" t="s">
        <v>86</v>
      </c>
      <c r="D44" t="s">
        <v>89</v>
      </c>
      <c r="E44">
        <v>3.69</v>
      </c>
      <c r="F44">
        <v>1920</v>
      </c>
      <c r="G44">
        <v>0</v>
      </c>
    </row>
    <row r="45" spans="1:7" x14ac:dyDescent="0.2">
      <c r="A45">
        <v>45</v>
      </c>
      <c r="B45" t="s">
        <v>63</v>
      </c>
      <c r="C45" t="s">
        <v>86</v>
      </c>
      <c r="D45" t="s">
        <v>92</v>
      </c>
      <c r="E45">
        <v>1.99</v>
      </c>
      <c r="F45">
        <v>150</v>
      </c>
      <c r="G45">
        <v>0.01</v>
      </c>
    </row>
    <row r="46" spans="1:7" x14ac:dyDescent="0.2">
      <c r="A46">
        <v>46</v>
      </c>
      <c r="B46" t="s">
        <v>63</v>
      </c>
      <c r="C46" t="s">
        <v>86</v>
      </c>
      <c r="D46" t="s">
        <v>82</v>
      </c>
      <c r="E46">
        <v>9.99</v>
      </c>
      <c r="F46">
        <v>510</v>
      </c>
      <c r="G46">
        <v>0.02</v>
      </c>
    </row>
    <row r="47" spans="1:7" x14ac:dyDescent="0.2">
      <c r="A47">
        <v>47</v>
      </c>
      <c r="B47" t="s">
        <v>63</v>
      </c>
      <c r="C47" t="s">
        <v>86</v>
      </c>
      <c r="D47" t="s">
        <v>93</v>
      </c>
      <c r="E47">
        <v>4.29</v>
      </c>
      <c r="F47">
        <v>960</v>
      </c>
      <c r="G47">
        <v>0</v>
      </c>
    </row>
    <row r="48" spans="1:7" x14ac:dyDescent="0.2">
      <c r="A48">
        <v>48</v>
      </c>
      <c r="B48" t="s">
        <v>63</v>
      </c>
      <c r="C48" t="s">
        <v>86</v>
      </c>
      <c r="D48" t="s">
        <v>94</v>
      </c>
      <c r="E48">
        <v>11.29</v>
      </c>
      <c r="F48">
        <v>196</v>
      </c>
      <c r="G48">
        <v>0.06</v>
      </c>
    </row>
    <row r="49" spans="1:7" x14ac:dyDescent="0.2">
      <c r="A49">
        <v>50</v>
      </c>
      <c r="B49" t="s">
        <v>63</v>
      </c>
      <c r="C49" t="s">
        <v>95</v>
      </c>
      <c r="D49" t="s">
        <v>97</v>
      </c>
      <c r="E49">
        <v>2.99</v>
      </c>
      <c r="F49">
        <v>360</v>
      </c>
      <c r="G49">
        <v>0.01</v>
      </c>
    </row>
    <row r="50" spans="1:7" x14ac:dyDescent="0.2">
      <c r="A50">
        <v>51</v>
      </c>
      <c r="B50" t="s">
        <v>63</v>
      </c>
      <c r="C50" t="s">
        <v>95</v>
      </c>
      <c r="D50" t="s">
        <v>98</v>
      </c>
      <c r="E50">
        <v>5.99</v>
      </c>
      <c r="F50">
        <v>750</v>
      </c>
      <c r="G50">
        <v>0.01</v>
      </c>
    </row>
    <row r="51" spans="1:7" x14ac:dyDescent="0.2">
      <c r="A51">
        <v>52</v>
      </c>
      <c r="B51" t="s">
        <v>63</v>
      </c>
      <c r="C51" t="s">
        <v>95</v>
      </c>
      <c r="D51" t="s">
        <v>99</v>
      </c>
      <c r="E51">
        <v>3.49</v>
      </c>
      <c r="F51">
        <v>480</v>
      </c>
      <c r="G51">
        <v>0.01</v>
      </c>
    </row>
    <row r="52" spans="1:7" x14ac:dyDescent="0.2">
      <c r="A52">
        <v>53</v>
      </c>
      <c r="B52" t="s">
        <v>63</v>
      </c>
      <c r="C52" t="s">
        <v>95</v>
      </c>
      <c r="D52" t="s">
        <v>100</v>
      </c>
      <c r="E52">
        <v>6.99</v>
      </c>
      <c r="F52">
        <v>3840</v>
      </c>
      <c r="G52">
        <v>0</v>
      </c>
    </row>
    <row r="53" spans="1:7" x14ac:dyDescent="0.2">
      <c r="A53">
        <v>109</v>
      </c>
      <c r="B53" t="s">
        <v>172</v>
      </c>
      <c r="C53" t="s">
        <v>173</v>
      </c>
      <c r="D53" t="s">
        <v>174</v>
      </c>
      <c r="E53">
        <v>3.49</v>
      </c>
      <c r="F53">
        <v>454</v>
      </c>
      <c r="G53">
        <v>0.01</v>
      </c>
    </row>
    <row r="54" spans="1:7" x14ac:dyDescent="0.2">
      <c r="A54">
        <v>110</v>
      </c>
      <c r="B54" t="s">
        <v>172</v>
      </c>
      <c r="C54" t="s">
        <v>173</v>
      </c>
      <c r="D54" t="s">
        <v>176</v>
      </c>
      <c r="E54">
        <v>4.6900000000000004</v>
      </c>
      <c r="F54">
        <v>473</v>
      </c>
      <c r="G54">
        <v>0.01</v>
      </c>
    </row>
    <row r="55" spans="1:7" x14ac:dyDescent="0.2">
      <c r="A55">
        <v>114</v>
      </c>
      <c r="B55" t="s">
        <v>172</v>
      </c>
      <c r="C55" t="s">
        <v>173</v>
      </c>
      <c r="D55" t="s">
        <v>180</v>
      </c>
      <c r="E55">
        <v>1.99</v>
      </c>
      <c r="F55">
        <v>125</v>
      </c>
      <c r="G55">
        <v>0.02</v>
      </c>
    </row>
    <row r="56" spans="1:7" x14ac:dyDescent="0.2">
      <c r="A56">
        <v>115</v>
      </c>
      <c r="B56" t="s">
        <v>172</v>
      </c>
      <c r="C56" t="s">
        <v>181</v>
      </c>
      <c r="D56" t="s">
        <v>182</v>
      </c>
      <c r="E56">
        <v>6.99</v>
      </c>
      <c r="F56">
        <v>284</v>
      </c>
      <c r="G56">
        <v>0.02</v>
      </c>
    </row>
    <row r="57" spans="1:7" x14ac:dyDescent="0.2">
      <c r="A57">
        <v>118</v>
      </c>
      <c r="B57" t="s">
        <v>172</v>
      </c>
      <c r="C57" t="s">
        <v>181</v>
      </c>
      <c r="D57" t="s">
        <v>184</v>
      </c>
      <c r="E57">
        <v>2.69</v>
      </c>
      <c r="F57">
        <v>42</v>
      </c>
      <c r="G57">
        <v>0.06</v>
      </c>
    </row>
    <row r="58" spans="1:7" x14ac:dyDescent="0.2">
      <c r="A58">
        <v>123</v>
      </c>
      <c r="B58" t="s">
        <v>172</v>
      </c>
      <c r="C58" t="s">
        <v>173</v>
      </c>
      <c r="D58" t="s">
        <v>191</v>
      </c>
      <c r="E58">
        <v>6.99</v>
      </c>
      <c r="F58">
        <v>95</v>
      </c>
      <c r="G58">
        <v>7.0000000000000007E-2</v>
      </c>
    </row>
    <row r="59" spans="1:7" x14ac:dyDescent="0.2">
      <c r="A59">
        <v>124</v>
      </c>
      <c r="B59" t="s">
        <v>172</v>
      </c>
      <c r="C59" t="s">
        <v>173</v>
      </c>
      <c r="D59" t="s">
        <v>192</v>
      </c>
      <c r="E59">
        <v>6.39</v>
      </c>
      <c r="F59">
        <v>1400</v>
      </c>
      <c r="G59">
        <v>0</v>
      </c>
    </row>
    <row r="60" spans="1:7" x14ac:dyDescent="0.2">
      <c r="A60">
        <v>126</v>
      </c>
      <c r="B60" t="s">
        <v>172</v>
      </c>
      <c r="C60" t="s">
        <v>173</v>
      </c>
      <c r="D60" t="s">
        <v>195</v>
      </c>
      <c r="E60">
        <v>6.49</v>
      </c>
      <c r="F60">
        <v>473</v>
      </c>
      <c r="G60">
        <v>0.01</v>
      </c>
    </row>
    <row r="61" spans="1:7" x14ac:dyDescent="0.2">
      <c r="A61">
        <v>160</v>
      </c>
      <c r="B61" t="s">
        <v>239</v>
      </c>
      <c r="C61" t="s">
        <v>240</v>
      </c>
      <c r="D61" t="s">
        <v>241</v>
      </c>
      <c r="E61">
        <v>5.99</v>
      </c>
      <c r="F61">
        <v>312</v>
      </c>
      <c r="G61">
        <v>0.02</v>
      </c>
    </row>
    <row r="62" spans="1:7" x14ac:dyDescent="0.2">
      <c r="A62">
        <v>161</v>
      </c>
      <c r="B62" t="s">
        <v>239</v>
      </c>
      <c r="C62" t="s">
        <v>240</v>
      </c>
      <c r="D62" t="s">
        <v>242</v>
      </c>
      <c r="E62">
        <v>2.69</v>
      </c>
      <c r="F62">
        <v>454</v>
      </c>
      <c r="G62">
        <v>0.01</v>
      </c>
    </row>
    <row r="63" spans="1:7" x14ac:dyDescent="0.2">
      <c r="A63">
        <v>162</v>
      </c>
      <c r="B63" t="s">
        <v>239</v>
      </c>
      <c r="C63" t="s">
        <v>240</v>
      </c>
      <c r="D63" t="s">
        <v>243</v>
      </c>
      <c r="E63">
        <v>8.99</v>
      </c>
      <c r="F63">
        <v>414</v>
      </c>
      <c r="G63">
        <v>0.02</v>
      </c>
    </row>
    <row r="64" spans="1:7" x14ac:dyDescent="0.2">
      <c r="A64">
        <v>163</v>
      </c>
      <c r="B64" t="s">
        <v>239</v>
      </c>
      <c r="C64" t="s">
        <v>240</v>
      </c>
      <c r="D64" t="s">
        <v>244</v>
      </c>
      <c r="E64">
        <v>8.99</v>
      </c>
      <c r="F64">
        <v>414</v>
      </c>
      <c r="G64">
        <v>0.02</v>
      </c>
    </row>
    <row r="65" spans="1:7" x14ac:dyDescent="0.2">
      <c r="A65">
        <v>164</v>
      </c>
      <c r="B65" t="s">
        <v>239</v>
      </c>
      <c r="C65" t="s">
        <v>245</v>
      </c>
      <c r="D65" t="s">
        <v>246</v>
      </c>
      <c r="E65">
        <v>6.99</v>
      </c>
      <c r="F65">
        <v>340</v>
      </c>
      <c r="G65">
        <v>0.02</v>
      </c>
    </row>
    <row r="66" spans="1:7" x14ac:dyDescent="0.2">
      <c r="A66">
        <v>165</v>
      </c>
      <c r="B66" t="s">
        <v>239</v>
      </c>
      <c r="C66" t="s">
        <v>245</v>
      </c>
      <c r="D66" t="s">
        <v>247</v>
      </c>
      <c r="E66">
        <v>3.19</v>
      </c>
      <c r="F66">
        <v>454</v>
      </c>
      <c r="G66">
        <v>0.01</v>
      </c>
    </row>
    <row r="67" spans="1:7" x14ac:dyDescent="0.2">
      <c r="A67">
        <v>171</v>
      </c>
      <c r="B67" t="s">
        <v>239</v>
      </c>
      <c r="C67" t="s">
        <v>252</v>
      </c>
      <c r="D67" t="s">
        <v>255</v>
      </c>
      <c r="E67">
        <v>6.49</v>
      </c>
      <c r="F67">
        <v>473</v>
      </c>
      <c r="G67">
        <v>0.01</v>
      </c>
    </row>
    <row r="68" spans="1:7" x14ac:dyDescent="0.2">
      <c r="A68">
        <v>172</v>
      </c>
      <c r="B68" t="s">
        <v>239</v>
      </c>
      <c r="C68" t="s">
        <v>252</v>
      </c>
      <c r="D68" t="s">
        <v>256</v>
      </c>
      <c r="E68">
        <v>7.99</v>
      </c>
      <c r="F68">
        <v>323</v>
      </c>
      <c r="G68">
        <v>0.02</v>
      </c>
    </row>
    <row r="69" spans="1:7" x14ac:dyDescent="0.2">
      <c r="A69">
        <v>181</v>
      </c>
      <c r="B69" t="s">
        <v>239</v>
      </c>
      <c r="C69" t="s">
        <v>240</v>
      </c>
      <c r="D69" t="s">
        <v>265</v>
      </c>
      <c r="E69">
        <v>6.79</v>
      </c>
      <c r="F69">
        <v>300</v>
      </c>
      <c r="G69">
        <v>0.02</v>
      </c>
    </row>
    <row r="70" spans="1:7" x14ac:dyDescent="0.2">
      <c r="A70">
        <v>54</v>
      </c>
      <c r="B70" t="s">
        <v>101</v>
      </c>
      <c r="C70" t="s">
        <v>102</v>
      </c>
      <c r="D70" t="s">
        <v>103</v>
      </c>
      <c r="E70">
        <v>6.99</v>
      </c>
      <c r="F70">
        <v>168</v>
      </c>
      <c r="G70">
        <v>0.04</v>
      </c>
    </row>
    <row r="71" spans="1:7" x14ac:dyDescent="0.2">
      <c r="A71">
        <v>55</v>
      </c>
      <c r="B71" t="s">
        <v>101</v>
      </c>
      <c r="C71" t="s">
        <v>102</v>
      </c>
      <c r="D71" t="s">
        <v>105</v>
      </c>
      <c r="E71">
        <v>7.99</v>
      </c>
      <c r="F71">
        <v>112</v>
      </c>
      <c r="G71">
        <v>7.0000000000000007E-2</v>
      </c>
    </row>
    <row r="72" spans="1:7" x14ac:dyDescent="0.2">
      <c r="A72">
        <v>56</v>
      </c>
      <c r="B72" t="s">
        <v>101</v>
      </c>
      <c r="C72" t="s">
        <v>102</v>
      </c>
      <c r="D72" t="s">
        <v>106</v>
      </c>
      <c r="E72">
        <v>9.99</v>
      </c>
      <c r="F72">
        <v>112</v>
      </c>
      <c r="G72">
        <v>0.09</v>
      </c>
    </row>
    <row r="73" spans="1:7" x14ac:dyDescent="0.2">
      <c r="A73">
        <v>57</v>
      </c>
      <c r="B73" t="s">
        <v>101</v>
      </c>
      <c r="C73" t="s">
        <v>102</v>
      </c>
      <c r="D73" t="s">
        <v>107</v>
      </c>
      <c r="E73">
        <v>5.99</v>
      </c>
      <c r="F73">
        <v>112</v>
      </c>
      <c r="G73">
        <v>0.05</v>
      </c>
    </row>
    <row r="74" spans="1:7" x14ac:dyDescent="0.2">
      <c r="A74">
        <v>58</v>
      </c>
      <c r="B74" t="s">
        <v>101</v>
      </c>
      <c r="C74" t="s">
        <v>108</v>
      </c>
      <c r="D74" t="s">
        <v>109</v>
      </c>
      <c r="E74">
        <v>5.99</v>
      </c>
      <c r="F74">
        <v>225</v>
      </c>
      <c r="G74">
        <v>0.03</v>
      </c>
    </row>
    <row r="75" spans="1:7" x14ac:dyDescent="0.2">
      <c r="A75">
        <v>59</v>
      </c>
      <c r="B75" t="s">
        <v>101</v>
      </c>
      <c r="C75" t="s">
        <v>108</v>
      </c>
      <c r="D75" t="s">
        <v>110</v>
      </c>
      <c r="E75">
        <v>6.99</v>
      </c>
      <c r="F75">
        <v>454</v>
      </c>
      <c r="G75">
        <v>0.02</v>
      </c>
    </row>
    <row r="76" spans="1:7" x14ac:dyDescent="0.2">
      <c r="A76">
        <v>60</v>
      </c>
      <c r="B76" t="s">
        <v>101</v>
      </c>
      <c r="C76" t="s">
        <v>111</v>
      </c>
      <c r="D76" t="s">
        <v>112</v>
      </c>
      <c r="E76">
        <v>4.49</v>
      </c>
      <c r="F76">
        <v>960</v>
      </c>
      <c r="G76">
        <v>0</v>
      </c>
    </row>
    <row r="77" spans="1:7" x14ac:dyDescent="0.2">
      <c r="A77">
        <v>62</v>
      </c>
      <c r="B77" t="s">
        <v>101</v>
      </c>
      <c r="C77" t="s">
        <v>113</v>
      </c>
      <c r="D77" t="s">
        <v>115</v>
      </c>
      <c r="E77">
        <v>4.1900000000000004</v>
      </c>
      <c r="F77">
        <v>455</v>
      </c>
      <c r="G77">
        <v>0.01</v>
      </c>
    </row>
    <row r="78" spans="1:7" x14ac:dyDescent="0.2">
      <c r="A78">
        <v>64</v>
      </c>
      <c r="B78" t="s">
        <v>101</v>
      </c>
      <c r="C78" t="s">
        <v>113</v>
      </c>
      <c r="D78" t="s">
        <v>117</v>
      </c>
      <c r="E78">
        <v>7.39</v>
      </c>
      <c r="F78">
        <v>360</v>
      </c>
      <c r="G78">
        <v>0.02</v>
      </c>
    </row>
    <row r="79" spans="1:7" x14ac:dyDescent="0.2">
      <c r="A79">
        <v>65</v>
      </c>
      <c r="B79" t="s">
        <v>101</v>
      </c>
      <c r="C79" t="s">
        <v>113</v>
      </c>
      <c r="D79" t="s">
        <v>118</v>
      </c>
      <c r="E79">
        <v>4.99</v>
      </c>
      <c r="F79">
        <v>325</v>
      </c>
      <c r="G79">
        <v>0.02</v>
      </c>
    </row>
    <row r="80" spans="1:7" x14ac:dyDescent="0.2">
      <c r="A80">
        <v>66</v>
      </c>
      <c r="B80" t="s">
        <v>101</v>
      </c>
      <c r="C80" t="s">
        <v>113</v>
      </c>
      <c r="D80" t="s">
        <v>119</v>
      </c>
      <c r="E80">
        <v>6.49</v>
      </c>
      <c r="F80">
        <v>640</v>
      </c>
      <c r="G80">
        <v>0.01</v>
      </c>
    </row>
    <row r="81" spans="1:8" x14ac:dyDescent="0.2">
      <c r="A81">
        <v>67</v>
      </c>
      <c r="B81" t="s">
        <v>101</v>
      </c>
      <c r="C81" t="s">
        <v>113</v>
      </c>
      <c r="D81" t="s">
        <v>120</v>
      </c>
      <c r="E81">
        <v>6.29</v>
      </c>
      <c r="F81">
        <v>450</v>
      </c>
      <c r="G81">
        <v>0.01</v>
      </c>
    </row>
    <row r="82" spans="1:8" x14ac:dyDescent="0.2">
      <c r="A82">
        <v>68</v>
      </c>
      <c r="B82" t="s">
        <v>101</v>
      </c>
      <c r="C82" t="s">
        <v>113</v>
      </c>
      <c r="D82" t="s">
        <v>121</v>
      </c>
      <c r="E82">
        <v>7.39</v>
      </c>
      <c r="F82">
        <v>750</v>
      </c>
      <c r="G82">
        <v>0.01</v>
      </c>
    </row>
    <row r="83" spans="1:8" x14ac:dyDescent="0.2">
      <c r="A83">
        <v>69</v>
      </c>
      <c r="B83" t="s">
        <v>101</v>
      </c>
      <c r="C83" t="s">
        <v>113</v>
      </c>
      <c r="D83" t="s">
        <v>122</v>
      </c>
      <c r="E83">
        <v>5.39</v>
      </c>
      <c r="F83">
        <v>120</v>
      </c>
      <c r="G83">
        <v>0.04</v>
      </c>
    </row>
    <row r="84" spans="1:8" x14ac:dyDescent="0.2">
      <c r="A84">
        <v>72</v>
      </c>
      <c r="B84" t="s">
        <v>101</v>
      </c>
      <c r="C84" t="s">
        <v>123</v>
      </c>
      <c r="D84" t="s">
        <v>126</v>
      </c>
      <c r="E84">
        <v>5.99</v>
      </c>
      <c r="F84">
        <v>454</v>
      </c>
      <c r="G84">
        <v>0.01</v>
      </c>
    </row>
    <row r="85" spans="1:8" x14ac:dyDescent="0.2">
      <c r="A85">
        <v>73</v>
      </c>
      <c r="B85" t="s">
        <v>101</v>
      </c>
      <c r="C85" t="s">
        <v>123</v>
      </c>
      <c r="D85" t="s">
        <v>127</v>
      </c>
      <c r="E85">
        <v>8.49</v>
      </c>
      <c r="F85">
        <v>454</v>
      </c>
      <c r="G85">
        <v>0.02</v>
      </c>
    </row>
    <row r="86" spans="1:8" x14ac:dyDescent="0.2">
      <c r="A86">
        <v>75</v>
      </c>
      <c r="B86" t="s">
        <v>128</v>
      </c>
      <c r="C86" t="s">
        <v>132</v>
      </c>
      <c r="D86" t="s">
        <v>133</v>
      </c>
      <c r="E86">
        <v>5.99</v>
      </c>
      <c r="F86">
        <v>85</v>
      </c>
      <c r="G86">
        <v>7.0000000000000007E-2</v>
      </c>
    </row>
    <row r="87" spans="1:8" x14ac:dyDescent="0.2">
      <c r="A87">
        <v>76</v>
      </c>
      <c r="B87" t="s">
        <v>128</v>
      </c>
      <c r="C87" t="s">
        <v>129</v>
      </c>
      <c r="D87" t="s">
        <v>134</v>
      </c>
      <c r="E87">
        <v>5.99</v>
      </c>
      <c r="F87">
        <v>284</v>
      </c>
      <c r="G87">
        <v>0.02</v>
      </c>
    </row>
    <row r="88" spans="1:8" x14ac:dyDescent="0.2">
      <c r="A88">
        <v>78</v>
      </c>
      <c r="B88" t="s">
        <v>128</v>
      </c>
      <c r="C88" t="s">
        <v>132</v>
      </c>
      <c r="D88" t="s">
        <v>136</v>
      </c>
      <c r="E88">
        <v>13.99</v>
      </c>
      <c r="F88">
        <v>335</v>
      </c>
      <c r="G88">
        <v>0.04</v>
      </c>
    </row>
    <row r="89" spans="1:8" x14ac:dyDescent="0.2">
      <c r="A89">
        <v>80</v>
      </c>
      <c r="B89" t="s">
        <v>128</v>
      </c>
      <c r="C89" t="s">
        <v>132</v>
      </c>
      <c r="D89" t="s">
        <v>138</v>
      </c>
      <c r="E89">
        <v>24.99</v>
      </c>
      <c r="F89">
        <v>453</v>
      </c>
      <c r="G89">
        <v>0.06</v>
      </c>
    </row>
    <row r="90" spans="1:8" x14ac:dyDescent="0.2">
      <c r="A90">
        <v>85</v>
      </c>
      <c r="B90" t="s">
        <v>128</v>
      </c>
      <c r="C90" t="s">
        <v>129</v>
      </c>
      <c r="D90" t="s">
        <v>143</v>
      </c>
      <c r="E90">
        <v>8.49</v>
      </c>
      <c r="F90">
        <v>680</v>
      </c>
      <c r="G90">
        <v>0.01</v>
      </c>
    </row>
    <row r="91" spans="1:8" x14ac:dyDescent="0.2">
      <c r="A91">
        <v>1</v>
      </c>
      <c r="B91" t="s">
        <v>35</v>
      </c>
      <c r="C91" t="s">
        <v>36</v>
      </c>
      <c r="D91" t="s">
        <v>37</v>
      </c>
      <c r="E91">
        <v>3.99</v>
      </c>
      <c r="F91">
        <v>46</v>
      </c>
      <c r="G91">
        <v>0.09</v>
      </c>
      <c r="H91">
        <v>0.06</v>
      </c>
    </row>
    <row r="92" spans="1:8" x14ac:dyDescent="0.2">
      <c r="A92">
        <v>2</v>
      </c>
      <c r="B92" t="s">
        <v>35</v>
      </c>
      <c r="C92" t="s">
        <v>40</v>
      </c>
      <c r="D92" t="s">
        <v>41</v>
      </c>
      <c r="E92">
        <v>7.99</v>
      </c>
      <c r="F92">
        <v>138</v>
      </c>
      <c r="G92">
        <v>0.06</v>
      </c>
      <c r="H92">
        <v>0.06</v>
      </c>
    </row>
    <row r="93" spans="1:8" x14ac:dyDescent="0.2">
      <c r="A93">
        <v>3</v>
      </c>
      <c r="B93" t="s">
        <v>35</v>
      </c>
      <c r="C93" t="s">
        <v>42</v>
      </c>
      <c r="D93" t="s">
        <v>43</v>
      </c>
      <c r="E93">
        <v>1.99</v>
      </c>
      <c r="F93">
        <v>11</v>
      </c>
      <c r="G93">
        <v>0.18</v>
      </c>
      <c r="H93">
        <v>0.06</v>
      </c>
    </row>
    <row r="94" spans="1:8" x14ac:dyDescent="0.2">
      <c r="A94">
        <v>4</v>
      </c>
      <c r="B94" t="s">
        <v>35</v>
      </c>
      <c r="C94" t="s">
        <v>36</v>
      </c>
      <c r="D94" t="s">
        <v>44</v>
      </c>
      <c r="E94">
        <v>1.99</v>
      </c>
      <c r="F94">
        <v>89</v>
      </c>
      <c r="G94">
        <v>0.02</v>
      </c>
      <c r="H94">
        <v>0.06</v>
      </c>
    </row>
    <row r="95" spans="1:8" x14ac:dyDescent="0.2">
      <c r="A95">
        <v>5</v>
      </c>
      <c r="B95" t="s">
        <v>35</v>
      </c>
      <c r="C95" t="s">
        <v>36</v>
      </c>
      <c r="D95" t="s">
        <v>45</v>
      </c>
      <c r="E95">
        <v>2.4900000000000002</v>
      </c>
      <c r="F95">
        <v>80</v>
      </c>
      <c r="G95">
        <v>0.03</v>
      </c>
      <c r="H95">
        <v>0.06</v>
      </c>
    </row>
    <row r="96" spans="1:8" x14ac:dyDescent="0.2">
      <c r="A96">
        <v>6</v>
      </c>
      <c r="B96" t="s">
        <v>35</v>
      </c>
      <c r="C96" t="s">
        <v>36</v>
      </c>
      <c r="D96" t="s">
        <v>46</v>
      </c>
      <c r="E96">
        <v>2.99</v>
      </c>
      <c r="F96">
        <v>106</v>
      </c>
      <c r="G96">
        <v>0.03</v>
      </c>
      <c r="H96">
        <v>0.06</v>
      </c>
    </row>
    <row r="97" spans="1:8" x14ac:dyDescent="0.2">
      <c r="A97">
        <v>7</v>
      </c>
      <c r="B97" t="s">
        <v>35</v>
      </c>
      <c r="C97" t="s">
        <v>36</v>
      </c>
      <c r="D97" t="s">
        <v>47</v>
      </c>
      <c r="E97">
        <v>4.99</v>
      </c>
      <c r="F97">
        <v>40</v>
      </c>
      <c r="G97">
        <v>0.12</v>
      </c>
      <c r="H97">
        <v>0.06</v>
      </c>
    </row>
    <row r="98" spans="1:8" x14ac:dyDescent="0.2">
      <c r="A98">
        <v>8</v>
      </c>
      <c r="B98" t="s">
        <v>35</v>
      </c>
      <c r="C98" t="s">
        <v>40</v>
      </c>
      <c r="D98" t="s">
        <v>48</v>
      </c>
      <c r="E98">
        <v>2.99</v>
      </c>
      <c r="F98">
        <v>88</v>
      </c>
      <c r="G98">
        <v>0.03</v>
      </c>
      <c r="H98">
        <v>0.06</v>
      </c>
    </row>
    <row r="99" spans="1:8" x14ac:dyDescent="0.2">
      <c r="A99">
        <v>9</v>
      </c>
      <c r="B99" t="s">
        <v>35</v>
      </c>
      <c r="C99" t="s">
        <v>40</v>
      </c>
      <c r="D99" t="s">
        <v>49</v>
      </c>
      <c r="E99">
        <v>2.99</v>
      </c>
      <c r="F99">
        <v>200</v>
      </c>
      <c r="G99">
        <v>0.01</v>
      </c>
    </row>
    <row r="100" spans="1:8" x14ac:dyDescent="0.2">
      <c r="A100">
        <v>10</v>
      </c>
      <c r="B100" t="s">
        <v>35</v>
      </c>
      <c r="C100" t="s">
        <v>36</v>
      </c>
      <c r="D100" t="s">
        <v>50</v>
      </c>
      <c r="E100">
        <v>23.49</v>
      </c>
      <c r="F100">
        <v>14</v>
      </c>
      <c r="G100">
        <v>1.68</v>
      </c>
    </row>
    <row r="101" spans="1:8" x14ac:dyDescent="0.2">
      <c r="A101">
        <v>11</v>
      </c>
      <c r="B101" t="s">
        <v>35</v>
      </c>
      <c r="C101" t="s">
        <v>36</v>
      </c>
      <c r="D101" t="s">
        <v>51</v>
      </c>
      <c r="E101">
        <v>1.99</v>
      </c>
      <c r="F101">
        <v>140</v>
      </c>
      <c r="G101">
        <v>0.01</v>
      </c>
    </row>
    <row r="102" spans="1:8" x14ac:dyDescent="0.2">
      <c r="A102">
        <v>12</v>
      </c>
      <c r="B102" t="s">
        <v>35</v>
      </c>
      <c r="C102" t="s">
        <v>40</v>
      </c>
      <c r="D102" t="s">
        <v>52</v>
      </c>
      <c r="E102">
        <v>5.99</v>
      </c>
      <c r="F102">
        <v>144</v>
      </c>
      <c r="G102">
        <v>0.04</v>
      </c>
    </row>
    <row r="103" spans="1:8" x14ac:dyDescent="0.2">
      <c r="A103">
        <v>13</v>
      </c>
      <c r="B103" t="s">
        <v>35</v>
      </c>
      <c r="C103" t="s">
        <v>40</v>
      </c>
      <c r="D103" t="s">
        <v>53</v>
      </c>
      <c r="E103">
        <v>0.69</v>
      </c>
      <c r="F103">
        <v>67</v>
      </c>
      <c r="G103">
        <v>0.01</v>
      </c>
    </row>
    <row r="104" spans="1:8" x14ac:dyDescent="0.2">
      <c r="A104">
        <v>14</v>
      </c>
      <c r="B104" t="s">
        <v>35</v>
      </c>
      <c r="C104" t="s">
        <v>40</v>
      </c>
      <c r="D104" t="s">
        <v>54</v>
      </c>
      <c r="E104">
        <v>3.99</v>
      </c>
      <c r="F104">
        <v>907</v>
      </c>
      <c r="G104">
        <v>0</v>
      </c>
    </row>
    <row r="105" spans="1:8" x14ac:dyDescent="0.2">
      <c r="A105">
        <v>15</v>
      </c>
      <c r="B105" t="s">
        <v>35</v>
      </c>
      <c r="C105" t="s">
        <v>36</v>
      </c>
      <c r="D105" t="s">
        <v>55</v>
      </c>
      <c r="E105">
        <v>2.99</v>
      </c>
      <c r="F105">
        <v>89</v>
      </c>
      <c r="G105">
        <v>0.03</v>
      </c>
    </row>
    <row r="106" spans="1:8" x14ac:dyDescent="0.2">
      <c r="A106">
        <v>16</v>
      </c>
      <c r="B106" t="s">
        <v>35</v>
      </c>
      <c r="C106" t="s">
        <v>36</v>
      </c>
      <c r="D106" t="s">
        <v>56</v>
      </c>
      <c r="E106">
        <v>0.99</v>
      </c>
      <c r="F106">
        <v>148</v>
      </c>
      <c r="G106">
        <v>0.01</v>
      </c>
    </row>
    <row r="107" spans="1:8" x14ac:dyDescent="0.2">
      <c r="A107">
        <v>17</v>
      </c>
      <c r="B107" t="s">
        <v>35</v>
      </c>
      <c r="C107" t="s">
        <v>36</v>
      </c>
      <c r="D107" t="s">
        <v>57</v>
      </c>
      <c r="E107">
        <v>3.99</v>
      </c>
      <c r="F107">
        <v>172</v>
      </c>
      <c r="G107">
        <v>0.02</v>
      </c>
    </row>
    <row r="108" spans="1:8" x14ac:dyDescent="0.2">
      <c r="A108">
        <v>18</v>
      </c>
      <c r="B108" t="s">
        <v>35</v>
      </c>
      <c r="C108" t="s">
        <v>40</v>
      </c>
      <c r="D108" t="s">
        <v>58</v>
      </c>
      <c r="E108">
        <v>4.99</v>
      </c>
      <c r="F108">
        <v>148</v>
      </c>
      <c r="G108">
        <v>0.03</v>
      </c>
    </row>
    <row r="109" spans="1:8" x14ac:dyDescent="0.2">
      <c r="A109">
        <v>19</v>
      </c>
      <c r="B109" t="s">
        <v>35</v>
      </c>
      <c r="C109" t="s">
        <v>36</v>
      </c>
      <c r="D109" t="s">
        <v>59</v>
      </c>
      <c r="E109">
        <v>2.4900000000000002</v>
      </c>
      <c r="F109">
        <v>130</v>
      </c>
      <c r="G109">
        <v>0.02</v>
      </c>
    </row>
    <row r="110" spans="1:8" x14ac:dyDescent="0.2">
      <c r="A110">
        <v>20</v>
      </c>
      <c r="B110" t="s">
        <v>35</v>
      </c>
      <c r="C110" t="s">
        <v>36</v>
      </c>
      <c r="D110" t="s">
        <v>60</v>
      </c>
      <c r="E110">
        <v>5</v>
      </c>
      <c r="F110">
        <v>104</v>
      </c>
      <c r="G110">
        <v>0.05</v>
      </c>
    </row>
    <row r="111" spans="1:8" x14ac:dyDescent="0.2">
      <c r="A111">
        <v>21</v>
      </c>
      <c r="B111" t="s">
        <v>35</v>
      </c>
      <c r="C111" t="s">
        <v>40</v>
      </c>
      <c r="D111" t="s">
        <v>61</v>
      </c>
      <c r="E111">
        <v>3.99</v>
      </c>
      <c r="F111">
        <v>165</v>
      </c>
      <c r="G111">
        <v>0.02</v>
      </c>
    </row>
    <row r="112" spans="1:8" x14ac:dyDescent="0.2">
      <c r="A112">
        <v>22</v>
      </c>
      <c r="B112" t="s">
        <v>35</v>
      </c>
      <c r="C112" t="s">
        <v>40</v>
      </c>
      <c r="D112" t="s">
        <v>62</v>
      </c>
      <c r="E112">
        <v>1.99</v>
      </c>
      <c r="F112">
        <v>70</v>
      </c>
      <c r="G112">
        <v>0.03</v>
      </c>
    </row>
  </sheetData>
  <sortState xmlns:xlrd2="http://schemas.microsoft.com/office/spreadsheetml/2017/richdata2" ref="A2:H112">
    <sortCondition ref="B1:B112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FF34-57D5-3148-9869-BB4F74BA4627}">
  <dimension ref="A1:G55"/>
  <sheetViews>
    <sheetView topLeftCell="A12" workbookViewId="0">
      <selection activeCell="B20" sqref="B20"/>
    </sheetView>
  </sheetViews>
  <sheetFormatPr baseColWidth="10" defaultRowHeight="16" x14ac:dyDescent="0.2"/>
  <cols>
    <col min="1" max="1" width="4.1640625" bestFit="1" customWidth="1"/>
    <col min="2" max="2" width="18.5" bestFit="1" customWidth="1"/>
    <col min="3" max="3" width="29.5" bestFit="1" customWidth="1"/>
    <col min="4" max="4" width="48.83203125" bestFit="1" customWidth="1"/>
    <col min="5" max="5" width="9.83203125" bestFit="1" customWidth="1"/>
    <col min="6" max="6" width="16.5" bestFit="1" customWidth="1"/>
    <col min="7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408</v>
      </c>
      <c r="F1" t="s">
        <v>23</v>
      </c>
      <c r="G1" t="s">
        <v>423</v>
      </c>
    </row>
    <row r="2" spans="1:7" x14ac:dyDescent="0.2">
      <c r="A2">
        <v>208</v>
      </c>
      <c r="B2" t="s">
        <v>283</v>
      </c>
      <c r="C2" t="s">
        <v>291</v>
      </c>
      <c r="D2" t="s">
        <v>292</v>
      </c>
      <c r="E2">
        <v>16.989999999999998</v>
      </c>
      <c r="F2">
        <v>354</v>
      </c>
      <c r="G2">
        <v>0.05</v>
      </c>
    </row>
    <row r="3" spans="1:7" x14ac:dyDescent="0.2">
      <c r="A3">
        <v>210</v>
      </c>
      <c r="B3" t="s">
        <v>283</v>
      </c>
      <c r="C3" t="s">
        <v>297</v>
      </c>
      <c r="D3" t="s">
        <v>298</v>
      </c>
      <c r="E3">
        <v>8.39</v>
      </c>
      <c r="F3">
        <v>131</v>
      </c>
      <c r="G3">
        <v>0.06</v>
      </c>
    </row>
    <row r="4" spans="1:7" x14ac:dyDescent="0.2">
      <c r="A4">
        <v>211</v>
      </c>
      <c r="B4" t="s">
        <v>283</v>
      </c>
      <c r="C4" t="s">
        <v>297</v>
      </c>
      <c r="D4" t="s">
        <v>300</v>
      </c>
      <c r="E4">
        <v>4.79</v>
      </c>
      <c r="F4">
        <v>27</v>
      </c>
      <c r="G4">
        <v>0.18</v>
      </c>
    </row>
    <row r="5" spans="1:7" x14ac:dyDescent="0.2">
      <c r="A5">
        <v>212</v>
      </c>
      <c r="B5" t="s">
        <v>283</v>
      </c>
      <c r="C5" t="s">
        <v>301</v>
      </c>
      <c r="D5" t="s">
        <v>302</v>
      </c>
      <c r="E5">
        <v>2.4900000000000002</v>
      </c>
      <c r="F5">
        <v>59</v>
      </c>
      <c r="G5">
        <v>0.04</v>
      </c>
    </row>
    <row r="6" spans="1:7" x14ac:dyDescent="0.2">
      <c r="A6">
        <v>216</v>
      </c>
      <c r="B6" t="s">
        <v>283</v>
      </c>
      <c r="C6" t="s">
        <v>294</v>
      </c>
      <c r="D6" t="s">
        <v>307</v>
      </c>
      <c r="E6">
        <v>10.49</v>
      </c>
      <c r="F6">
        <v>708</v>
      </c>
      <c r="G6">
        <v>0.01</v>
      </c>
    </row>
    <row r="7" spans="1:7" x14ac:dyDescent="0.2">
      <c r="A7">
        <v>220</v>
      </c>
      <c r="B7" t="s">
        <v>283</v>
      </c>
      <c r="C7" t="s">
        <v>311</v>
      </c>
      <c r="D7" t="s">
        <v>312</v>
      </c>
      <c r="E7">
        <v>17.489999999999998</v>
      </c>
      <c r="F7">
        <v>5980</v>
      </c>
      <c r="G7">
        <v>0</v>
      </c>
    </row>
    <row r="8" spans="1:7" x14ac:dyDescent="0.2">
      <c r="A8">
        <v>222</v>
      </c>
      <c r="B8" t="s">
        <v>283</v>
      </c>
      <c r="C8" t="s">
        <v>297</v>
      </c>
      <c r="D8" t="s">
        <v>315</v>
      </c>
      <c r="E8">
        <v>3.19</v>
      </c>
      <c r="F8">
        <v>145</v>
      </c>
      <c r="G8">
        <v>0.02</v>
      </c>
    </row>
    <row r="9" spans="1:7" x14ac:dyDescent="0.2">
      <c r="A9">
        <v>88</v>
      </c>
      <c r="B9" t="s">
        <v>146</v>
      </c>
      <c r="C9" t="s">
        <v>147</v>
      </c>
      <c r="D9" t="s">
        <v>148</v>
      </c>
      <c r="E9">
        <v>8.39</v>
      </c>
      <c r="F9">
        <v>399.73</v>
      </c>
      <c r="G9">
        <v>0.02</v>
      </c>
    </row>
    <row r="10" spans="1:7" x14ac:dyDescent="0.2">
      <c r="A10">
        <v>89</v>
      </c>
      <c r="B10" t="s">
        <v>146</v>
      </c>
      <c r="C10" t="s">
        <v>147</v>
      </c>
      <c r="D10" t="s">
        <v>149</v>
      </c>
      <c r="E10">
        <v>9.99</v>
      </c>
      <c r="F10">
        <v>680.39</v>
      </c>
      <c r="G10">
        <v>0.01</v>
      </c>
    </row>
    <row r="11" spans="1:7" x14ac:dyDescent="0.2">
      <c r="A11">
        <v>98</v>
      </c>
      <c r="B11" t="s">
        <v>146</v>
      </c>
      <c r="C11" t="s">
        <v>158</v>
      </c>
      <c r="D11" t="s">
        <v>159</v>
      </c>
      <c r="E11">
        <v>3.49</v>
      </c>
      <c r="F11">
        <v>198.45</v>
      </c>
      <c r="G11">
        <v>0.02</v>
      </c>
    </row>
    <row r="12" spans="1:7" x14ac:dyDescent="0.2">
      <c r="A12">
        <v>99</v>
      </c>
      <c r="B12" t="s">
        <v>146</v>
      </c>
      <c r="C12" t="s">
        <v>160</v>
      </c>
      <c r="D12" t="s">
        <v>161</v>
      </c>
      <c r="E12">
        <v>6.39</v>
      </c>
      <c r="F12">
        <v>294.83</v>
      </c>
      <c r="G12">
        <v>0.02</v>
      </c>
    </row>
    <row r="13" spans="1:7" x14ac:dyDescent="0.2">
      <c r="A13">
        <v>101</v>
      </c>
      <c r="B13" t="s">
        <v>146</v>
      </c>
      <c r="C13" t="s">
        <v>160</v>
      </c>
      <c r="D13" t="s">
        <v>163</v>
      </c>
      <c r="E13">
        <v>4.6900000000000004</v>
      </c>
      <c r="F13">
        <v>595.34</v>
      </c>
      <c r="G13">
        <v>0.01</v>
      </c>
    </row>
    <row r="14" spans="1:7" x14ac:dyDescent="0.2">
      <c r="A14">
        <v>103</v>
      </c>
      <c r="B14" t="s">
        <v>146</v>
      </c>
      <c r="C14" t="s">
        <v>160</v>
      </c>
      <c r="D14" t="s">
        <v>165</v>
      </c>
      <c r="E14">
        <v>3.69</v>
      </c>
      <c r="F14">
        <v>510.29</v>
      </c>
      <c r="G14">
        <v>0.01</v>
      </c>
    </row>
    <row r="15" spans="1:7" x14ac:dyDescent="0.2">
      <c r="A15">
        <v>25</v>
      </c>
      <c r="B15" t="s">
        <v>63</v>
      </c>
      <c r="C15" t="s">
        <v>66</v>
      </c>
      <c r="D15" t="s">
        <v>68</v>
      </c>
      <c r="E15">
        <v>28.99</v>
      </c>
      <c r="F15">
        <v>454</v>
      </c>
      <c r="G15">
        <v>0.06</v>
      </c>
    </row>
    <row r="16" spans="1:7" x14ac:dyDescent="0.2">
      <c r="A16">
        <v>30</v>
      </c>
      <c r="B16" t="s">
        <v>63</v>
      </c>
      <c r="C16" t="s">
        <v>66</v>
      </c>
      <c r="D16" t="s">
        <v>74</v>
      </c>
      <c r="E16">
        <v>20.99</v>
      </c>
      <c r="F16">
        <v>454</v>
      </c>
      <c r="G16">
        <v>0.05</v>
      </c>
    </row>
    <row r="17" spans="1:7" x14ac:dyDescent="0.2">
      <c r="A17">
        <v>31</v>
      </c>
      <c r="B17" t="s">
        <v>63</v>
      </c>
      <c r="C17" t="s">
        <v>66</v>
      </c>
      <c r="D17" t="s">
        <v>75</v>
      </c>
      <c r="E17">
        <v>18.989999999999998</v>
      </c>
      <c r="F17">
        <v>454</v>
      </c>
      <c r="G17">
        <v>0.04</v>
      </c>
    </row>
    <row r="18" spans="1:7" x14ac:dyDescent="0.2">
      <c r="A18">
        <v>43</v>
      </c>
      <c r="B18" t="s">
        <v>63</v>
      </c>
      <c r="C18" t="s">
        <v>86</v>
      </c>
      <c r="D18" t="s">
        <v>90</v>
      </c>
      <c r="E18">
        <v>2.29</v>
      </c>
      <c r="F18">
        <v>125</v>
      </c>
      <c r="G18">
        <v>0.02</v>
      </c>
    </row>
    <row r="19" spans="1:7" x14ac:dyDescent="0.2">
      <c r="A19">
        <v>44</v>
      </c>
      <c r="B19" t="s">
        <v>63</v>
      </c>
      <c r="C19" t="s">
        <v>86</v>
      </c>
      <c r="D19" t="s">
        <v>91</v>
      </c>
      <c r="E19">
        <v>3.49</v>
      </c>
      <c r="F19">
        <v>960</v>
      </c>
      <c r="G19">
        <v>0</v>
      </c>
    </row>
    <row r="20" spans="1:7" x14ac:dyDescent="0.2">
      <c r="A20">
        <v>111</v>
      </c>
      <c r="B20" t="s">
        <v>172</v>
      </c>
      <c r="C20" t="s">
        <v>173</v>
      </c>
      <c r="D20" t="s">
        <v>177</v>
      </c>
      <c r="E20">
        <v>9.99</v>
      </c>
      <c r="F20">
        <v>473</v>
      </c>
      <c r="G20">
        <v>0.02</v>
      </c>
    </row>
    <row r="21" spans="1:7" x14ac:dyDescent="0.2">
      <c r="A21">
        <v>113</v>
      </c>
      <c r="B21" t="s">
        <v>172</v>
      </c>
      <c r="C21" t="s">
        <v>173</v>
      </c>
      <c r="D21" t="s">
        <v>179</v>
      </c>
      <c r="E21">
        <v>6.99</v>
      </c>
      <c r="F21">
        <v>47</v>
      </c>
      <c r="G21">
        <v>0.15</v>
      </c>
    </row>
    <row r="22" spans="1:7" x14ac:dyDescent="0.2">
      <c r="A22">
        <v>116</v>
      </c>
      <c r="B22" t="s">
        <v>172</v>
      </c>
      <c r="C22" t="s">
        <v>181</v>
      </c>
      <c r="D22" t="s">
        <v>182</v>
      </c>
      <c r="E22">
        <v>6.49</v>
      </c>
      <c r="F22">
        <v>198</v>
      </c>
      <c r="G22">
        <v>0.03</v>
      </c>
    </row>
    <row r="23" spans="1:7" x14ac:dyDescent="0.2">
      <c r="A23">
        <v>117</v>
      </c>
      <c r="B23" t="s">
        <v>172</v>
      </c>
      <c r="C23" t="s">
        <v>181</v>
      </c>
      <c r="D23" t="s">
        <v>183</v>
      </c>
      <c r="E23">
        <v>5.49</v>
      </c>
      <c r="F23">
        <v>170</v>
      </c>
      <c r="G23">
        <v>0.03</v>
      </c>
    </row>
    <row r="24" spans="1:7" x14ac:dyDescent="0.2">
      <c r="A24">
        <v>119</v>
      </c>
      <c r="B24" t="s">
        <v>172</v>
      </c>
      <c r="C24" t="s">
        <v>185</v>
      </c>
      <c r="D24" t="s">
        <v>186</v>
      </c>
      <c r="E24">
        <v>7.99</v>
      </c>
      <c r="F24">
        <v>30</v>
      </c>
      <c r="G24">
        <v>0.27</v>
      </c>
    </row>
    <row r="25" spans="1:7" x14ac:dyDescent="0.2">
      <c r="A25">
        <v>121</v>
      </c>
      <c r="B25" t="s">
        <v>172</v>
      </c>
      <c r="C25" t="s">
        <v>185</v>
      </c>
      <c r="D25" t="s">
        <v>188</v>
      </c>
      <c r="E25">
        <v>6.99</v>
      </c>
      <c r="F25">
        <v>340</v>
      </c>
      <c r="G25">
        <v>0.02</v>
      </c>
    </row>
    <row r="26" spans="1:7" x14ac:dyDescent="0.2">
      <c r="A26">
        <v>122</v>
      </c>
      <c r="B26" t="s">
        <v>172</v>
      </c>
      <c r="C26" t="s">
        <v>189</v>
      </c>
      <c r="D26" t="s">
        <v>190</v>
      </c>
      <c r="E26">
        <v>7.99</v>
      </c>
      <c r="F26">
        <v>284</v>
      </c>
      <c r="G26">
        <v>0.03</v>
      </c>
    </row>
    <row r="27" spans="1:7" x14ac:dyDescent="0.2">
      <c r="A27">
        <v>125</v>
      </c>
      <c r="B27" t="s">
        <v>172</v>
      </c>
      <c r="C27" t="s">
        <v>173</v>
      </c>
      <c r="D27" t="s">
        <v>194</v>
      </c>
      <c r="E27">
        <v>8.99</v>
      </c>
      <c r="F27">
        <v>473</v>
      </c>
      <c r="G27">
        <v>0.02</v>
      </c>
    </row>
    <row r="28" spans="1:7" x14ac:dyDescent="0.2">
      <c r="A28">
        <v>127</v>
      </c>
      <c r="B28" t="s">
        <v>172</v>
      </c>
      <c r="C28" t="s">
        <v>196</v>
      </c>
      <c r="D28" t="s">
        <v>197</v>
      </c>
      <c r="E28">
        <v>5.39</v>
      </c>
      <c r="F28">
        <v>298</v>
      </c>
      <c r="G28">
        <v>0.02</v>
      </c>
    </row>
    <row r="29" spans="1:7" x14ac:dyDescent="0.2">
      <c r="A29">
        <v>128</v>
      </c>
      <c r="B29" t="s">
        <v>172</v>
      </c>
      <c r="C29" t="s">
        <v>196</v>
      </c>
      <c r="D29" t="s">
        <v>198</v>
      </c>
      <c r="E29">
        <v>12.99</v>
      </c>
      <c r="F29">
        <v>85</v>
      </c>
      <c r="G29">
        <v>0.15</v>
      </c>
    </row>
    <row r="30" spans="1:7" x14ac:dyDescent="0.2">
      <c r="A30">
        <v>130</v>
      </c>
      <c r="B30" t="s">
        <v>172</v>
      </c>
      <c r="C30" t="s">
        <v>181</v>
      </c>
      <c r="D30" t="s">
        <v>200</v>
      </c>
      <c r="E30">
        <v>6.49</v>
      </c>
      <c r="F30">
        <v>198</v>
      </c>
      <c r="G30">
        <v>0.03</v>
      </c>
    </row>
    <row r="31" spans="1:7" x14ac:dyDescent="0.2">
      <c r="A31">
        <v>131</v>
      </c>
      <c r="B31" t="s">
        <v>172</v>
      </c>
      <c r="C31" t="s">
        <v>173</v>
      </c>
      <c r="D31" t="s">
        <v>201</v>
      </c>
      <c r="E31">
        <v>4.6900000000000004</v>
      </c>
      <c r="F31">
        <v>473</v>
      </c>
      <c r="G31">
        <v>0.01</v>
      </c>
    </row>
    <row r="32" spans="1:7" x14ac:dyDescent="0.2">
      <c r="A32">
        <v>132</v>
      </c>
      <c r="B32" t="s">
        <v>172</v>
      </c>
      <c r="C32" t="s">
        <v>173</v>
      </c>
      <c r="D32" t="s">
        <v>202</v>
      </c>
      <c r="E32">
        <v>9.99</v>
      </c>
      <c r="F32">
        <v>473</v>
      </c>
      <c r="G32">
        <v>0.02</v>
      </c>
    </row>
    <row r="33" spans="1:7" x14ac:dyDescent="0.2">
      <c r="A33">
        <v>166</v>
      </c>
      <c r="B33" t="s">
        <v>239</v>
      </c>
      <c r="C33" t="s">
        <v>245</v>
      </c>
      <c r="D33" t="s">
        <v>248</v>
      </c>
      <c r="E33">
        <v>10.99</v>
      </c>
      <c r="F33">
        <v>440</v>
      </c>
      <c r="G33">
        <v>0.02</v>
      </c>
    </row>
    <row r="34" spans="1:7" x14ac:dyDescent="0.2">
      <c r="A34">
        <v>167</v>
      </c>
      <c r="B34" t="s">
        <v>239</v>
      </c>
      <c r="C34" t="s">
        <v>249</v>
      </c>
      <c r="D34" t="s">
        <v>250</v>
      </c>
      <c r="E34">
        <v>9.99</v>
      </c>
      <c r="F34">
        <v>369</v>
      </c>
      <c r="G34">
        <v>0.03</v>
      </c>
    </row>
    <row r="35" spans="1:7" x14ac:dyDescent="0.2">
      <c r="A35">
        <v>168</v>
      </c>
      <c r="B35" t="s">
        <v>239</v>
      </c>
      <c r="C35" t="s">
        <v>249</v>
      </c>
      <c r="D35" t="s">
        <v>251</v>
      </c>
      <c r="E35">
        <v>8.7899999999999991</v>
      </c>
      <c r="F35">
        <v>389</v>
      </c>
      <c r="G35">
        <v>0.02</v>
      </c>
    </row>
    <row r="36" spans="1:7" x14ac:dyDescent="0.2">
      <c r="A36">
        <v>169</v>
      </c>
      <c r="B36" t="s">
        <v>239</v>
      </c>
      <c r="C36" t="s">
        <v>252</v>
      </c>
      <c r="D36" t="s">
        <v>253</v>
      </c>
      <c r="E36">
        <v>8.99</v>
      </c>
      <c r="F36">
        <v>473</v>
      </c>
      <c r="G36">
        <v>0.02</v>
      </c>
    </row>
    <row r="37" spans="1:7" x14ac:dyDescent="0.2">
      <c r="A37">
        <v>170</v>
      </c>
      <c r="B37" t="s">
        <v>239</v>
      </c>
      <c r="C37" t="s">
        <v>252</v>
      </c>
      <c r="D37" t="s">
        <v>254</v>
      </c>
      <c r="E37">
        <v>7.99</v>
      </c>
      <c r="F37">
        <v>473</v>
      </c>
      <c r="G37">
        <v>0.02</v>
      </c>
    </row>
    <row r="38" spans="1:7" x14ac:dyDescent="0.2">
      <c r="A38">
        <v>173</v>
      </c>
      <c r="B38" t="s">
        <v>239</v>
      </c>
      <c r="C38" t="s">
        <v>252</v>
      </c>
      <c r="D38" t="s">
        <v>257</v>
      </c>
      <c r="E38">
        <v>8.39</v>
      </c>
      <c r="F38">
        <v>414</v>
      </c>
      <c r="G38">
        <v>0.02</v>
      </c>
    </row>
    <row r="39" spans="1:7" x14ac:dyDescent="0.2">
      <c r="A39">
        <v>174</v>
      </c>
      <c r="B39" t="s">
        <v>239</v>
      </c>
      <c r="C39" t="s">
        <v>252</v>
      </c>
      <c r="D39" t="s">
        <v>258</v>
      </c>
      <c r="E39">
        <v>3.99</v>
      </c>
      <c r="F39">
        <v>648</v>
      </c>
      <c r="G39">
        <v>0.01</v>
      </c>
    </row>
    <row r="40" spans="1:7" x14ac:dyDescent="0.2">
      <c r="A40">
        <v>175</v>
      </c>
      <c r="B40" t="s">
        <v>239</v>
      </c>
      <c r="C40" t="s">
        <v>252</v>
      </c>
      <c r="D40" t="s">
        <v>259</v>
      </c>
      <c r="E40">
        <v>4.6900000000000004</v>
      </c>
      <c r="F40">
        <v>266</v>
      </c>
      <c r="G40">
        <v>0.02</v>
      </c>
    </row>
    <row r="41" spans="1:7" x14ac:dyDescent="0.2">
      <c r="A41">
        <v>176</v>
      </c>
      <c r="B41" t="s">
        <v>239</v>
      </c>
      <c r="C41" t="s">
        <v>252</v>
      </c>
      <c r="D41" t="s">
        <v>260</v>
      </c>
      <c r="E41">
        <v>6.49</v>
      </c>
      <c r="F41">
        <v>414</v>
      </c>
      <c r="G41">
        <v>0.02</v>
      </c>
    </row>
    <row r="42" spans="1:7" x14ac:dyDescent="0.2">
      <c r="A42">
        <v>177</v>
      </c>
      <c r="B42" t="s">
        <v>239</v>
      </c>
      <c r="C42" t="s">
        <v>252</v>
      </c>
      <c r="D42" t="s">
        <v>261</v>
      </c>
      <c r="E42">
        <v>8.39</v>
      </c>
      <c r="F42">
        <v>414</v>
      </c>
      <c r="G42">
        <v>0.02</v>
      </c>
    </row>
    <row r="43" spans="1:7" x14ac:dyDescent="0.2">
      <c r="A43">
        <v>178</v>
      </c>
      <c r="B43" t="s">
        <v>239</v>
      </c>
      <c r="C43" t="s">
        <v>252</v>
      </c>
      <c r="D43" t="s">
        <v>262</v>
      </c>
      <c r="E43">
        <v>599</v>
      </c>
      <c r="F43">
        <v>414</v>
      </c>
      <c r="G43">
        <v>1.45</v>
      </c>
    </row>
    <row r="44" spans="1:7" x14ac:dyDescent="0.2">
      <c r="A44">
        <v>179</v>
      </c>
      <c r="B44" t="s">
        <v>239</v>
      </c>
      <c r="C44" t="s">
        <v>252</v>
      </c>
      <c r="D44" t="s">
        <v>263</v>
      </c>
      <c r="E44">
        <v>8.99</v>
      </c>
      <c r="F44">
        <v>414</v>
      </c>
      <c r="G44">
        <v>0.02</v>
      </c>
    </row>
    <row r="45" spans="1:7" x14ac:dyDescent="0.2">
      <c r="A45">
        <v>180</v>
      </c>
      <c r="B45" t="s">
        <v>239</v>
      </c>
      <c r="C45" t="s">
        <v>240</v>
      </c>
      <c r="D45" t="s">
        <v>264</v>
      </c>
      <c r="E45">
        <v>5.69</v>
      </c>
      <c r="F45">
        <v>227</v>
      </c>
      <c r="G45">
        <v>0.03</v>
      </c>
    </row>
    <row r="46" spans="1:7" x14ac:dyDescent="0.2">
      <c r="A46">
        <v>182</v>
      </c>
      <c r="B46" t="s">
        <v>239</v>
      </c>
      <c r="C46" t="s">
        <v>240</v>
      </c>
      <c r="D46" t="s">
        <v>266</v>
      </c>
      <c r="E46">
        <v>4.49</v>
      </c>
      <c r="F46">
        <v>227</v>
      </c>
      <c r="G46">
        <v>0.02</v>
      </c>
    </row>
    <row r="47" spans="1:7" x14ac:dyDescent="0.2">
      <c r="A47">
        <v>63</v>
      </c>
      <c r="B47" t="s">
        <v>101</v>
      </c>
      <c r="C47" t="s">
        <v>113</v>
      </c>
      <c r="D47" t="s">
        <v>116</v>
      </c>
      <c r="E47">
        <v>9.99</v>
      </c>
      <c r="F47">
        <v>404</v>
      </c>
      <c r="G47">
        <v>0.02</v>
      </c>
    </row>
    <row r="48" spans="1:7" x14ac:dyDescent="0.2">
      <c r="A48">
        <v>74</v>
      </c>
      <c r="B48" t="s">
        <v>128</v>
      </c>
      <c r="C48" t="s">
        <v>129</v>
      </c>
      <c r="D48" t="s">
        <v>130</v>
      </c>
      <c r="E48">
        <v>8.49</v>
      </c>
      <c r="F48">
        <v>680</v>
      </c>
      <c r="G48">
        <v>0.01</v>
      </c>
    </row>
    <row r="49" spans="1:7" x14ac:dyDescent="0.2">
      <c r="A49">
        <v>77</v>
      </c>
      <c r="B49" t="s">
        <v>128</v>
      </c>
      <c r="C49" t="s">
        <v>132</v>
      </c>
      <c r="D49" t="s">
        <v>135</v>
      </c>
      <c r="E49">
        <v>10.99</v>
      </c>
      <c r="F49">
        <v>340</v>
      </c>
      <c r="G49">
        <v>0.03</v>
      </c>
    </row>
    <row r="50" spans="1:7" x14ac:dyDescent="0.2">
      <c r="A50">
        <v>79</v>
      </c>
      <c r="B50" t="s">
        <v>128</v>
      </c>
      <c r="C50" t="s">
        <v>132</v>
      </c>
      <c r="D50" t="s">
        <v>137</v>
      </c>
      <c r="E50">
        <v>12.99</v>
      </c>
      <c r="F50">
        <v>454</v>
      </c>
      <c r="G50">
        <v>0.03</v>
      </c>
    </row>
    <row r="51" spans="1:7" x14ac:dyDescent="0.2">
      <c r="A51">
        <v>81</v>
      </c>
      <c r="B51" t="s">
        <v>128</v>
      </c>
      <c r="C51" t="s">
        <v>132</v>
      </c>
      <c r="D51" t="s">
        <v>139</v>
      </c>
      <c r="E51">
        <v>11.49</v>
      </c>
      <c r="F51">
        <v>227</v>
      </c>
      <c r="G51">
        <v>0.05</v>
      </c>
    </row>
    <row r="52" spans="1:7" x14ac:dyDescent="0.2">
      <c r="A52">
        <v>82</v>
      </c>
      <c r="B52" t="s">
        <v>128</v>
      </c>
      <c r="C52" t="s">
        <v>132</v>
      </c>
      <c r="D52" t="s">
        <v>140</v>
      </c>
      <c r="E52">
        <v>13.49</v>
      </c>
      <c r="F52">
        <v>254</v>
      </c>
      <c r="G52">
        <v>0.05</v>
      </c>
    </row>
    <row r="53" spans="1:7" x14ac:dyDescent="0.2">
      <c r="A53">
        <v>83</v>
      </c>
      <c r="B53" t="s">
        <v>128</v>
      </c>
      <c r="C53" t="s">
        <v>132</v>
      </c>
      <c r="D53" t="s">
        <v>141</v>
      </c>
      <c r="E53">
        <v>9.99</v>
      </c>
      <c r="F53">
        <v>269</v>
      </c>
      <c r="G53">
        <v>0.04</v>
      </c>
    </row>
    <row r="54" spans="1:7" x14ac:dyDescent="0.2">
      <c r="A54">
        <v>84</v>
      </c>
      <c r="B54" t="s">
        <v>128</v>
      </c>
      <c r="C54" t="s">
        <v>129</v>
      </c>
      <c r="D54" t="s">
        <v>142</v>
      </c>
      <c r="E54">
        <v>4.99</v>
      </c>
      <c r="F54">
        <v>411</v>
      </c>
      <c r="G54">
        <v>0.01</v>
      </c>
    </row>
    <row r="55" spans="1:7" x14ac:dyDescent="0.2">
      <c r="A55">
        <v>86</v>
      </c>
      <c r="B55" t="s">
        <v>128</v>
      </c>
      <c r="C55" t="s">
        <v>132</v>
      </c>
      <c r="D55" t="s">
        <v>144</v>
      </c>
      <c r="E55">
        <v>9.99</v>
      </c>
      <c r="F55">
        <v>397</v>
      </c>
      <c r="G55">
        <v>0.03</v>
      </c>
    </row>
  </sheetData>
  <sortState xmlns:xlrd2="http://schemas.microsoft.com/office/spreadsheetml/2017/richdata2" ref="A2:G55">
    <sortCondition ref="B1:B55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C955-1C33-C34F-AF3F-00B3F63DFE71}">
  <dimension ref="B2:C18"/>
  <sheetViews>
    <sheetView showGridLines="0" tabSelected="1" workbookViewId="0">
      <selection activeCell="F22" sqref="F22"/>
    </sheetView>
  </sheetViews>
  <sheetFormatPr baseColWidth="10" defaultRowHeight="16" x14ac:dyDescent="0.2"/>
  <cols>
    <col min="2" max="2" width="42.6640625" bestFit="1" customWidth="1"/>
    <col min="3" max="3" width="36.6640625" bestFit="1" customWidth="1"/>
  </cols>
  <sheetData>
    <row r="2" spans="2:3" x14ac:dyDescent="0.2">
      <c r="B2" s="4" t="s">
        <v>424</v>
      </c>
      <c r="C2">
        <v>0.06</v>
      </c>
    </row>
    <row r="3" spans="2:3" x14ac:dyDescent="0.2">
      <c r="B3" s="4" t="s">
        <v>421</v>
      </c>
      <c r="C3" t="s">
        <v>427</v>
      </c>
    </row>
    <row r="4" spans="2:3" x14ac:dyDescent="0.2">
      <c r="B4" s="4" t="s">
        <v>426</v>
      </c>
      <c r="C4">
        <v>0.05</v>
      </c>
    </row>
    <row r="6" spans="2:3" x14ac:dyDescent="0.2">
      <c r="B6" t="s">
        <v>428</v>
      </c>
    </row>
    <row r="7" spans="2:3" ht="17" thickBot="1" x14ac:dyDescent="0.25"/>
    <row r="8" spans="2:3" x14ac:dyDescent="0.2">
      <c r="B8" s="3"/>
      <c r="C8" s="3" t="s">
        <v>422</v>
      </c>
    </row>
    <row r="9" spans="2:3" x14ac:dyDescent="0.2">
      <c r="B9" s="1" t="s">
        <v>410</v>
      </c>
      <c r="C9" s="1">
        <v>4.1351351351351248E-2</v>
      </c>
    </row>
    <row r="10" spans="2:3" x14ac:dyDescent="0.2">
      <c r="B10" s="1" t="s">
        <v>411</v>
      </c>
      <c r="C10" s="1">
        <v>2.5511793611793676E-2</v>
      </c>
    </row>
    <row r="11" spans="2:3" x14ac:dyDescent="0.2">
      <c r="B11" s="1" t="s">
        <v>412</v>
      </c>
      <c r="C11" s="1">
        <v>111</v>
      </c>
    </row>
    <row r="12" spans="2:3" x14ac:dyDescent="0.2">
      <c r="B12" s="1" t="s">
        <v>413</v>
      </c>
      <c r="C12" s="1">
        <v>0</v>
      </c>
    </row>
    <row r="13" spans="2:3" x14ac:dyDescent="0.2">
      <c r="B13" s="1" t="s">
        <v>414</v>
      </c>
      <c r="C13" s="1">
        <v>110</v>
      </c>
    </row>
    <row r="14" spans="2:3" x14ac:dyDescent="0.2">
      <c r="B14" s="1" t="s">
        <v>415</v>
      </c>
      <c r="C14" s="1">
        <v>-1.2300941684863138</v>
      </c>
    </row>
    <row r="15" spans="2:3" x14ac:dyDescent="0.2">
      <c r="B15" s="1" t="s">
        <v>416</v>
      </c>
      <c r="C15" s="1">
        <v>0.1106430488540535</v>
      </c>
    </row>
    <row r="16" spans="2:3" x14ac:dyDescent="0.2">
      <c r="B16" s="1" t="s">
        <v>417</v>
      </c>
      <c r="C16" s="1">
        <v>1.6588241874140928</v>
      </c>
    </row>
    <row r="17" spans="2:3" x14ac:dyDescent="0.2">
      <c r="B17" s="1" t="s">
        <v>418</v>
      </c>
      <c r="C17" s="1">
        <v>0.221286097708107</v>
      </c>
    </row>
    <row r="18" spans="2:3" ht="17" thickBot="1" x14ac:dyDescent="0.25">
      <c r="B18" s="2" t="s">
        <v>419</v>
      </c>
      <c r="C18" s="2">
        <v>1.9817652821323735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B53E-154E-8346-BB1A-A0FADDF46878}">
  <dimension ref="B2:D17"/>
  <sheetViews>
    <sheetView showGridLines="0" workbookViewId="0">
      <selection activeCell="D33" sqref="D33"/>
    </sheetView>
  </sheetViews>
  <sheetFormatPr baseColWidth="10" defaultRowHeight="16" x14ac:dyDescent="0.2"/>
  <cols>
    <col min="2" max="2" width="42.6640625" bestFit="1" customWidth="1"/>
    <col min="3" max="3" width="23.83203125" customWidth="1"/>
    <col min="4" max="4" width="29.5" customWidth="1"/>
  </cols>
  <sheetData>
    <row r="2" spans="2:4" x14ac:dyDescent="0.2">
      <c r="B2" s="4" t="s">
        <v>421</v>
      </c>
      <c r="C2" t="s">
        <v>429</v>
      </c>
    </row>
    <row r="3" spans="2:4" x14ac:dyDescent="0.2">
      <c r="B3" s="4" t="s">
        <v>420</v>
      </c>
      <c r="C3">
        <v>0.05</v>
      </c>
    </row>
    <row r="5" spans="2:4" x14ac:dyDescent="0.2">
      <c r="B5" t="s">
        <v>409</v>
      </c>
    </row>
    <row r="6" spans="2:4" ht="17" thickBot="1" x14ac:dyDescent="0.25"/>
    <row r="7" spans="2:4" x14ac:dyDescent="0.2">
      <c r="B7" s="3"/>
      <c r="C7" s="3" t="s">
        <v>422</v>
      </c>
      <c r="D7" s="3" t="s">
        <v>423</v>
      </c>
    </row>
    <row r="8" spans="2:4" x14ac:dyDescent="0.2">
      <c r="B8" s="1" t="s">
        <v>410</v>
      </c>
      <c r="C8" s="1">
        <v>4.1351351351351248E-2</v>
      </c>
      <c r="D8" s="1">
        <v>6.3148148148148148E-2</v>
      </c>
    </row>
    <row r="9" spans="2:4" x14ac:dyDescent="0.2">
      <c r="B9" s="1" t="s">
        <v>411</v>
      </c>
      <c r="C9" s="1">
        <v>2.5511793611793676E-2</v>
      </c>
      <c r="D9" s="1">
        <v>3.9184241788958775E-2</v>
      </c>
    </row>
    <row r="10" spans="2:4" x14ac:dyDescent="0.2">
      <c r="B10" s="1" t="s">
        <v>412</v>
      </c>
      <c r="C10" s="1">
        <v>111</v>
      </c>
      <c r="D10" s="1">
        <v>54</v>
      </c>
    </row>
    <row r="11" spans="2:4" x14ac:dyDescent="0.2">
      <c r="B11" s="1" t="s">
        <v>413</v>
      </c>
      <c r="C11" s="1">
        <v>0</v>
      </c>
      <c r="D11" s="1"/>
    </row>
    <row r="12" spans="2:4" x14ac:dyDescent="0.2">
      <c r="B12" s="1" t="s">
        <v>414</v>
      </c>
      <c r="C12" s="1">
        <v>88</v>
      </c>
      <c r="D12" s="1"/>
    </row>
    <row r="13" spans="2:4" x14ac:dyDescent="0.2">
      <c r="B13" s="1" t="s">
        <v>415</v>
      </c>
      <c r="C13" s="1">
        <v>-0.70515425070561477</v>
      </c>
      <c r="D13" s="1"/>
    </row>
    <row r="14" spans="2:4" x14ac:dyDescent="0.2">
      <c r="B14" s="1" t="s">
        <v>416</v>
      </c>
      <c r="C14" s="1">
        <v>0.24128827895531779</v>
      </c>
      <c r="D14" s="1"/>
    </row>
    <row r="15" spans="2:4" x14ac:dyDescent="0.2">
      <c r="B15" s="1" t="s">
        <v>417</v>
      </c>
      <c r="C15" s="1">
        <v>1.662354029166899</v>
      </c>
      <c r="D15" s="1"/>
    </row>
    <row r="16" spans="2:4" x14ac:dyDescent="0.2">
      <c r="B16" s="1" t="s">
        <v>418</v>
      </c>
      <c r="C16" s="1">
        <v>0.48257655791063558</v>
      </c>
      <c r="D16" s="1"/>
    </row>
    <row r="17" spans="2:4" ht="17" thickBot="1" x14ac:dyDescent="0.25">
      <c r="B17" s="2" t="s">
        <v>419</v>
      </c>
      <c r="C17" s="2">
        <v>1.9872898648311721</v>
      </c>
      <c r="D17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 2016</vt:lpstr>
      <vt:lpstr>BS 2016 (2)</vt:lpstr>
      <vt:lpstr>Healthy food</vt:lpstr>
      <vt:lpstr>Unhealthy food</vt:lpstr>
      <vt:lpstr>One-tailed t test</vt:lpstr>
      <vt:lpstr>Two-tailed 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calderon</dc:creator>
  <cp:lastModifiedBy>majo calderon</cp:lastModifiedBy>
  <dcterms:created xsi:type="dcterms:W3CDTF">2022-12-06T22:21:22Z</dcterms:created>
  <dcterms:modified xsi:type="dcterms:W3CDTF">2022-12-08T18:54:41Z</dcterms:modified>
</cp:coreProperties>
</file>