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1075" windowHeight="9750"/>
  </bookViews>
  <sheets>
    <sheet name="Férias" sheetId="1" r:id="rId1"/>
  </sheets>
  <calcPr calcId="125725"/>
</workbook>
</file>

<file path=xl/calcChain.xml><?xml version="1.0" encoding="utf-8"?>
<calcChain xmlns="http://schemas.openxmlformats.org/spreadsheetml/2006/main">
  <c r="D22" i="1"/>
  <c r="D24" s="1"/>
  <c r="D21"/>
  <c r="D19"/>
  <c r="C24"/>
</calcChain>
</file>

<file path=xl/sharedStrings.xml><?xml version="1.0" encoding="utf-8"?>
<sst xmlns="http://schemas.openxmlformats.org/spreadsheetml/2006/main" count="11" uniqueCount="11">
  <si>
    <t>Tipo de contrato:</t>
  </si>
  <si>
    <t>Data do Inicio do contrato:</t>
  </si>
  <si>
    <t>O contrato iniciou este ano Civil?</t>
  </si>
  <si>
    <t>N.º de faltas do ano anterior:</t>
  </si>
  <si>
    <t>Data do fim do ano, ou do fim do contrato:</t>
  </si>
  <si>
    <t>Cálculo dos dias de férias a que têm direito</t>
  </si>
  <si>
    <t>Dias de férias que têm direito este ano:</t>
  </si>
  <si>
    <t>O contrato terminou este ano Civil?</t>
  </si>
  <si>
    <t>Desenvolvido por:</t>
  </si>
  <si>
    <t>www.mariaproiete.com</t>
  </si>
  <si>
    <t>Teve alguns dias de Baixa no ano anterior ano?</t>
  </si>
</sst>
</file>

<file path=xl/styles.xml><?xml version="1.0" encoding="utf-8"?>
<styleSheet xmlns="http://schemas.openxmlformats.org/spreadsheetml/2006/main">
  <numFmts count="1">
    <numFmt numFmtId="164" formatCode="0&quot; dias&quot;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thick">
        <color theme="6" tint="-0.499984740745262"/>
      </left>
      <right/>
      <top style="thick">
        <color theme="6" tint="-0.499984740745262"/>
      </top>
      <bottom/>
      <diagonal/>
    </border>
    <border>
      <left/>
      <right/>
      <top style="thick">
        <color theme="6" tint="-0.499984740745262"/>
      </top>
      <bottom/>
      <diagonal/>
    </border>
    <border>
      <left/>
      <right style="thick">
        <color theme="6" tint="-0.499984740745262"/>
      </right>
      <top style="thick">
        <color theme="6" tint="-0.499984740745262"/>
      </top>
      <bottom/>
      <diagonal/>
    </border>
    <border>
      <left style="thick">
        <color theme="6" tint="-0.499984740745262"/>
      </left>
      <right/>
      <top/>
      <bottom/>
      <diagonal/>
    </border>
    <border>
      <left/>
      <right style="thick">
        <color theme="6" tint="-0.499984740745262"/>
      </right>
      <top/>
      <bottom/>
      <diagonal/>
    </border>
    <border>
      <left style="thick">
        <color theme="6" tint="-0.499984740745262"/>
      </left>
      <right/>
      <top/>
      <bottom style="thick">
        <color theme="6" tint="-0.499984740745262"/>
      </bottom>
      <diagonal/>
    </border>
    <border>
      <left/>
      <right/>
      <top/>
      <bottom style="thick">
        <color theme="6" tint="-0.499984740745262"/>
      </bottom>
      <diagonal/>
    </border>
    <border>
      <left/>
      <right style="thick">
        <color theme="6" tint="-0.499984740745262"/>
      </right>
      <top/>
      <bottom style="thick">
        <color theme="6" tint="-0.49998474074526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14" fontId="0" fillId="0" borderId="0" xfId="0" applyNumberFormat="1"/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2" fillId="2" borderId="0" xfId="0" applyFont="1" applyFill="1" applyBorder="1"/>
    <xf numFmtId="0" fontId="0" fillId="2" borderId="0" xfId="0" applyFill="1" applyBorder="1"/>
    <xf numFmtId="0" fontId="0" fillId="2" borderId="6" xfId="0" applyFill="1" applyBorder="1"/>
    <xf numFmtId="14" fontId="0" fillId="2" borderId="6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64" fontId="0" fillId="0" borderId="1" xfId="0" applyNumberFormat="1" applyBorder="1" applyAlignment="1" applyProtection="1">
      <alignment horizontal="center"/>
      <protection locked="0"/>
    </xf>
    <xf numFmtId="0" fontId="4" fillId="2" borderId="0" xfId="0" applyFont="1" applyFill="1" applyBorder="1"/>
    <xf numFmtId="14" fontId="5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center"/>
    </xf>
    <xf numFmtId="0" fontId="6" fillId="0" borderId="0" xfId="1" applyAlignment="1" applyProtection="1">
      <alignment horizontal="right"/>
    </xf>
    <xf numFmtId="0" fontId="7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ariaproie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6"/>
  <sheetViews>
    <sheetView showGridLines="0" tabSelected="1" workbookViewId="0">
      <selection activeCell="D8" sqref="D8"/>
    </sheetView>
  </sheetViews>
  <sheetFormatPr defaultRowHeight="15"/>
  <cols>
    <col min="1" max="1" width="4.85546875" customWidth="1"/>
    <col min="2" max="2" width="6" customWidth="1"/>
    <col min="3" max="3" width="45.5703125" customWidth="1"/>
    <col min="4" max="4" width="31" customWidth="1"/>
    <col min="5" max="5" width="6" customWidth="1"/>
  </cols>
  <sheetData>
    <row r="2" spans="2:5" ht="11.25" customHeight="1">
      <c r="E2" s="21" t="s">
        <v>8</v>
      </c>
    </row>
    <row r="3" spans="2:5" ht="11.25" customHeight="1">
      <c r="E3" s="20" t="s">
        <v>9</v>
      </c>
    </row>
    <row r="4" spans="2:5" ht="11.25" customHeight="1" thickBot="1"/>
    <row r="5" spans="2:5" ht="15.75" thickTop="1">
      <c r="B5" s="4"/>
      <c r="C5" s="5"/>
      <c r="D5" s="5"/>
      <c r="E5" s="6"/>
    </row>
    <row r="6" spans="2:5" ht="18.75">
      <c r="B6" s="7"/>
      <c r="C6" s="8" t="s">
        <v>5</v>
      </c>
      <c r="D6" s="9"/>
      <c r="E6" s="10"/>
    </row>
    <row r="7" spans="2:5" ht="15.75" thickBot="1">
      <c r="B7" s="7"/>
      <c r="C7" s="9"/>
      <c r="D7" s="9"/>
      <c r="E7" s="10"/>
    </row>
    <row r="8" spans="2:5" ht="15.75" thickBot="1">
      <c r="B8" s="7"/>
      <c r="C8" s="9" t="s">
        <v>1</v>
      </c>
      <c r="D8" s="2"/>
      <c r="E8" s="10"/>
    </row>
    <row r="9" spans="2:5" ht="15.75" thickBot="1">
      <c r="B9" s="7"/>
      <c r="C9" s="9"/>
      <c r="D9" s="9"/>
      <c r="E9" s="10"/>
    </row>
    <row r="10" spans="2:5" ht="15.75" thickBot="1">
      <c r="B10" s="7"/>
      <c r="C10" s="9" t="s">
        <v>4</v>
      </c>
      <c r="D10" s="2"/>
      <c r="E10" s="10"/>
    </row>
    <row r="11" spans="2:5" ht="15.75" thickBot="1">
      <c r="B11" s="7"/>
      <c r="C11" s="9"/>
      <c r="D11" s="9"/>
      <c r="E11" s="10"/>
    </row>
    <row r="12" spans="2:5" ht="15.75" thickBot="1">
      <c r="B12" s="7"/>
      <c r="C12" s="9" t="s">
        <v>2</v>
      </c>
      <c r="D12" s="3"/>
      <c r="E12" s="10"/>
    </row>
    <row r="13" spans="2:5" ht="15.75" thickBot="1">
      <c r="B13" s="7"/>
      <c r="C13" s="9"/>
      <c r="D13" s="9"/>
      <c r="E13" s="10"/>
    </row>
    <row r="14" spans="2:5" ht="15.75" thickBot="1">
      <c r="B14" s="7"/>
      <c r="C14" s="9" t="s">
        <v>7</v>
      </c>
      <c r="D14" s="3"/>
      <c r="E14" s="10"/>
    </row>
    <row r="15" spans="2:5" ht="15.75" thickBot="1">
      <c r="B15" s="7"/>
      <c r="C15" s="9"/>
      <c r="D15" s="9"/>
      <c r="E15" s="10"/>
    </row>
    <row r="16" spans="2:5" ht="15.75" thickBot="1">
      <c r="B16" s="7"/>
      <c r="C16" s="9" t="s">
        <v>0</v>
      </c>
      <c r="D16" s="3"/>
      <c r="E16" s="10"/>
    </row>
    <row r="17" spans="2:5" ht="15.75" thickBot="1">
      <c r="B17" s="7"/>
      <c r="C17" s="9"/>
      <c r="D17" s="9"/>
      <c r="E17" s="10"/>
    </row>
    <row r="18" spans="2:5" ht="15.75" thickBot="1">
      <c r="B18" s="7"/>
      <c r="C18" s="9" t="s">
        <v>3</v>
      </c>
      <c r="D18" s="3"/>
      <c r="E18" s="10"/>
    </row>
    <row r="19" spans="2:5" ht="15.75" thickBot="1">
      <c r="B19" s="7"/>
      <c r="C19" s="9"/>
      <c r="D19" s="18" t="str">
        <f>IF(AND(D12="Sim",D18&gt;0),"Se só entrou este ano, não teve faltas no ano anterior. Verifique os dados","")</f>
        <v/>
      </c>
      <c r="E19" s="10"/>
    </row>
    <row r="20" spans="2:5" ht="15.75" thickBot="1">
      <c r="B20" s="7"/>
      <c r="C20" s="9" t="s">
        <v>10</v>
      </c>
      <c r="D20" s="15"/>
      <c r="E20" s="10"/>
    </row>
    <row r="21" spans="2:5" ht="15.75" thickBot="1">
      <c r="B21" s="7"/>
      <c r="C21" s="9"/>
      <c r="D21" s="9" t="str">
        <f>IF(AND(D12="Sim",D20&gt;0),"Se só entrou este ano, não teve dias de baixa no ano anterior. Verifique os dados","")</f>
        <v/>
      </c>
      <c r="E21" s="10"/>
    </row>
    <row r="22" spans="2:5" ht="15.75" thickBot="1">
      <c r="B22" s="7"/>
      <c r="C22" s="9" t="s">
        <v>6</v>
      </c>
      <c r="D22" s="19" t="str">
        <f>IFERROR(IF(AND(D12="não",D14="Não"),22+IF(AND(D18=0,D18=1),3,IF(D18=2,2,IF(D18=3,1,IF(D18="mais de 3 dias",0,0))))-ROUND(D20*22/365,0),IF(AND(OR(D16="Sem termo",D16="A termo certo superior a 6 meses"),D12="Sim",ROUND(IF(AND(DAY(D8)&gt;=1,DAY(D8)&lt;8),MONTH(D10)-MONTH(D8)+1,IF(AND(DAY(D8)&gt;=8,DAY(D8)&lt;15),MONTH(D10)-MONTH(D8)+0.5,IF(AND(DAY(D8)&gt;=15,DAY(D8)&lt;22),MONTH(D10)-MONTH(D8)+0.25,IF(AND(DAY(D8)&gt;=22,DAY(D8)&lt;31),MONTH(D10)-MONTH(D8),"?"))))*2,0)&gt;=20),20-ROUND(D20*22/365,0),ROUND(IF(AND(DAY(D8)&gt;=1,DAY(D8)&lt;8),MONTH(D10)-MONTH(D8)+1,IF(AND(DAY(D8)&gt;=8,DAY(D8)&lt;15),MONTH(D10)-MONTH(D8)+0.5,IF(AND(DAY(D8)&gt;=15,DAY(D8)&lt;22),MONTH(D10)-MONTH(D8)+0.25,IF(AND(DAY(D8)&gt;=22,DAY(D8)&lt;31),MONTH(D10)-MONTH(D8),"?"))))*2,0)-ROUND(D20*22/365,0))),"")</f>
        <v/>
      </c>
      <c r="E22" s="10"/>
    </row>
    <row r="23" spans="2:5">
      <c r="B23" s="7"/>
      <c r="C23" s="9"/>
      <c r="D23" s="9"/>
      <c r="E23" s="10"/>
    </row>
    <row r="24" spans="2:5">
      <c r="B24" s="7"/>
      <c r="C24" s="17" t="str">
        <f>IF(D12="Sim","Nota: A gozar a partir de "&amp;TEXT(EDATE(D8,6), "dd-mm-aaaa")&amp;" (6 meses após o contrato)","")</f>
        <v/>
      </c>
      <c r="D24" s="16" t="str">
        <f>IFERROR(IF(AND(D8="",D10="",D12="",D14="",D16="",D18="",D20="",D22=""),"",IF(AND(D8&lt;&gt;"",D10&lt;&gt;"",D12&lt;&gt;"",D14&lt;&gt;"",D16&lt;&gt;"",D22&lt;&gt;""),"","Falta preencher dados")),"Falta preencher dados")</f>
        <v/>
      </c>
      <c r="E24" s="11"/>
    </row>
    <row r="25" spans="2:5" ht="15.75" thickBot="1">
      <c r="B25" s="12"/>
      <c r="C25" s="13"/>
      <c r="D25" s="13"/>
      <c r="E25" s="14"/>
    </row>
    <row r="26" spans="2:5" ht="15.75" thickTop="1">
      <c r="C26" s="1"/>
    </row>
  </sheetData>
  <sheetProtection password="9596" sheet="1" objects="1" scenarios="1" selectLockedCells="1"/>
  <dataValidations count="5">
    <dataValidation type="date" allowBlank="1" showInputMessage="1" showErrorMessage="1" sqref="D10 D8">
      <formula1>18264</formula1>
      <formula2>55153</formula2>
    </dataValidation>
    <dataValidation type="list" allowBlank="1" showInputMessage="1" showErrorMessage="1" sqref="D16">
      <formula1>"Sem termo,A termo certo superior a 6 meses, A termo certo inferior a 6 meses,"</formula1>
    </dataValidation>
    <dataValidation type="list" allowBlank="1" showInputMessage="1" showErrorMessage="1" sqref="D12:D14">
      <formula1>"Sim, Não"</formula1>
    </dataValidation>
    <dataValidation type="list" allowBlank="1" showInputMessage="1" showErrorMessage="1" sqref="D18">
      <formula1>"0,1,2,3,mais de 3 dias"</formula1>
    </dataValidation>
    <dataValidation type="whole" allowBlank="1" showInputMessage="1" showErrorMessage="1" sqref="D20">
      <formula1>0</formula1>
      <formula2>365</formula2>
    </dataValidation>
  </dataValidations>
  <hyperlinks>
    <hyperlink ref="E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Férias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Proiete</dc:creator>
  <cp:lastModifiedBy>Maria Proiete</cp:lastModifiedBy>
  <cp:lastPrinted>2009-12-22T01:09:49Z</cp:lastPrinted>
  <dcterms:created xsi:type="dcterms:W3CDTF">2009-12-21T23:44:33Z</dcterms:created>
  <dcterms:modified xsi:type="dcterms:W3CDTF">2009-12-22T16:45:48Z</dcterms:modified>
</cp:coreProperties>
</file>