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d93346c47f4430fe/Documents/General Folder/Career/Career Transition/Tech^J Data Analytics ^0 Project Management/Alex the Analyst/Microsoft Excel/Project/"/>
    </mc:Choice>
  </mc:AlternateContent>
  <xr:revisionPtr revIDLastSave="4" documentId="8_{0D7C9F0F-5920-4E9E-80D6-228AB77E7A3A}" xr6:coauthVersionLast="47" xr6:coauthVersionMax="47" xr10:uidLastSave="{EA8266D0-8D2D-4C71-AE3D-7AED57971445}"/>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0" i="4"/>
  <c r="M4" i="4"/>
  <c r="M3"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<sst xmlns="http://schemas.openxmlformats.org/spreadsheetml/2006/main" count="16273" uniqueCount="51">
  <si>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</si>
  <si>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</si>
  <si>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</si>
  <si>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</si>
  <si>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</si>
  <si>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</si>
  <si>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</si>
  <si>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</si>
  <si>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</si>
  <si>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</si>
  <si>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</si>
  <si>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</si>
  <si>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</si>
  <si>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</si>
  <si>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</si>
  <si>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</si>
  <si>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</si>
  <si>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</si>
  <si>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</si>
  <si>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</si>
  <si>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</si>
  <si>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</si>
  <si>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</si>
  <si>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</si>
  <si>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</si>
  <si>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</si>
  <si>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</si>
  <si>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</si>
  <si>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</si>
  <si>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</si>
  <si>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</si>
  <si>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</si>
  <si>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</si>
  <si>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</si>
  <si>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</si>
  <si>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</si>
  <si>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</si>
  <si>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</si>
  <si>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</si>
  <si>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</si>
  <si>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</si>
  <si>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</si>
  <si>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</si>
  <si>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</si>
  <si>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</si>
  <si>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</si>
  <si>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</si>
  <si>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</si>
  <si>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Old</t>
  </si>
  <si>
    <t>Young Adult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</si>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</sst>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B643-4EBF-9A24-4B9AA38AE798}"/>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B643-4EBF-9A24-4B9AA38AE798}"/>
            </c:ext>
          </c:extLst>
        </c:ser>
        <c:dLbls>
          <c:showLegendKey val="0"/>
          <c:showVal val="0"/>
          <c:showCatName val="0"/>
          <c:showSerName val="0"/>
          <c:showPercent val="0"/>
          <c:showBubbleSize val="0"/>
        </c:dLbls>
        <c:gapWidth val="219"/>
        <c:overlap val="-27"/>
        <c:axId val="1338534399"/>
        <c:axId val="1338535647"/>
      </c:barChart>
      <c:catAx>
        <c:axId val="133853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535647"/>
        <c:crosses val="autoZero"/>
        <c:auto val="1"/>
        <c:lblAlgn val="ctr"/>
        <c:lblOffset val="100"/>
        <c:noMultiLvlLbl val="0"/>
      </c:catAx>
      <c:valAx>
        <c:axId val="133853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53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t>
            </a: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55-4D10-97B8-021CB962B05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55-4D10-97B8-021CB962B057}"/>
            </c:ext>
          </c:extLst>
        </c:ser>
        <c:dLbls>
          <c:showLegendKey val="0"/>
          <c:showVal val="0"/>
          <c:showCatName val="0"/>
          <c:showSerName val="0"/>
          <c:showPercent val="0"/>
          <c:showBubbleSize val="0"/>
        </c:dLbls>
        <c:smooth val="0"/>
        <c:axId val="819164383"/>
        <c:axId val="819174783"/>
      </c:lineChart>
      <c:catAx>
        <c:axId val="81916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74783"/>
        <c:crosses val="autoZero"/>
        <c:auto val="1"/>
        <c:lblAlgn val="ctr"/>
        <c:lblOffset val="100"/>
        <c:noMultiLvlLbl val="0"/>
      </c:catAx>
      <c:valAx>
        <c:axId val="8191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6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6"/>
            </a:solidFill>
            <a:ln>
              <a:noFill/>
            </a:ln>
            <a:effectLst/>
          </c:spPr>
          <c:invertIfNegative val="0"/>
          <c:cat>
            <c:strRef>
              <c:f>'Pivot Table'!$A$43:$A$46</c:f>
              <c:strCache>
                <c:ptCount val="3"/>
                <c:pt idx="0">
                  <c:v>Middle Age</c:v>
                </c:pt>
                <c:pt idx="1">
                  <c:v>Old</c:v>
                </c:pt>
                <c:pt idx="2">
                  <c:v>Young Adult</c:v>
                </c:pt>
              </c:strCache>
            </c:strRef>
          </c:cat>
          <c:val>
            <c:numRef>
              <c:f>'Pivot Table'!$B$43:$B$46</c:f>
              <c:numCache>
                <c:formatCode>General</c:formatCode>
                <c:ptCount val="3"/>
                <c:pt idx="0">
                  <c:v>318</c:v>
                </c:pt>
                <c:pt idx="1">
                  <c:v>130</c:v>
                </c:pt>
                <c:pt idx="2">
                  <c:v>71</c:v>
                </c:pt>
              </c:numCache>
            </c:numRef>
          </c:val>
          <c:extLst>
            <c:ext xmlns:c16="http://schemas.microsoft.com/office/drawing/2014/chart" uri="{C3380CC4-5D6E-409C-BE32-E72D297353CC}">
              <c16:uniqueId val="{00000000-507B-4C36-96FF-673189D4A9B4}"/>
            </c:ext>
          </c:extLst>
        </c:ser>
        <c:ser>
          <c:idx val="1"/>
          <c:order val="1"/>
          <c:tx>
            <c:strRef>
              <c:f>'Pivot Table'!$C$41:$C$42</c:f>
              <c:strCache>
                <c:ptCount val="1"/>
                <c:pt idx="0">
                  <c:v>Yes</c:v>
                </c:pt>
              </c:strCache>
            </c:strRef>
          </c:tx>
          <c:spPr>
            <a:solidFill>
              <a:schemeClr val="accent5"/>
            </a:solidFill>
            <a:ln>
              <a:noFill/>
            </a:ln>
            <a:effectLst/>
          </c:spPr>
          <c:invertIfNegative val="0"/>
          <c:cat>
            <c:strRef>
              <c:f>'Pivot Table'!$A$43:$A$46</c:f>
              <c:strCache>
                <c:ptCount val="3"/>
                <c:pt idx="0">
                  <c:v>Middle Age</c:v>
                </c:pt>
                <c:pt idx="1">
                  <c:v>Old</c:v>
                </c:pt>
                <c:pt idx="2">
                  <c:v>Young Adult</c:v>
                </c:pt>
              </c:strCache>
            </c:strRef>
          </c:cat>
          <c:val>
            <c:numRef>
              <c:f>'Pivot Table'!$C$43:$C$46</c:f>
              <c:numCache>
                <c:formatCode>General</c:formatCode>
                <c:ptCount val="3"/>
                <c:pt idx="0">
                  <c:v>383</c:v>
                </c:pt>
                <c:pt idx="1">
                  <c:v>59</c:v>
                </c:pt>
                <c:pt idx="2">
                  <c:v>39</c:v>
                </c:pt>
              </c:numCache>
            </c:numRef>
          </c:val>
          <c:extLst>
            <c:ext xmlns:c16="http://schemas.microsoft.com/office/drawing/2014/chart" uri="{C3380CC4-5D6E-409C-BE32-E72D297353CC}">
              <c16:uniqueId val="{00000001-507B-4C36-96FF-673189D4A9B4}"/>
            </c:ext>
          </c:extLst>
        </c:ser>
        <c:dLbls>
          <c:showLegendKey val="0"/>
          <c:showVal val="0"/>
          <c:showCatName val="0"/>
          <c:showSerName val="0"/>
          <c:showPercent val="0"/>
          <c:showBubbleSize val="0"/>
        </c:dLbls>
        <c:gapWidth val="150"/>
        <c:axId val="1076963055"/>
        <c:axId val="1076962639"/>
      </c:barChart>
      <c:catAx>
        <c:axId val="107696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62639"/>
        <c:crosses val="autoZero"/>
        <c:auto val="1"/>
        <c:lblAlgn val="ctr"/>
        <c:lblOffset val="100"/>
        <c:noMultiLvlLbl val="0"/>
      </c:catAx>
      <c:valAx>
        <c:axId val="107696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6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9A-4D7D-BCE7-A2EE12FF7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9A-4D7D-BCE7-A2EE12FF7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9A-4D7D-BCE7-A2EE12FF7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Table'!$A$56:$A$59</c:f>
              <c:strCache>
                <c:ptCount val="3"/>
                <c:pt idx="0">
                  <c:v>Europe</c:v>
                </c:pt>
                <c:pt idx="1">
                  <c:v>North America</c:v>
                </c:pt>
                <c:pt idx="2">
                  <c:v>Pacific</c:v>
                </c:pt>
              </c:strCache>
            </c:strRef>
          </c:cat>
          <c:val>
            <c:numRef>
              <c:f>'Pivot Table'!$B$56:$B$59</c:f>
              <c:numCache>
                <c:formatCode>General</c:formatCode>
                <c:ptCount val="3"/>
                <c:pt idx="0">
                  <c:v>300</c:v>
                </c:pt>
                <c:pt idx="1">
                  <c:v>508</c:v>
                </c:pt>
                <c:pt idx="2">
                  <c:v>192</c:v>
                </c:pt>
              </c:numCache>
            </c:numRef>
          </c:val>
          <c:extLst>
            <c:ext xmlns:c16="http://schemas.microsoft.com/office/drawing/2014/chart" uri="{C3380CC4-5D6E-409C-BE32-E72D297353CC}">
              <c16:uniqueId val="{00000000-436B-4974-843C-355A9379D6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983B-49BE-8255-11A05C488360}"/>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983B-49BE-8255-11A05C488360}"/>
            </c:ext>
          </c:extLst>
        </c:ser>
        <c:dLbls>
          <c:showLegendKey val="0"/>
          <c:showVal val="0"/>
          <c:showCatName val="0"/>
          <c:showSerName val="0"/>
          <c:showPercent val="0"/>
          <c:showBubbleSize val="0"/>
        </c:dLbls>
        <c:gapWidth val="219"/>
        <c:overlap val="-27"/>
        <c:axId val="1338534399"/>
        <c:axId val="1338535647"/>
      </c:barChart>
      <c:catAx>
        <c:axId val="133853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535647"/>
        <c:crosses val="autoZero"/>
        <c:auto val="1"/>
        <c:lblAlgn val="ctr"/>
        <c:lblOffset val="100"/>
        <c:noMultiLvlLbl val="0"/>
      </c:catAx>
      <c:valAx>
        <c:axId val="133853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53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t>
            </a: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22-44AC-A4BB-13E0669BF85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22-44AC-A4BB-13E0669BF85D}"/>
            </c:ext>
          </c:extLst>
        </c:ser>
        <c:dLbls>
          <c:showLegendKey val="0"/>
          <c:showVal val="0"/>
          <c:showCatName val="0"/>
          <c:showSerName val="0"/>
          <c:showPercent val="0"/>
          <c:showBubbleSize val="0"/>
        </c:dLbls>
        <c:smooth val="0"/>
        <c:axId val="819164383"/>
        <c:axId val="819174783"/>
      </c:lineChart>
      <c:catAx>
        <c:axId val="81916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74783"/>
        <c:crosses val="autoZero"/>
        <c:auto val="1"/>
        <c:lblAlgn val="ctr"/>
        <c:lblOffset val="100"/>
        <c:noMultiLvlLbl val="0"/>
      </c:catAx>
      <c:valAx>
        <c:axId val="8191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6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6"/>
            </a:solidFill>
            <a:ln>
              <a:noFill/>
            </a:ln>
            <a:effectLst/>
          </c:spPr>
          <c:invertIfNegative val="0"/>
          <c:cat>
            <c:strRef>
              <c:f>'Pivot Table'!$A$43:$A$46</c:f>
              <c:strCache>
                <c:ptCount val="3"/>
                <c:pt idx="0">
                  <c:v>Middle Age</c:v>
                </c:pt>
                <c:pt idx="1">
                  <c:v>Old</c:v>
                </c:pt>
                <c:pt idx="2">
                  <c:v>Young Adult</c:v>
                </c:pt>
              </c:strCache>
            </c:strRef>
          </c:cat>
          <c:val>
            <c:numRef>
              <c:f>'Pivot Table'!$B$43:$B$46</c:f>
              <c:numCache>
                <c:formatCode>General</c:formatCode>
                <c:ptCount val="3"/>
                <c:pt idx="0">
                  <c:v>318</c:v>
                </c:pt>
                <c:pt idx="1">
                  <c:v>130</c:v>
                </c:pt>
                <c:pt idx="2">
                  <c:v>71</c:v>
                </c:pt>
              </c:numCache>
            </c:numRef>
          </c:val>
          <c:extLst>
            <c:ext xmlns:c16="http://schemas.microsoft.com/office/drawing/2014/chart" uri="{C3380CC4-5D6E-409C-BE32-E72D297353CC}">
              <c16:uniqueId val="{00000000-3C29-45C2-8318-F04C5F1599F5}"/>
            </c:ext>
          </c:extLst>
        </c:ser>
        <c:ser>
          <c:idx val="1"/>
          <c:order val="1"/>
          <c:tx>
            <c:strRef>
              <c:f>'Pivot Table'!$C$41:$C$42</c:f>
              <c:strCache>
                <c:ptCount val="1"/>
                <c:pt idx="0">
                  <c:v>Yes</c:v>
                </c:pt>
              </c:strCache>
            </c:strRef>
          </c:tx>
          <c:spPr>
            <a:solidFill>
              <a:schemeClr val="accent5"/>
            </a:solidFill>
            <a:ln>
              <a:noFill/>
            </a:ln>
            <a:effectLst/>
          </c:spPr>
          <c:invertIfNegative val="0"/>
          <c:cat>
            <c:strRef>
              <c:f>'Pivot Table'!$A$43:$A$46</c:f>
              <c:strCache>
                <c:ptCount val="3"/>
                <c:pt idx="0">
                  <c:v>Middle Age</c:v>
                </c:pt>
                <c:pt idx="1">
                  <c:v>Old</c:v>
                </c:pt>
                <c:pt idx="2">
                  <c:v>Young Adult</c:v>
                </c:pt>
              </c:strCache>
            </c:strRef>
          </c:cat>
          <c:val>
            <c:numRef>
              <c:f>'Pivot Table'!$C$43:$C$46</c:f>
              <c:numCache>
                <c:formatCode>General</c:formatCode>
                <c:ptCount val="3"/>
                <c:pt idx="0">
                  <c:v>383</c:v>
                </c:pt>
                <c:pt idx="1">
                  <c:v>59</c:v>
                </c:pt>
                <c:pt idx="2">
                  <c:v>39</c:v>
                </c:pt>
              </c:numCache>
            </c:numRef>
          </c:val>
          <c:extLst>
            <c:ext xmlns:c16="http://schemas.microsoft.com/office/drawing/2014/chart" uri="{C3380CC4-5D6E-409C-BE32-E72D297353CC}">
              <c16:uniqueId val="{00000001-3C29-45C2-8318-F04C5F1599F5}"/>
            </c:ext>
          </c:extLst>
        </c:ser>
        <c:dLbls>
          <c:showLegendKey val="0"/>
          <c:showVal val="0"/>
          <c:showCatName val="0"/>
          <c:showSerName val="0"/>
          <c:showPercent val="0"/>
          <c:showBubbleSize val="0"/>
        </c:dLbls>
        <c:gapWidth val="150"/>
        <c:axId val="1076963055"/>
        <c:axId val="1076962639"/>
      </c:barChart>
      <c:catAx>
        <c:axId val="107696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62639"/>
        <c:crosses val="autoZero"/>
        <c:auto val="1"/>
        <c:lblAlgn val="ctr"/>
        <c:lblOffset val="100"/>
        <c:noMultiLvlLbl val="0"/>
      </c:catAx>
      <c:valAx>
        <c:axId val="107696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6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0A-4A14-93F3-3462307182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0A-4A14-93F3-3462307182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0A-4A14-93F3-3462307182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Table'!$A$56:$A$59</c:f>
              <c:strCache>
                <c:ptCount val="3"/>
                <c:pt idx="0">
                  <c:v>Europe</c:v>
                </c:pt>
                <c:pt idx="1">
                  <c:v>North America</c:v>
                </c:pt>
                <c:pt idx="2">
                  <c:v>Pacific</c:v>
                </c:pt>
              </c:strCache>
            </c:strRef>
          </c:cat>
          <c:val>
            <c:numRef>
              <c:f>'Pivot Table'!$B$56:$B$59</c:f>
              <c:numCache>
                <c:formatCode>General</c:formatCode>
                <c:ptCount val="3"/>
                <c:pt idx="0">
                  <c:v>300</c:v>
                </c:pt>
                <c:pt idx="1">
                  <c:v>508</c:v>
                </c:pt>
                <c:pt idx="2">
                  <c:v>192</c:v>
                </c:pt>
              </c:numCache>
            </c:numRef>
          </c:val>
          <c:extLst>
            <c:ext xmlns:c16="http://schemas.microsoft.com/office/drawing/2014/chart" uri="{C3380CC4-5D6E-409C-BE32-E72D297353CC}">
              <c16:uniqueId val="{00000006-810A-4A14-93F3-3462307182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577850</xdr:colOff>
      <xdr:row>2</xdr:row>
      <xdr:rowOff>179387</xdr:rowOff>
    </xdr:from>
    <xdr:to>
      <xdr:col>13</xdr:col>
      <xdr:colOff>273050</xdr:colOff>
      <xdr:row>18</xdr:row>
      <xdr:rowOff>26987</xdr:rowOff>
    </xdr:to>
    <xdr:graphicFrame macro="">
      <xdr:nvGraphicFramePr>
        <xdr:cNvPr id="2" name="Chart 1">
          <a:extLst>
            <a:ext uri="{FF2B5EF4-FFF2-40B4-BE49-F238E27FC236}">
              <a16:creationId xmlns:a16="http://schemas.microsoft.com/office/drawing/2014/main" id="{39834AB6-0545-8F4C-00A6-4573B9F2C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581024</xdr:colOff>
      <xdr:row>19</xdr:row>
      <xdr:rowOff>49212</xdr:rowOff>
    </xdr:from>
    <xdr:to>
      <xdr:col>13</xdr:col>
      <xdr:colOff>288924</xdr:colOff>
      <xdr:row>33</xdr:row>
      <xdr:rowOff>161925</xdr:rowOff>
    </xdr:to>
    <xdr:graphicFrame macro="">
      <xdr:nvGraphicFramePr>
        <xdr:cNvPr id="3" name="Chart 2">
          <a:extLst>
            <a:ext uri="{FF2B5EF4-FFF2-40B4-BE49-F238E27FC236}">
              <a16:creationId xmlns:a16="http://schemas.microsoft.com/office/drawing/2014/main" id="{21A8DBFD-B39B-3F4F-A74E-86F716AE2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590549</xdr:colOff>
      <xdr:row>36</xdr:row>
      <xdr:rowOff>30162</xdr:rowOff>
    </xdr:from>
    <xdr:to>
      <xdr:col>13</xdr:col>
      <xdr:colOff>352424</xdr:colOff>
      <xdr:row>51</xdr:row>
      <xdr:rowOff>47625</xdr:rowOff>
    </xdr:to>
    <xdr:graphicFrame macro="">
      <xdr:nvGraphicFramePr>
        <xdr:cNvPr id="4" name="Chart 3">
          <a:extLst>
            <a:ext uri="{FF2B5EF4-FFF2-40B4-BE49-F238E27FC236}">
              <a16:creationId xmlns:a16="http://schemas.microsoft.com/office/drawing/2014/main" id="{BB8B89C9-A1E6-F209-F940-12C096C86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73025</xdr:colOff>
      <xdr:row>52</xdr:row>
      <xdr:rowOff>134936</xdr:rowOff>
    </xdr:from>
    <xdr:to>
      <xdr:col>13</xdr:col>
      <xdr:colOff>447675</xdr:colOff>
      <xdr:row>67</xdr:row>
      <xdr:rowOff>180974</xdr:rowOff>
    </xdr:to>
    <xdr:graphicFrame macro="">
      <xdr:nvGraphicFramePr>
        <xdr:cNvPr id="5" name="Chart 4">
          <a:extLst>
            <a:ext uri="{FF2B5EF4-FFF2-40B4-BE49-F238E27FC236}">
              <a16:creationId xmlns:a16="http://schemas.microsoft.com/office/drawing/2014/main" id="{09E3742F-A7E1-3D7E-73E5-FCB4D0C00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5</xdr:row>
      <xdr:rowOff>6350</xdr:rowOff>
    </xdr:from>
    <xdr:to>
      <xdr:col>9</xdr:col>
      <xdr:colOff>158750</xdr:colOff>
      <xdr:row>19</xdr:row>
      <xdr:rowOff>25400</xdr:rowOff>
    </xdr:to>
    <xdr:graphicFrame macro="">
      <xdr:nvGraphicFramePr>
        <xdr:cNvPr id="2" name="Chart 1">
          <a:extLst>
            <a:ext uri="{FF2B5EF4-FFF2-40B4-BE49-F238E27FC236}">
              <a16:creationId xmlns:a16="http://schemas.microsoft.com/office/drawing/2014/main" id="{48F0E158-7D5E-4AC7-973C-9CCFF11B5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152399</xdr:colOff>
      <xdr:row>5</xdr:row>
      <xdr:rowOff>6350</xdr:rowOff>
    </xdr:from>
    <xdr:to>
      <xdr:col>16</xdr:col>
      <xdr:colOff>6350</xdr:colOff>
      <xdr:row>19</xdr:row>
      <xdr:rowOff>15875</xdr:rowOff>
    </xdr:to>
    <xdr:graphicFrame macro="">
      <xdr:nvGraphicFramePr>
        <xdr:cNvPr id="3" name="Chart 2">
          <a:extLst>
            <a:ext uri="{FF2B5EF4-FFF2-40B4-BE49-F238E27FC236}">
              <a16:creationId xmlns:a16="http://schemas.microsoft.com/office/drawing/2014/main" id="{066FDE79-CFF3-4D92-AAD0-4E1436318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19</xdr:row>
      <xdr:rowOff>28575</xdr:rowOff>
    </xdr:from>
    <xdr:to>
      <xdr:col>16</xdr:col>
      <xdr:colOff>19050</xdr:colOff>
      <xdr:row>34</xdr:row>
      <xdr:rowOff>46038</xdr:rowOff>
    </xdr:to>
    <xdr:graphicFrame macro="">
      <xdr:nvGraphicFramePr>
        <xdr:cNvPr id="4" name="Chart 3">
          <a:extLst>
            <a:ext uri="{FF2B5EF4-FFF2-40B4-BE49-F238E27FC236}">
              <a16:creationId xmlns:a16="http://schemas.microsoft.com/office/drawing/2014/main" id="{9989406E-183F-4694-8526-BBFEF3886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228600</xdr:colOff>
      <xdr:row>19</xdr:row>
      <xdr:rowOff>38101</xdr:rowOff>
    </xdr:from>
    <xdr:to>
      <xdr:col>9</xdr:col>
      <xdr:colOff>152400</xdr:colOff>
      <xdr:row>34</xdr:row>
      <xdr:rowOff>49214</xdr:rowOff>
    </xdr:to>
    <xdr:graphicFrame macro="">
      <xdr:nvGraphicFramePr>
        <xdr:cNvPr id="5" name="Chart 4">
          <a:extLst>
            <a:ext uri="{FF2B5EF4-FFF2-40B4-BE49-F238E27FC236}">
              <a16:creationId xmlns:a16="http://schemas.microsoft.com/office/drawing/2014/main" id="{B07639D7-36B9-4DD9-82ED-CFAB100EF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3175</xdr:colOff>
      <xdr:row>5</xdr:row>
      <xdr:rowOff>6351</xdr:rowOff>
    </xdr:from>
    <xdr:to>
      <xdr:col>2</xdr:col>
      <xdr:colOff>231775</xdr:colOff>
      <xdr:row>10</xdr:row>
      <xdr:rowOff>9526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2EA9949-1E26-11C6-7DCC-AA74A020D0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75" y="927101"/>
              <a:ext cx="1447800"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10</xdr:row>
      <xdr:rowOff>28575</xdr:rowOff>
    </xdr:from>
    <xdr:to>
      <xdr:col>2</xdr:col>
      <xdr:colOff>231775</xdr:colOff>
      <xdr:row>20</xdr:row>
      <xdr:rowOff>57149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F52CBBED-55E4-F0D2-82C9-CB05A6495D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 y="1870075"/>
              <a:ext cx="1447800" cy="1870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76200</xdr:rowOff>
    </xdr:from>
    <xdr:to>
      <xdr:col>2</xdr:col>
      <xdr:colOff>238125</xdr:colOff>
      <xdr:row>27</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02AD4EF-B039-766D-F347-104B18F3EC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59200"/>
              <a:ext cx="1457325" cy="12509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Tayo" refreshedDate="44964.742702777781" createdVersion="8" refreshedVersion="8" minRefreshableVersion="3" recordCount="1000" xr:uid="{53FD6269-7EFA-4BC3-A034-8CF39DE65E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Young Adult"/>
        <b v="0"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0773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A4585-83D6-42ED-AD77-A02215FF2A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4D1DC-8415-48A9-9A39-C0881F3C79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10167-E321-40E7-8210-AF0C2361BF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B59"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862C2E-80A4-4117-95E9-DC8C30A1FE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m="1" x="5"/>
        <item x="0"/>
        <item x="1"/>
        <item x="2"/>
        <item m="1" x="3"/>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385EB4-C75A-4410-B039-A17EAF281EFF}" sourceName="Marital Status">
  <pivotTables>
    <pivotTable tabId="3" name="PivotTable2"/>
    <pivotTable tabId="3" name="PivotTable3"/>
    <pivotTable tabId="3" name="PivotTable4"/>
    <pivotTable tabId="3" name="PivotTable5"/>
  </pivotTables>
  <data>
    <tabular pivotCacheId="18907733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42852A-79DC-4A78-AD58-5B5A2C29F3CC}" sourceName="Education">
  <pivotTables>
    <pivotTable tabId="3" name="PivotTable2"/>
    <pivotTable tabId="3" name="PivotTable3"/>
    <pivotTable tabId="3" name="PivotTable4"/>
    <pivotTable tabId="3" name="PivotTable5"/>
  </pivotTables>
  <data>
    <tabular pivotCacheId="18907733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42DD7A-8636-4C2E-A9BE-6AA752DB79D8}" sourceName="Region">
  <pivotTables>
    <pivotTable tabId="3" name="PivotTable2"/>
    <pivotTable tabId="3" name="PivotTable3"/>
    <pivotTable tabId="3" name="PivotTable4"/>
    <pivotTable tabId="3" name="PivotTable5"/>
  </pivotTables>
  <data>
    <tabular pivotCacheId="18907733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0E201D-BD41-4CF6-8AC2-BEC21BC7979C}" cache="Slicer_Marital_Status" caption="Marital Status" rowHeight="241300"/>
  <slicer name="Education" xr10:uid="{C59FF355-B4F6-4598-BE30-9C438C6F3168}" cache="Slicer_Education" caption="Education" rowHeight="241300"/>
  <slicer name="Region" xr10:uid="{AAA87C6F-23E4-485A-97EE-86A2B348A21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B4ADA5-55D9-4C17-B106-FC6CE9F9CE32}" name="Table1" displayName="Table1" ref="A1:N1001" totalsRowShown="0">
  <autoFilter ref="A1:N1001" xr:uid="{427AC949-D514-4A03-9CB2-E0B22E2CB74F}"/>
  <tableColumns count="14">
    <tableColumn id="1" xr3:uid="{6EFA4469-5349-47A7-B86E-3861927200CE}" name="ID"/>
    <tableColumn id="2" xr3:uid="{FA8AD907-C76F-434F-8A53-7E14920313DE}" name="Marital Status"/>
    <tableColumn id="3" xr3:uid="{36742A15-8195-4E1D-B190-0B6DEC6976C4}" name="Gender"/>
    <tableColumn id="4" xr3:uid="{FF441FC0-B254-4637-85B3-22E0B4BC2F6A}" name="Income" dataDxfId="1"/>
    <tableColumn id="5" xr3:uid="{8FBB3402-EC8C-448E-A9DB-A9F9A34306E4}" name="Children"/>
    <tableColumn id="6" xr3:uid="{48187D6E-2849-4395-86F8-191A5400F9E8}" name="Education"/>
    <tableColumn id="7" xr3:uid="{99109F75-AF3A-4447-A675-84CAFC9D23CA}" name="Occupation"/>
    <tableColumn id="8" xr3:uid="{03B5BD94-9C05-415F-8DA0-E6D99A2A0C7B}" name="Home Owner"/>
    <tableColumn id="9" xr3:uid="{22D67A7E-384D-43E7-9603-BCBF2296ACC1}" name="Cars"/>
    <tableColumn id="10" xr3:uid="{B72A3AAB-21E4-426B-B33B-423C66C527FA}" name="Commute Distance"/>
    <tableColumn id="11" xr3:uid="{0DB5CC9B-BC10-430F-8E17-331903C45AAC}" name="Region"/>
    <tableColumn id="12" xr3:uid="{53FDC15D-90F0-494A-A09B-70FF4AA668CE}" name="Age"/>
    <tableColumn id="13" xr3:uid="{CC4EE991-FA4A-42C3-AB0F-30C0AEEA5D4D}" name="Age Brackets">
      <calculatedColumnFormula>IF(L2&gt;54, "Old",IF(L2&gt;=31, "Middle Age",IF(L2&lt;31,"Young Adult","Invalid")))</calculatedColumnFormula>
    </tableColumn>
    <tableColumn id="14" xr3:uid="{832423B0-44B7-49F9-A81E-A8930D7BBBE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009" sqref="L100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C949-D514-4A03-9CB2-E0B22E2CB74F}">
  <dimension ref="A1:N1001"/>
  <sheetViews>
    <sheetView workbookViewId="0">
      <selection activeCell="J18" sqref="J18"/>
    </sheetView>
  </sheetViews>
  <sheetFormatPr defaultColWidth="16.7265625" defaultRowHeight="14.5" x14ac:dyDescent="0.35"/>
  <cols>
    <col min="4" max="4" width="16.7265625" style="3"/>
    <col min="10" max="10" width="18.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 "Old",IF(L2&gt;=31, "Middle Age",IF(L2&lt;31,"Young Adult","Invalid")))</f>
        <v>Middle Age</v>
      </c>
      <c r="N2" t="s">
        <v>18</v>
      </c>
    </row>
    <row r="3" spans="1:14" x14ac:dyDescent="0.35">
      <c r="A3">
        <v>24107</v>
      </c>
      <c r="B3" t="s">
        <v>37</v>
      </c>
      <c r="C3" t="s">
        <v>36</v>
      </c>
      <c r="D3" s="3">
        <v>30000</v>
      </c>
      <c r="E3">
        <v>3</v>
      </c>
      <c r="F3" t="s">
        <v>19</v>
      </c>
      <c r="G3" t="s">
        <v>20</v>
      </c>
      <c r="H3" t="s">
        <v>15</v>
      </c>
      <c r="I3">
        <v>1</v>
      </c>
      <c r="J3" t="s">
        <v>16</v>
      </c>
      <c r="K3" t="s">
        <v>17</v>
      </c>
      <c r="L3">
        <v>43</v>
      </c>
      <c r="M3" t="str">
        <f t="shared" ref="M3:M66" si="0">IF(L3&gt;54, "Old",IF(L3&gt;=31, "Middle Age",IF(L3&lt;31,"Young Adult","Invalid")))</f>
        <v>Middle Age</v>
      </c>
      <c r="N3" t="s">
        <v>18</v>
      </c>
    </row>
    <row r="4" spans="1:14" x14ac:dyDescent="0.35">
      <c r="A4">
        <v>14177</v>
      </c>
      <c r="B4" t="s">
        <v>37</v>
      </c>
      <c r="C4" t="s">
        <v>36</v>
      </c>
      <c r="D4" s="3">
        <v>80000</v>
      </c>
      <c r="E4">
        <v>5</v>
      </c>
      <c r="F4" t="s">
        <v>19</v>
      </c>
      <c r="G4" t="s">
        <v>21</v>
      </c>
      <c r="H4" t="s">
        <v>18</v>
      </c>
      <c r="I4">
        <v>2</v>
      </c>
      <c r="J4" t="s">
        <v>22</v>
      </c>
      <c r="K4" t="s">
        <v>17</v>
      </c>
      <c r="L4">
        <v>60</v>
      </c>
      <c r="M4" t="str">
        <f>IF(L4&gt;54, "Old",IF(L4&gt;=31, "Middle Age",IF(L4&lt;31,"Young Adult","Invalid")))</f>
        <v>Old</v>
      </c>
      <c r="N4" t="s">
        <v>18</v>
      </c>
    </row>
    <row r="5" spans="1:14" x14ac:dyDescent="0.35">
      <c r="A5">
        <v>24381</v>
      </c>
      <c r="B5" t="s">
        <v>38</v>
      </c>
      <c r="C5" t="s">
        <v>36</v>
      </c>
      <c r="D5" s="3">
        <v>70000</v>
      </c>
      <c r="E5">
        <v>0</v>
      </c>
      <c r="F5" t="s">
        <v>13</v>
      </c>
      <c r="G5" t="s">
        <v>21</v>
      </c>
      <c r="H5" t="s">
        <v>15</v>
      </c>
      <c r="I5">
        <v>1</v>
      </c>
      <c r="J5" t="s">
        <v>23</v>
      </c>
      <c r="K5" t="s">
        <v>24</v>
      </c>
      <c r="L5">
        <v>41</v>
      </c>
      <c r="M5" t="str">
        <f t="shared" si="0"/>
        <v>Middle Age</v>
      </c>
      <c r="N5" t="s">
        <v>15</v>
      </c>
    </row>
    <row r="6" spans="1:14" x14ac:dyDescent="0.35">
      <c r="A6">
        <v>25597</v>
      </c>
      <c r="B6" t="s">
        <v>38</v>
      </c>
      <c r="C6" t="s">
        <v>36</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38</v>
      </c>
      <c r="C8" t="s">
        <v>36</v>
      </c>
      <c r="D8" s="3">
        <v>160000</v>
      </c>
      <c r="E8">
        <v>2</v>
      </c>
      <c r="F8" t="s">
        <v>27</v>
      </c>
      <c r="G8" t="s">
        <v>28</v>
      </c>
      <c r="H8" t="s">
        <v>15</v>
      </c>
      <c r="I8">
        <v>4</v>
      </c>
      <c r="J8" t="s">
        <v>16</v>
      </c>
      <c r="K8" t="s">
        <v>24</v>
      </c>
      <c r="L8">
        <v>33</v>
      </c>
      <c r="M8" t="str">
        <f t="shared" si="0"/>
        <v>Middle Age</v>
      </c>
      <c r="N8" t="s">
        <v>15</v>
      </c>
    </row>
    <row r="9" spans="1:14" x14ac:dyDescent="0.35">
      <c r="A9">
        <v>19364</v>
      </c>
      <c r="B9" t="s">
        <v>37</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3">
        <v>20000</v>
      </c>
      <c r="E10">
        <v>2</v>
      </c>
      <c r="F10" t="s">
        <v>29</v>
      </c>
      <c r="G10" t="s">
        <v>20</v>
      </c>
      <c r="H10" t="s">
        <v>15</v>
      </c>
      <c r="I10">
        <v>2</v>
      </c>
      <c r="J10" t="s">
        <v>23</v>
      </c>
      <c r="K10" t="s">
        <v>24</v>
      </c>
      <c r="L10">
        <v>58</v>
      </c>
      <c r="M10" t="str">
        <f>IF(L10&gt;54, "Old",IF(L10&gt;=31, "Middle Age",IF(L10&lt;31,"Young Adult","Invalid")))</f>
        <v>Old</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Young Adult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Young Adult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Young Adult</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Young Adult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Young Adult</v>
      </c>
      <c r="N52" t="s">
        <v>18</v>
      </c>
    </row>
    <row r="53" spans="1:14" x14ac:dyDescent="0.3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IF(L67&gt;54, "Old",IF(L67&gt;=31, "Middle Age",IF(L67&lt;31,"Young Adult","Invalid")))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Young Adult</v>
      </c>
      <c r="N71" t="s">
        <v>18</v>
      </c>
    </row>
    <row r="72" spans="1:14" x14ac:dyDescent="0.3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Young Adult</v>
      </c>
      <c r="N78" t="s">
        <v>18</v>
      </c>
    </row>
    <row r="79" spans="1:14" x14ac:dyDescent="0.35">
      <c r="A79">
        <v>27969</v>
      </c>
      <c r="B79" t="s">
        <v>37</v>
      </c>
      <c r="C79" t="s">
        <v>36</v>
      </c>
      <c r="D79" s="3">
        <v>80000</v>
      </c>
      <c r="E79">
        <v>0</v>
      </c>
      <c r="F79" t="s">
        <v>13</v>
      </c>
      <c r="G79" t="s">
        <v>21</v>
      </c>
      <c r="H79" t="s">
        <v>15</v>
      </c>
      <c r="I79">
        <v>2</v>
      </c>
      <c r="J79" t="s">
        <v>46</v>
      </c>
      <c r="K79" t="s">
        <v>24</v>
      </c>
      <c r="L79">
        <v>29</v>
      </c>
      <c r="M79" t="str">
        <f t="shared" si="1"/>
        <v>Young Adult</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Young Adult</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Young Adult</v>
      </c>
      <c r="N87" t="s">
        <v>15</v>
      </c>
    </row>
    <row r="88" spans="1:14" x14ac:dyDescent="0.3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Young Adult</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Young Adult</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Young Adult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Young Adult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Young Adult</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Young Adult</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Young Adult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Young Adult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IF(L131&gt;54, "Old",IF(L131&gt;=31, "Middle Age",IF(L131&lt;31,"Young Adult","Invalid")))</f>
        <v>Middle Age</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Young Adult</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Young Adult</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Young Adult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Young Adult</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Young Adult</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Young Adult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IF(L195&gt;54, "Old",IF(L195&gt;=31, "Middle Age",IF(L195&lt;31,"Young Adult","Invalid")))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Young Adult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Young Adult</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Young Adult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Young Adult</v>
      </c>
      <c r="N214" t="s">
        <v>18</v>
      </c>
    </row>
    <row r="215" spans="1:14" x14ac:dyDescent="0.3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Young Adult</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Young Adult</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Young Adult</v>
      </c>
      <c r="N235" t="s">
        <v>15</v>
      </c>
    </row>
    <row r="236" spans="1:14" x14ac:dyDescent="0.3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Young Adult</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Young Adult</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Young Adult</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IF(L259&gt;54, "Old",IF(L259&gt;=31, "Middle Age",IF(L259&lt;31,"Young Adult","Invalid")))</f>
        <v>Middle Age</v>
      </c>
      <c r="N259" t="s">
        <v>15</v>
      </c>
    </row>
    <row r="260" spans="1:14" x14ac:dyDescent="0.3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Young Adult</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Young Adult</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Young Adult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Young Adult</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IF(L323&gt;54, "Old",IF(L323&gt;=31, "Middle Age",IF(L323&lt;31,"Young Adult","Invalid")))</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Young Adult</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Young Adult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Young Adult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Young Adult</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Young Adult</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3">
        <v>80000</v>
      </c>
      <c r="E361">
        <v>0</v>
      </c>
      <c r="F361" t="s">
        <v>13</v>
      </c>
      <c r="G361" t="s">
        <v>21</v>
      </c>
      <c r="H361" t="s">
        <v>15</v>
      </c>
      <c r="I361">
        <v>3</v>
      </c>
      <c r="J361" t="s">
        <v>46</v>
      </c>
      <c r="K361" t="s">
        <v>24</v>
      </c>
      <c r="L361">
        <v>30</v>
      </c>
      <c r="M361" t="str">
        <f t="shared" si="5"/>
        <v>Young Adult</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Young Adult</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Young Adult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3">
        <v>70000</v>
      </c>
      <c r="E382">
        <v>0</v>
      </c>
      <c r="F382" t="s">
        <v>13</v>
      </c>
      <c r="G382" t="s">
        <v>21</v>
      </c>
      <c r="H382" t="s">
        <v>18</v>
      </c>
      <c r="I382">
        <v>3</v>
      </c>
      <c r="J382" t="s">
        <v>46</v>
      </c>
      <c r="K382" t="s">
        <v>24</v>
      </c>
      <c r="L382">
        <v>30</v>
      </c>
      <c r="M382" t="str">
        <f t="shared" si="5"/>
        <v>Young Adult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Young Adult</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IF(L387&gt;54, "Old",IF(L387&gt;=31, "Middle Age",IF(L387&lt;31,"Young Adult","Invalid")))</f>
        <v>Middle Age</v>
      </c>
      <c r="N387" t="s">
        <v>18</v>
      </c>
    </row>
    <row r="388" spans="1:14" x14ac:dyDescent="0.3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Young Adult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Young Adult</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Young Adult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Young Adult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 "Old",IF(L451&gt;=31, "Middle Age",IF(L451&lt;31,"Young Adult","Invalid")))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Young Adult</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Young Adult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Young Adult</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3">
        <v>60000</v>
      </c>
      <c r="E515">
        <v>4</v>
      </c>
      <c r="F515" t="s">
        <v>31</v>
      </c>
      <c r="G515" t="s">
        <v>28</v>
      </c>
      <c r="H515" t="s">
        <v>15</v>
      </c>
      <c r="I515">
        <v>2</v>
      </c>
      <c r="J515" t="s">
        <v>46</v>
      </c>
      <c r="K515" t="s">
        <v>32</v>
      </c>
      <c r="L515">
        <v>61</v>
      </c>
      <c r="M515" t="str">
        <f t="shared" ref="M515:M578" si="8">IF(L515&gt;54, "Old",IF(L515&gt;=31, "Middle Age",IF(L515&lt;31,"Young Adult","Invalid")))</f>
        <v>Old</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Young Adult</v>
      </c>
      <c r="N530" t="s">
        <v>18</v>
      </c>
    </row>
    <row r="531" spans="1:14" x14ac:dyDescent="0.3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Young Adult</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Young Adult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Young Adult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Young Adult</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Young Adult</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Young Adult</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Young Adult</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IF(L579&gt;54, "Old",IF(L579&gt;=31, "Middle Age",IF(L579&lt;31,"Young Adult","Invalid")))</f>
        <v>Middle Age</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Young Adult</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Young Adult</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Young Adult</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Young Adult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Young Adult</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Young Adult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Young Adult</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Young Adult</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3">
        <v>50000</v>
      </c>
      <c r="E643">
        <v>4</v>
      </c>
      <c r="F643" t="s">
        <v>13</v>
      </c>
      <c r="G643" t="s">
        <v>28</v>
      </c>
      <c r="H643" t="s">
        <v>15</v>
      </c>
      <c r="I643">
        <v>2</v>
      </c>
      <c r="J643" t="s">
        <v>46</v>
      </c>
      <c r="K643" t="s">
        <v>32</v>
      </c>
      <c r="L643">
        <v>64</v>
      </c>
      <c r="M643" t="str">
        <f t="shared" ref="M643:M706" si="10">IF(L643&gt;54, "Old",IF(L643&gt;=31, "Middle Age",IF(L643&lt;31,"Young Adult","Invalid")))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Young Adult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Young Adult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Young Adult</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Young Adult</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Young Adult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Young Adult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Young Adult</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Young Adult</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IF(L707&gt;54, "Old",IF(L707&gt;=31, "Middle Age",IF(L707&lt;31,"Young Adult","Invalid")))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Young Adult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Young Adult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Young Adult</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Young Adult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Young Adult</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Young Adult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Young Adult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 "Old",IF(L771&gt;=31, "Middle Age",IF(L771&lt;31,"Young Adult","Invalid")))</f>
        <v>Middle Age</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Young Adult</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Young Adult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Young Adult</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Young Adult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Young Adult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Young Adult</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Young Adult</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Young Adult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Young Adult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Young Adult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Young Adult</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Young Adult</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IF(L835&gt;54, "Old",IF(L835&gt;=31, "Middle Age",IF(L835&lt;31,"Young Adult","Invalid")))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Young Adult</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Young Adult</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Young Adult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Young Adult</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IF(L899&gt;54, "Old",IF(L899&gt;=31, "Middle Age",IF(L899&lt;31,"Young Adult","Invalid")))</f>
        <v>Young Adult</v>
      </c>
      <c r="N899" t="s">
        <v>18</v>
      </c>
    </row>
    <row r="900" spans="1:14" x14ac:dyDescent="0.3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Young Adult</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Young Adult</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Young Adult</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Young Adult</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Young Adult</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 "Old",IF(L963&gt;=31, "Middle Age",IF(L963&lt;31,"Young Adult","Invalid")))</f>
        <v>Old</v>
      </c>
      <c r="N963" t="s">
        <v>18</v>
      </c>
    </row>
    <row r="964" spans="1:14" x14ac:dyDescent="0.3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Young Adult</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Young Adult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6B2C-4318-40C7-BC5E-B644AFD4C246}">
  <dimension ref="A4:D59"/>
  <sheetViews>
    <sheetView topLeftCell="A23" workbookViewId="0">
      <selection activeCell="D13" sqref="D13"/>
    </sheetView>
  </sheetViews>
  <sheetFormatPr defaultRowHeight="14.5" x14ac:dyDescent="0.35"/>
  <cols>
    <col min="1" max="1" width="13.36328125" bestFit="1" customWidth="1"/>
    <col min="2" max="2" width="21.81640625" bestFit="1" customWidth="1"/>
    <col min="3" max="3" width="5.81640625" bestFit="1" customWidth="1"/>
    <col min="4" max="4" width="10.7265625" bestFit="1" customWidth="1"/>
  </cols>
  <sheetData>
    <row r="4" spans="1:4" x14ac:dyDescent="0.35">
      <c r="A4" s="4" t="s">
        <v>43</v>
      </c>
      <c r="B4" s="4" t="s">
        <v>44</v>
      </c>
    </row>
    <row r="5" spans="1:4" x14ac:dyDescent="0.35">
      <c r="A5" s="4" t="s">
        <v>41</v>
      </c>
      <c r="B5" t="s">
        <v>18</v>
      </c>
      <c r="C5" t="s">
        <v>15</v>
      </c>
      <c r="D5" t="s">
        <v>42</v>
      </c>
    </row>
    <row r="6" spans="1:4" x14ac:dyDescent="0.35">
      <c r="A6" s="5" t="s">
        <v>39</v>
      </c>
      <c r="B6" s="6">
        <v>53440</v>
      </c>
      <c r="C6" s="6">
        <v>55774.058577405856</v>
      </c>
      <c r="D6" s="6">
        <v>54580.777096114522</v>
      </c>
    </row>
    <row r="7" spans="1:4" x14ac:dyDescent="0.35">
      <c r="A7" s="5" t="s">
        <v>36</v>
      </c>
      <c r="B7" s="6">
        <v>56208.178438661707</v>
      </c>
      <c r="C7" s="6">
        <v>60123.966942148763</v>
      </c>
      <c r="D7" s="6">
        <v>58062.62230919765</v>
      </c>
    </row>
    <row r="8" spans="1:4" x14ac:dyDescent="0.35">
      <c r="A8" s="5" t="s">
        <v>42</v>
      </c>
      <c r="B8" s="6">
        <v>54874.759152215796</v>
      </c>
      <c r="C8" s="6">
        <v>57962.577962577961</v>
      </c>
      <c r="D8" s="6">
        <v>56360</v>
      </c>
    </row>
    <row r="22" spans="1:4" x14ac:dyDescent="0.35">
      <c r="A22" s="4" t="s">
        <v>45</v>
      </c>
      <c r="B22" s="4" t="s">
        <v>44</v>
      </c>
    </row>
    <row r="23" spans="1:4" x14ac:dyDescent="0.35">
      <c r="A23" s="4" t="s">
        <v>41</v>
      </c>
      <c r="B23" t="s">
        <v>18</v>
      </c>
      <c r="C23" t="s">
        <v>15</v>
      </c>
      <c r="D23" t="s">
        <v>42</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46</v>
      </c>
      <c r="B28">
        <v>78</v>
      </c>
      <c r="C28">
        <v>33</v>
      </c>
      <c r="D28">
        <v>111</v>
      </c>
    </row>
    <row r="29" spans="1:4" x14ac:dyDescent="0.35">
      <c r="A29" s="5" t="s">
        <v>42</v>
      </c>
      <c r="B29">
        <v>519</v>
      </c>
      <c r="C29">
        <v>481</v>
      </c>
      <c r="D29">
        <v>1000</v>
      </c>
    </row>
    <row r="41" spans="1:4" x14ac:dyDescent="0.35">
      <c r="A41" s="4" t="s">
        <v>45</v>
      </c>
      <c r="B41" s="4" t="s">
        <v>44</v>
      </c>
    </row>
    <row r="42" spans="1:4" x14ac:dyDescent="0.35">
      <c r="A42" s="4" t="s">
        <v>41</v>
      </c>
      <c r="B42" t="s">
        <v>18</v>
      </c>
      <c r="C42" t="s">
        <v>15</v>
      </c>
      <c r="D42" t="s">
        <v>42</v>
      </c>
    </row>
    <row r="43" spans="1:4" x14ac:dyDescent="0.35">
      <c r="A43" s="5" t="s">
        <v>47</v>
      </c>
      <c r="B43">
        <v>318</v>
      </c>
      <c r="C43">
        <v>383</v>
      </c>
      <c r="D43">
        <v>701</v>
      </c>
    </row>
    <row r="44" spans="1:4" x14ac:dyDescent="0.35">
      <c r="A44" s="5" t="s">
        <v>48</v>
      </c>
      <c r="B44">
        <v>130</v>
      </c>
      <c r="C44">
        <v>59</v>
      </c>
      <c r="D44">
        <v>189</v>
      </c>
    </row>
    <row r="45" spans="1:4" x14ac:dyDescent="0.35">
      <c r="A45" s="5" t="s">
        <v>49</v>
      </c>
      <c r="B45">
        <v>71</v>
      </c>
      <c r="C45">
        <v>39</v>
      </c>
      <c r="D45">
        <v>110</v>
      </c>
    </row>
    <row r="46" spans="1:4" x14ac:dyDescent="0.35">
      <c r="A46" s="5" t="s">
        <v>42</v>
      </c>
      <c r="B46">
        <v>519</v>
      </c>
      <c r="C46">
        <v>481</v>
      </c>
      <c r="D46">
        <v>1000</v>
      </c>
    </row>
    <row r="55" spans="1:2" x14ac:dyDescent="0.35">
      <c r="A55" s="4" t="s">
        <v>41</v>
      </c>
      <c r="B55" t="s">
        <v>45</v>
      </c>
    </row>
    <row r="56" spans="1:2" x14ac:dyDescent="0.35">
      <c r="A56" s="5" t="s">
        <v>17</v>
      </c>
      <c r="B56">
        <v>300</v>
      </c>
    </row>
    <row r="57" spans="1:2" x14ac:dyDescent="0.35">
      <c r="A57" s="5" t="s">
        <v>32</v>
      </c>
      <c r="B57">
        <v>508</v>
      </c>
    </row>
    <row r="58" spans="1:2" x14ac:dyDescent="0.35">
      <c r="A58" s="5" t="s">
        <v>24</v>
      </c>
      <c r="B58">
        <v>192</v>
      </c>
    </row>
    <row r="59" spans="1:2" x14ac:dyDescent="0.35">
      <c r="A59" s="5" t="s">
        <v>42</v>
      </c>
      <c r="B5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F4912-EC5C-4C72-BD97-BCEF15F6FB6B}">
  <dimension ref="A1:P5"/>
  <sheetViews>
    <sheetView showGridLines="0" tabSelected="1" topLeftCell="A2" zoomScale="70" zoomScaleNormal="70" workbookViewId="0">
      <selection activeCell="V17" sqref="V17"/>
    </sheetView>
  </sheetViews>
  <sheetFormatPr defaultRowHeight="14.5" x14ac:dyDescent="0.35"/>
  <sheetData>
    <row r="1" spans="1:16" ht="14.5" customHeight="1" x14ac:dyDescent="0.35">
      <c r="A1" s="8" t="s">
        <v>50</v>
      </c>
      <c r="B1" s="8"/>
      <c r="C1" s="8"/>
      <c r="D1" s="8"/>
      <c r="E1" s="8"/>
      <c r="F1" s="8"/>
      <c r="G1" s="8"/>
      <c r="H1" s="8"/>
      <c r="I1" s="8"/>
      <c r="J1" s="8"/>
      <c r="K1" s="8"/>
      <c r="L1" s="8"/>
      <c r="M1" s="7"/>
      <c r="N1" s="7"/>
      <c r="O1" s="7"/>
      <c r="P1" s="7"/>
    </row>
    <row r="2" spans="1:16" ht="14.5" customHeight="1" x14ac:dyDescent="0.35">
      <c r="A2" s="8"/>
      <c r="B2" s="8"/>
      <c r="C2" s="8"/>
      <c r="D2" s="8"/>
      <c r="E2" s="8"/>
      <c r="F2" s="8"/>
      <c r="G2" s="8"/>
      <c r="H2" s="8"/>
      <c r="I2" s="8"/>
      <c r="J2" s="8"/>
      <c r="K2" s="8"/>
      <c r="L2" s="8"/>
      <c r="M2" s="7"/>
      <c r="N2" s="7"/>
      <c r="O2" s="7"/>
      <c r="P2" s="7"/>
    </row>
    <row r="3" spans="1:16" ht="14.5" customHeight="1" x14ac:dyDescent="0.35">
      <c r="A3" s="8"/>
      <c r="B3" s="8"/>
      <c r="C3" s="8"/>
      <c r="D3" s="8"/>
      <c r="E3" s="8"/>
      <c r="F3" s="8"/>
      <c r="G3" s="8"/>
      <c r="H3" s="8"/>
      <c r="I3" s="8"/>
      <c r="J3" s="8"/>
      <c r="K3" s="8"/>
      <c r="L3" s="8"/>
      <c r="M3" s="7"/>
      <c r="N3" s="7"/>
      <c r="O3" s="7"/>
      <c r="P3" s="7"/>
    </row>
    <row r="4" spans="1:16" ht="14.5" customHeight="1" x14ac:dyDescent="0.35">
      <c r="A4" s="8"/>
      <c r="B4" s="8"/>
      <c r="C4" s="8"/>
      <c r="D4" s="8"/>
      <c r="E4" s="8"/>
      <c r="F4" s="8"/>
      <c r="G4" s="8"/>
      <c r="H4" s="8"/>
      <c r="I4" s="8"/>
      <c r="J4" s="8"/>
      <c r="K4" s="8"/>
      <c r="L4" s="8"/>
      <c r="M4" s="7"/>
      <c r="N4" s="7"/>
      <c r="O4" s="7"/>
      <c r="P4" s="7"/>
    </row>
    <row r="5" spans="1:16" ht="14.5" customHeight="1" x14ac:dyDescent="0.35">
      <c r="A5" s="8"/>
      <c r="B5" s="8"/>
      <c r="C5" s="8"/>
      <c r="D5" s="8"/>
      <c r="E5" s="8"/>
      <c r="F5" s="8"/>
      <c r="G5" s="8"/>
      <c r="H5" s="8"/>
      <c r="I5" s="8"/>
      <c r="J5" s="8"/>
      <c r="K5" s="8"/>
      <c r="L5" s="8"/>
      <c r="M5" s="7"/>
      <c r="N5" s="7"/>
      <c r="O5" s="7"/>
      <c r="P5" s="7"/>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Tayo</dc:creator>
  <cp:lastModifiedBy>Maria Tayo</cp:lastModifiedBy>
  <dcterms:created xsi:type="dcterms:W3CDTF">2022-03-18T02:50:57Z</dcterms:created>
  <dcterms:modified xsi:type="dcterms:W3CDTF">2023-02-07T20:23:52Z</dcterms:modified>
</cp:coreProperties>
</file>