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Users\hp\Downloads\Rozliczenie_oboz_ZHR\"/>
    </mc:Choice>
  </mc:AlternateContent>
  <xr:revisionPtr revIDLastSave="0" documentId="13_ncr:1_{415BCB89-3A79-4F9E-B7BC-A9B8EC99909A}" xr6:coauthVersionLast="47" xr6:coauthVersionMax="47" xr10:uidLastSave="{00000000-0000-0000-0000-000000000000}"/>
  <bookViews>
    <workbookView xWindow="11520" yWindow="0" windowWidth="11520" windowHeight="12360" activeTab="1" xr2:uid="{00000000-000D-0000-FFFF-FFFF00000000}"/>
  </bookViews>
  <sheets>
    <sheet name="Arkusz" sheetId="1" r:id="rId1"/>
    <sheet name="Opis" sheetId="3" r:id="rId2"/>
    <sheet name="Przykładowy_arkusz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</calcChain>
</file>

<file path=xl/sharedStrings.xml><?xml version="1.0" encoding="utf-8"?>
<sst xmlns="http://schemas.openxmlformats.org/spreadsheetml/2006/main" count="128" uniqueCount="71">
  <si>
    <t>Data</t>
  </si>
  <si>
    <t>Pelna_kwota</t>
  </si>
  <si>
    <t>Kwota</t>
  </si>
  <si>
    <t>Numer dokumentu</t>
  </si>
  <si>
    <t>Opis</t>
  </si>
  <si>
    <t>Ksiazka</t>
  </si>
  <si>
    <t>Rodzaj</t>
  </si>
  <si>
    <t>Kategoria_wydatek</t>
  </si>
  <si>
    <t>Kategoria_wplyw</t>
  </si>
  <si>
    <t>Uwagi</t>
  </si>
  <si>
    <t>W796227</t>
  </si>
  <si>
    <t>zużyto paliwo do samochodu obozowego</t>
  </si>
  <si>
    <t>b</t>
  </si>
  <si>
    <t>t</t>
  </si>
  <si>
    <t>W269591</t>
  </si>
  <si>
    <t>zużyto do prac pionierkowych</t>
  </si>
  <si>
    <t>m</t>
  </si>
  <si>
    <t>W796118</t>
  </si>
  <si>
    <t>zużyto gaz do prac kuchennych</t>
  </si>
  <si>
    <t>1508F01084/0625</t>
  </si>
  <si>
    <t>zużyto do przygotowywania posiłków na kwaterce</t>
  </si>
  <si>
    <t>j</t>
  </si>
  <si>
    <t>599/ST4/2025</t>
  </si>
  <si>
    <t>zużyto do przygotowania posiłków dla 120 uczestników</t>
  </si>
  <si>
    <t>zużyto do prac kuchennych</t>
  </si>
  <si>
    <t>f</t>
  </si>
  <si>
    <t>r</t>
  </si>
  <si>
    <t>konto</t>
  </si>
  <si>
    <t>2025/004</t>
  </si>
  <si>
    <t>wypłata gotówki z konta bankowego</t>
  </si>
  <si>
    <t>e</t>
  </si>
  <si>
    <t>w</t>
  </si>
  <si>
    <t>d</t>
  </si>
  <si>
    <t>u</t>
  </si>
  <si>
    <t>178188</t>
  </si>
  <si>
    <t>421894/0974</t>
  </si>
  <si>
    <t>FV/363/127/2025</t>
  </si>
  <si>
    <t>Wyposażenie</t>
  </si>
  <si>
    <t>Materiały</t>
  </si>
  <si>
    <t>Wyżywienie</t>
  </si>
  <si>
    <t>Usługi</t>
  </si>
  <si>
    <t>Transport</t>
  </si>
  <si>
    <t>Delegacje</t>
  </si>
  <si>
    <t>Zakwaterowanie</t>
  </si>
  <si>
    <t>z</t>
  </si>
  <si>
    <t>Wynagrodzenia</t>
  </si>
  <si>
    <t>wyn</t>
  </si>
  <si>
    <t>Składka programowa</t>
  </si>
  <si>
    <t>skladka</t>
  </si>
  <si>
    <t>Bon turystyczny</t>
  </si>
  <si>
    <t>bon</t>
  </si>
  <si>
    <t>Koszty obsługi HAL 3% (ze znakiem minus)</t>
  </si>
  <si>
    <t>obsluga</t>
  </si>
  <si>
    <t>Wpłaty/wypłaty z konta</t>
  </si>
  <si>
    <t>Dotacja KO</t>
  </si>
  <si>
    <t>KO</t>
  </si>
  <si>
    <t>Dotacja inne</t>
  </si>
  <si>
    <t>dotacja</t>
  </si>
  <si>
    <t>Darowizna</t>
  </si>
  <si>
    <t>darowizna</t>
  </si>
  <si>
    <t>Środki własne</t>
  </si>
  <si>
    <t>wlasne</t>
  </si>
  <si>
    <t>Środki poobozowe (ze znakiem minus)</t>
  </si>
  <si>
    <t>poobozowe</t>
  </si>
  <si>
    <t>ROHiS</t>
  </si>
  <si>
    <t>rohis</t>
  </si>
  <si>
    <t>bankowa</t>
  </si>
  <si>
    <t>finansowa</t>
  </si>
  <si>
    <t>nowy wpływ (revenues)</t>
  </si>
  <si>
    <t>nowy wydatek (expenses)</t>
  </si>
  <si>
    <t>W ARKUSZKU PROSZĘ WYKORZYSTAĆ DOKŁADNE SKRÓTY PODANE PONIŻEJ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</si>
</sst>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b/>
      <sz val="8"/>
      <color rgb="FF333333"/>
      <name val="Arial"/>
      <family val="2"/>
      <charset val="238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2" fillId="0" borderId="0" xfId="1" applyFont="1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49" fontId="0" fillId="0" borderId="2" xfId="0" applyNumberFormat="1" applyBorder="1"/>
    <xf numFmtId="49" fontId="0" fillId="0" borderId="5" xfId="0" applyNumberFormat="1" applyBorder="1"/>
    <xf numFmtId="164" fontId="0" fillId="0" borderId="1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2" fillId="2" borderId="8" xfId="1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6" xfId="0" applyFill="1" applyBorder="1"/>
    <xf numFmtId="0" fontId="2" fillId="3" borderId="8" xfId="1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6" xfId="0" applyFill="1" applyBorder="1"/>
    <xf numFmtId="0" fontId="0" fillId="4" borderId="10" xfId="0" applyFill="1" applyBorder="1"/>
    <xf numFmtId="0" fontId="0" fillId="4" borderId="6" xfId="0" applyFill="1" applyBorder="1"/>
    <xf numFmtId="0" fontId="0" fillId="5" borderId="10" xfId="0" applyFill="1" applyBorder="1"/>
    <xf numFmtId="0" fontId="0" fillId="5" borderId="6" xfId="0" applyFill="1" applyBorder="1"/>
    <xf numFmtId="0" fontId="2" fillId="4" borderId="8" xfId="1" applyFont="1" applyFill="1" applyBorder="1"/>
    <xf numFmtId="0" fontId="0" fillId="4" borderId="9" xfId="0" applyFill="1" applyBorder="1"/>
    <xf numFmtId="0" fontId="2" fillId="5" borderId="8" xfId="1" applyFont="1" applyFill="1" applyBorder="1"/>
    <xf numFmtId="0" fontId="0" fillId="5" borderId="9" xfId="0" applyFill="1" applyBorder="1"/>
    <xf numFmtId="0" fontId="4" fillId="3" borderId="11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0" fillId="5" borderId="11" xfId="0" applyFill="1" applyBorder="1"/>
    <xf numFmtId="0" fontId="0" fillId="5" borderId="13" xfId="0" applyFill="1" applyBorder="1"/>
    <xf numFmtId="0" fontId="0" fillId="4" borderId="11" xfId="0" applyFill="1" applyBorder="1"/>
    <xf numFmtId="0" fontId="0" fillId="4" borderId="13" xfId="0" applyFill="1" applyBorder="1"/>
    <xf numFmtId="0" fontId="5" fillId="0" borderId="0" xfId="0" applyFont="1" applyAlignment="1">
      <alignment horizontal="center"/>
    </xf>
  </cellXfs>
  <cellStyles count="2">
    <cellStyle name="Normalny" xfId="0" builtinId="0"/>
    <cellStyle name="Normalny 2" xfId="1" xr:uid="{6B2A7EF3-0952-4525-9DA1-4BD4435C5D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workbookViewId="0">
      <selection activeCell="D19" sqref="D19"/>
    </sheetView>
  </sheetViews>
  <sheetFormatPr defaultRowHeight="14.4" x14ac:dyDescent="0.3"/>
  <cols>
    <col min="1" max="1" width="8.88671875" style="2"/>
    <col min="2" max="2" width="16.109375" style="3" customWidth="1"/>
    <col min="3" max="3" width="8.88671875" style="3"/>
    <col min="4" max="4" width="18.77734375" style="4" customWidth="1"/>
    <col min="5" max="7" width="8.88671875" style="4"/>
    <col min="8" max="8" width="16.21875" style="4" customWidth="1"/>
    <col min="9" max="9" width="17.21875" style="4" customWidth="1"/>
    <col min="10" max="10" width="8.88671875" style="4"/>
  </cols>
  <sheetData>
    <row r="1" spans="1:10" x14ac:dyDescent="0.3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CB55-86B7-4581-87A7-45AD7A5FD5CE}">
  <dimension ref="A1:N31"/>
  <sheetViews>
    <sheetView tabSelected="1" topLeftCell="A5" zoomScaleNormal="100" workbookViewId="0">
      <selection activeCell="A31" sqref="A31"/>
    </sheetView>
  </sheetViews>
  <sheetFormatPr defaultRowHeight="14.4" x14ac:dyDescent="0.3"/>
  <cols>
    <col min="1" max="1" width="35" customWidth="1"/>
    <col min="2" max="2" width="11.44140625" customWidth="1"/>
  </cols>
  <sheetData>
    <row r="1" spans="1:14" x14ac:dyDescent="0.3">
      <c r="A1" s="40" t="s">
        <v>70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3" spans="1:14" x14ac:dyDescent="0.3">
      <c r="A3" s="26" t="s">
        <v>5</v>
      </c>
      <c r="B3" s="27"/>
    </row>
    <row r="4" spans="1:14" x14ac:dyDescent="0.3">
      <c r="A4" s="38" t="s">
        <v>66</v>
      </c>
      <c r="B4" s="22" t="s">
        <v>12</v>
      </c>
    </row>
    <row r="5" spans="1:14" x14ac:dyDescent="0.3">
      <c r="A5" s="39" t="s">
        <v>67</v>
      </c>
      <c r="B5" s="23" t="s">
        <v>25</v>
      </c>
    </row>
    <row r="7" spans="1:14" x14ac:dyDescent="0.3">
      <c r="A7" s="28" t="s">
        <v>6</v>
      </c>
      <c r="B7" s="29"/>
    </row>
    <row r="8" spans="1:14" x14ac:dyDescent="0.3">
      <c r="A8" s="36" t="s">
        <v>68</v>
      </c>
      <c r="B8" s="24" t="s">
        <v>26</v>
      </c>
    </row>
    <row r="9" spans="1:14" x14ac:dyDescent="0.3">
      <c r="A9" s="37" t="s">
        <v>69</v>
      </c>
      <c r="B9" s="25" t="s">
        <v>30</v>
      </c>
    </row>
    <row r="11" spans="1:14" x14ac:dyDescent="0.3">
      <c r="A11" s="18" t="s">
        <v>7</v>
      </c>
      <c r="B11" s="19"/>
    </row>
    <row r="12" spans="1:14" x14ac:dyDescent="0.3">
      <c r="A12" s="30" t="s">
        <v>37</v>
      </c>
      <c r="B12" s="20" t="s">
        <v>31</v>
      </c>
    </row>
    <row r="13" spans="1:14" x14ac:dyDescent="0.3">
      <c r="A13" s="31" t="s">
        <v>38</v>
      </c>
      <c r="B13" s="20" t="s">
        <v>16</v>
      </c>
    </row>
    <row r="14" spans="1:14" x14ac:dyDescent="0.3">
      <c r="A14" s="31" t="s">
        <v>39</v>
      </c>
      <c r="B14" s="20" t="s">
        <v>21</v>
      </c>
    </row>
    <row r="15" spans="1:14" x14ac:dyDescent="0.3">
      <c r="A15" s="31" t="s">
        <v>40</v>
      </c>
      <c r="B15" s="20" t="s">
        <v>33</v>
      </c>
    </row>
    <row r="16" spans="1:14" x14ac:dyDescent="0.3">
      <c r="A16" s="31" t="s">
        <v>41</v>
      </c>
      <c r="B16" s="20" t="s">
        <v>13</v>
      </c>
    </row>
    <row r="17" spans="1:2" x14ac:dyDescent="0.3">
      <c r="A17" s="31" t="s">
        <v>42</v>
      </c>
      <c r="B17" s="20" t="s">
        <v>32</v>
      </c>
    </row>
    <row r="18" spans="1:2" x14ac:dyDescent="0.3">
      <c r="A18" s="31" t="s">
        <v>43</v>
      </c>
      <c r="B18" s="20" t="s">
        <v>44</v>
      </c>
    </row>
    <row r="19" spans="1:2" x14ac:dyDescent="0.3">
      <c r="A19" s="32" t="s">
        <v>45</v>
      </c>
      <c r="B19" s="21" t="s">
        <v>46</v>
      </c>
    </row>
    <row r="21" spans="1:2" x14ac:dyDescent="0.3">
      <c r="A21" s="14" t="s">
        <v>8</v>
      </c>
      <c r="B21" s="15"/>
    </row>
    <row r="22" spans="1:2" x14ac:dyDescent="0.3">
      <c r="A22" s="33" t="s">
        <v>47</v>
      </c>
      <c r="B22" s="16" t="s">
        <v>48</v>
      </c>
    </row>
    <row r="23" spans="1:2" x14ac:dyDescent="0.3">
      <c r="A23" s="34" t="s">
        <v>49</v>
      </c>
      <c r="B23" s="16" t="s">
        <v>50</v>
      </c>
    </row>
    <row r="24" spans="1:2" x14ac:dyDescent="0.3">
      <c r="A24" s="34" t="s">
        <v>51</v>
      </c>
      <c r="B24" s="16" t="s">
        <v>52</v>
      </c>
    </row>
    <row r="25" spans="1:2" x14ac:dyDescent="0.3">
      <c r="A25" s="34" t="s">
        <v>53</v>
      </c>
      <c r="B25" s="16" t="s">
        <v>27</v>
      </c>
    </row>
    <row r="26" spans="1:2" x14ac:dyDescent="0.3">
      <c r="A26" s="34" t="s">
        <v>54</v>
      </c>
      <c r="B26" s="16" t="s">
        <v>55</v>
      </c>
    </row>
    <row r="27" spans="1:2" x14ac:dyDescent="0.3">
      <c r="A27" s="34" t="s">
        <v>56</v>
      </c>
      <c r="B27" s="16" t="s">
        <v>57</v>
      </c>
    </row>
    <row r="28" spans="1:2" x14ac:dyDescent="0.3">
      <c r="A28" s="34" t="s">
        <v>58</v>
      </c>
      <c r="B28" s="16" t="s">
        <v>59</v>
      </c>
    </row>
    <row r="29" spans="1:2" x14ac:dyDescent="0.3">
      <c r="A29" s="34" t="s">
        <v>60</v>
      </c>
      <c r="B29" s="16" t="s">
        <v>61</v>
      </c>
    </row>
    <row r="30" spans="1:2" x14ac:dyDescent="0.3">
      <c r="A30" s="34" t="s">
        <v>62</v>
      </c>
      <c r="B30" s="16" t="s">
        <v>63</v>
      </c>
    </row>
    <row r="31" spans="1:2" x14ac:dyDescent="0.3">
      <c r="A31" s="35" t="s">
        <v>64</v>
      </c>
      <c r="B31" s="17" t="s">
        <v>65</v>
      </c>
    </row>
  </sheetData>
  <mergeCells count="1">
    <mergeCell ref="A1: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581E-2490-4476-83DC-2E2AF8A923E8}">
  <dimension ref="A1:J13"/>
  <sheetViews>
    <sheetView workbookViewId="0">
      <selection activeCell="I1" sqref="I1"/>
    </sheetView>
  </sheetViews>
  <sheetFormatPr defaultRowHeight="14.4" x14ac:dyDescent="0.3"/>
  <cols>
    <col min="1" max="1" width="10.33203125" bestFit="1" customWidth="1"/>
    <col min="2" max="2" width="12.5546875" customWidth="1"/>
    <col min="3" max="3" width="13.33203125" customWidth="1"/>
    <col min="4" max="4" width="17.21875" customWidth="1"/>
    <col min="5" max="5" width="37.33203125" customWidth="1"/>
    <col min="6" max="6" width="9.6640625" customWidth="1"/>
    <col min="7" max="7" width="7.6640625" customWidth="1"/>
    <col min="8" max="8" width="17.109375" customWidth="1"/>
    <col min="9" max="9" width="14.77734375" customWidth="1"/>
  </cols>
  <sheetData>
    <row r="1" spans="1:10" x14ac:dyDescent="0.3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45838</v>
      </c>
      <c r="B2" s="3"/>
      <c r="C2" s="3">
        <v>29.39</v>
      </c>
      <c r="D2" s="4" t="s">
        <v>10</v>
      </c>
      <c r="E2" s="4" t="s">
        <v>11</v>
      </c>
      <c r="F2" t="s">
        <v>12</v>
      </c>
      <c r="G2" t="s">
        <v>30</v>
      </c>
      <c r="H2" t="s">
        <v>13</v>
      </c>
    </row>
    <row r="3" spans="1:10" x14ac:dyDescent="0.3">
      <c r="A3" s="2">
        <v>45838</v>
      </c>
      <c r="B3" s="3"/>
      <c r="C3" s="3">
        <v>21.99</v>
      </c>
      <c r="D3" s="4" t="s">
        <v>14</v>
      </c>
      <c r="E3" s="4" t="s">
        <v>15</v>
      </c>
      <c r="F3" t="s">
        <v>12</v>
      </c>
      <c r="G3" t="s">
        <v>30</v>
      </c>
      <c r="H3" t="s">
        <v>16</v>
      </c>
    </row>
    <row r="4" spans="1:10" x14ac:dyDescent="0.3">
      <c r="A4" s="2">
        <v>45839</v>
      </c>
      <c r="C4" s="3">
        <v>-300</v>
      </c>
      <c r="D4" t="s">
        <v>28</v>
      </c>
      <c r="E4" s="4" t="s">
        <v>29</v>
      </c>
      <c r="F4" t="s">
        <v>12</v>
      </c>
      <c r="G4" t="s">
        <v>26</v>
      </c>
      <c r="I4" s="4" t="s">
        <v>27</v>
      </c>
    </row>
    <row r="5" spans="1:10" x14ac:dyDescent="0.3">
      <c r="A5" s="2">
        <v>45839</v>
      </c>
      <c r="C5" s="3">
        <v>300</v>
      </c>
      <c r="D5" t="s">
        <v>28</v>
      </c>
      <c r="E5" s="4" t="s">
        <v>29</v>
      </c>
      <c r="F5" t="s">
        <v>25</v>
      </c>
      <c r="G5" t="s">
        <v>26</v>
      </c>
      <c r="I5" s="4" t="s">
        <v>27</v>
      </c>
    </row>
    <row r="6" spans="1:10" x14ac:dyDescent="0.3">
      <c r="A6" s="2">
        <v>45839</v>
      </c>
      <c r="B6" s="3"/>
      <c r="C6" s="3">
        <v>529.04999999999995</v>
      </c>
      <c r="D6" s="4" t="s">
        <v>19</v>
      </c>
      <c r="E6" s="4" t="s">
        <v>20</v>
      </c>
      <c r="F6" t="s">
        <v>12</v>
      </c>
      <c r="G6" t="s">
        <v>30</v>
      </c>
      <c r="H6" t="s">
        <v>21</v>
      </c>
    </row>
    <row r="7" spans="1:10" x14ac:dyDescent="0.3">
      <c r="A7" s="2">
        <v>45840</v>
      </c>
      <c r="B7" s="3"/>
      <c r="C7" s="3">
        <v>175</v>
      </c>
      <c r="D7" s="4" t="s">
        <v>22</v>
      </c>
      <c r="E7" s="4" t="s">
        <v>15</v>
      </c>
      <c r="F7" t="s">
        <v>12</v>
      </c>
      <c r="G7" t="s">
        <v>30</v>
      </c>
      <c r="H7" t="s">
        <v>16</v>
      </c>
    </row>
    <row r="8" spans="1:10" x14ac:dyDescent="0.3">
      <c r="A8" s="11">
        <v>45841</v>
      </c>
      <c r="B8" s="5">
        <v>195.46</v>
      </c>
      <c r="C8" s="5">
        <v>130.53</v>
      </c>
      <c r="D8" s="9">
        <v>178188</v>
      </c>
      <c r="E8" s="5" t="s">
        <v>23</v>
      </c>
      <c r="F8" s="5" t="s">
        <v>12</v>
      </c>
      <c r="G8" s="5" t="s">
        <v>30</v>
      </c>
      <c r="H8" s="5" t="s">
        <v>21</v>
      </c>
      <c r="I8" s="5"/>
      <c r="J8" s="6"/>
    </row>
    <row r="9" spans="1:10" x14ac:dyDescent="0.3">
      <c r="A9" s="12">
        <v>45842</v>
      </c>
      <c r="B9" s="7"/>
      <c r="C9" s="7">
        <v>64.930000000000007</v>
      </c>
      <c r="D9" s="10" t="s">
        <v>34</v>
      </c>
      <c r="E9" s="7" t="s">
        <v>24</v>
      </c>
      <c r="F9" s="7" t="s">
        <v>12</v>
      </c>
      <c r="G9" s="7" t="s">
        <v>30</v>
      </c>
      <c r="H9" s="7" t="s">
        <v>16</v>
      </c>
      <c r="I9" s="7"/>
      <c r="J9" s="8"/>
    </row>
    <row r="10" spans="1:10" x14ac:dyDescent="0.3">
      <c r="A10" s="13">
        <v>45843</v>
      </c>
      <c r="C10">
        <v>288.16000000000003</v>
      </c>
      <c r="D10" t="s">
        <v>35</v>
      </c>
      <c r="E10" t="s">
        <v>15</v>
      </c>
      <c r="F10" t="s">
        <v>12</v>
      </c>
      <c r="G10" t="s">
        <v>30</v>
      </c>
      <c r="H10" t="s">
        <v>16</v>
      </c>
    </row>
    <row r="11" spans="1:10" x14ac:dyDescent="0.3">
      <c r="A11" s="11">
        <v>45845</v>
      </c>
      <c r="B11" s="5">
        <v>879</v>
      </c>
      <c r="C11" s="5">
        <f>B11-C12</f>
        <v>574.16000000000008</v>
      </c>
      <c r="D11" s="5" t="s">
        <v>36</v>
      </c>
      <c r="E11" s="5" t="s">
        <v>23</v>
      </c>
      <c r="F11" s="5" t="s">
        <v>12</v>
      </c>
      <c r="G11" s="5" t="s">
        <v>30</v>
      </c>
      <c r="H11" s="5" t="s">
        <v>21</v>
      </c>
      <c r="I11" s="5"/>
      <c r="J11" s="6"/>
    </row>
    <row r="12" spans="1:10" x14ac:dyDescent="0.3">
      <c r="A12" s="12">
        <v>45846</v>
      </c>
      <c r="B12" s="7"/>
      <c r="C12" s="7">
        <v>304.83999999999997</v>
      </c>
      <c r="D12" s="7" t="s">
        <v>36</v>
      </c>
      <c r="E12" s="7" t="s">
        <v>24</v>
      </c>
      <c r="F12" s="7" t="s">
        <v>12</v>
      </c>
      <c r="G12" s="7" t="s">
        <v>30</v>
      </c>
      <c r="H12" s="7" t="s">
        <v>16</v>
      </c>
      <c r="I12" s="7"/>
      <c r="J12" s="8"/>
    </row>
    <row r="13" spans="1:10" x14ac:dyDescent="0.3">
      <c r="A13" s="2">
        <v>45847</v>
      </c>
      <c r="B13" s="3"/>
      <c r="C13" s="3">
        <v>231</v>
      </c>
      <c r="D13" s="4" t="s">
        <v>17</v>
      </c>
      <c r="E13" s="4" t="s">
        <v>18</v>
      </c>
      <c r="F13" t="s">
        <v>12</v>
      </c>
      <c r="G13" t="s">
        <v>30</v>
      </c>
      <c r="H13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</vt:lpstr>
      <vt:lpstr>Opis</vt:lpstr>
      <vt:lpstr>Przykładowy_arkusz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Maria Zimmer</cp:lastModifiedBy>
  <dcterms:created xsi:type="dcterms:W3CDTF">2015-06-05T18:19:34Z</dcterms:created>
  <dcterms:modified xsi:type="dcterms:W3CDTF">2025-07-31T23:53:52Z</dcterms:modified>
</cp:coreProperties>
</file>