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D:\Desktop\Git\excel\p3\"/>
    </mc:Choice>
  </mc:AlternateContent>
  <xr:revisionPtr revIDLastSave="0" documentId="13_ncr:1_{57816163-6AD4-4E1D-9E3D-EA798F760DC1}" xr6:coauthVersionLast="47" xr6:coauthVersionMax="47" xr10:uidLastSave="{00000000-0000-0000-0000-000000000000}"/>
  <bookViews>
    <workbookView xWindow="-120" yWindow="-120" windowWidth="20730" windowHeight="11160" activeTab="2" xr2:uid="{B13BB98E-5574-45A4-81BE-EAD6CDA4BDBF}"/>
  </bookViews>
  <sheets>
    <sheet name="Sheet1" sheetId="1" r:id="rId1"/>
    <sheet name="PT" sheetId="2" r:id="rId2"/>
    <sheet name="Dashboard" sheetId="3" r:id="rId3"/>
  </sheets>
  <definedNames>
    <definedName name="_xlchart.v5.0" hidden="1">PT!$D$54</definedName>
    <definedName name="_xlchart.v5.1" hidden="1">PT!$D$55:$D$103</definedName>
    <definedName name="_xlchart.v5.2" hidden="1">PT!$E$54</definedName>
    <definedName name="_xlchart.v5.3" hidden="1">PT!$E$55:$E$103</definedName>
    <definedName name="Slicer_ProductCategory">#N/A</definedName>
    <definedName name="Slicer_Quarter">#N/A</definedName>
    <definedName name="Slicer_Sales_Rep">#N/A</definedName>
    <definedName name="Slicer_Shipping_Method">#N/A</definedName>
  </definedNames>
  <calcPr calcId="191029"/>
  <pivotCaches>
    <pivotCache cacheId="163" r:id="rId4"/>
    <pivotCache cacheId="166" r:id="rId5"/>
    <pivotCache cacheId="169" r:id="rId6"/>
    <pivotCache cacheId="172" r:id="rId7"/>
    <pivotCache cacheId="175" r:id="rId8"/>
    <pivotCache cacheId="178" r:id="rId9"/>
    <pivotCache cacheId="181" r:id="rId10"/>
    <pivotCache cacheId="184" r:id="rId11"/>
    <pivotCache cacheId="187" r:id="rId12"/>
    <pivotCache cacheId="190" r:id="rId13"/>
    <pivotCache cacheId="193"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7a64ae7b-8607-4c1a-85a7-e88a67188cdc" name="Sales" connection="Query - Sales"/>
          <x15:modelTable id="Customers_ac726a4d-f34e-4f2a-b0d0-8dc593b7040e" name="Customers" connection="Query - Customers"/>
          <x15:modelTable id="Products_81d52ffa-b34f-4316-9c0f-170a5b2de90a" name="Products" connection="Query - Products"/>
          <x15:modelTable id="Territory_329415fc-f060-475f-8480-1ae092a4f34a" name="Territory" connection="Query - Territory"/>
          <x15:modelTable id="Sales Rep_e2349bdb-9504-4fb8-aadd-f01491e3bcea" name="Sales Rep" connection="Query - Sales Rep"/>
          <x15:modelTable id="Shipping Method_08d747fb-d597-4554-bf0c-c7e426b53673" name="Shipping Method" connection="Query - Shipping Method"/>
          <x15:modelTable id="Calendar_45316b2b-f11c-44f0-9e6a-7992101414de" name="Calendar" connection="Query - Calendar"/>
        </x15:modelTables>
        <x15:modelRelationships>
          <x15:modelRelationship fromTable="Sales" fromColumn="ProductKey" toTable="Products" toColumn="ProductKey"/>
          <x15:modelRelationship fromTable="Sales" fromColumn="CustomerKey" toTable="Customers" toColumn="CustomerKey"/>
          <x15:modelRelationship fromTable="Sales" fromColumn="SalesTerritoryKey" toTable="Territory" toColumn="Territory ID"/>
          <x15:modelRelationship fromTable="Sales" fromColumn="Sales Rep ID" toTable="Sales Rep" toColumn="Sales Rep ID"/>
          <x15:modelRelationship fromTable="Sales" fromColumn="Shipping Method ID" toTable="Shipping Method" toColumn="Shipping Method ID"/>
          <x15:modelRelationship fromTable="Sales" fromColumn="Order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E8AB04-532A-4181-A4F6-D233F67D6EED}" name="Query - Calendar" description="Connection to the 'Calendar' query in the workbook." type="100" refreshedVersion="8" minRefreshableVersion="5">
    <extLst>
      <ext xmlns:x15="http://schemas.microsoft.com/office/spreadsheetml/2010/11/main" uri="{DE250136-89BD-433C-8126-D09CA5730AF9}">
        <x15:connection id="5956fc2a-a6b9-4fd9-b916-da367e660884"/>
      </ext>
    </extLst>
  </connection>
  <connection id="2" xr16:uid="{A20DB58B-D4C6-4A22-BFC7-44BE4B647481}" name="Query - Customers" description="Connection to the 'Customers' query in the workbook." type="100" refreshedVersion="8" minRefreshableVersion="5">
    <extLst>
      <ext xmlns:x15="http://schemas.microsoft.com/office/spreadsheetml/2010/11/main" uri="{DE250136-89BD-433C-8126-D09CA5730AF9}">
        <x15:connection id="1f8268ab-c621-4dbe-948d-637a639e2ffd"/>
      </ext>
    </extLst>
  </connection>
  <connection id="3" xr16:uid="{92A61381-329A-4856-BB29-027D68AAB36C}" keepAlive="1" name="Query - EarliestDate" description="Connection to the 'EarliestDate' query in the workbook." type="5" refreshedVersion="0" background="1">
    <dbPr connection="Provider=Microsoft.Mashup.OleDb.1;Data Source=$Workbook$;Location=EarliestDate;Extended Properties=&quot;&quot;" command="SELECT * FROM [EarliestDate]"/>
  </connection>
  <connection id="4" xr16:uid="{5825F72A-4DB0-43B5-8380-D5F146017472}" keepAlive="1" name="Query - LatestDate" description="Connection to the 'LatestDate' query in the workbook." type="5" refreshedVersion="0" background="1">
    <dbPr connection="Provider=Microsoft.Mashup.OleDb.1;Data Source=$Workbook$;Location=LatestDate;Extended Properties=&quot;&quot;" command="SELECT * FROM [LatestDate]"/>
  </connection>
  <connection id="5" xr16:uid="{9DC1CFC0-1E21-4FCE-BE70-F5B18831A7FF}" name="Query - Products" description="Connection to the 'Products' query in the workbook." type="100" refreshedVersion="8" minRefreshableVersion="5">
    <extLst>
      <ext xmlns:x15="http://schemas.microsoft.com/office/spreadsheetml/2010/11/main" uri="{DE250136-89BD-433C-8126-D09CA5730AF9}">
        <x15:connection id="8c1986bc-eab4-4095-9c2b-2967bf48aef5"/>
      </ext>
    </extLst>
  </connection>
  <connection id="6" xr16:uid="{E33CDFC5-5B07-42EB-8DF9-2B993817F112}" name="Query - Sales" description="Connection to the 'Sales' query in the workbook." type="100" refreshedVersion="8" minRefreshableVersion="5">
    <extLst>
      <ext xmlns:x15="http://schemas.microsoft.com/office/spreadsheetml/2010/11/main" uri="{DE250136-89BD-433C-8126-D09CA5730AF9}">
        <x15:connection id="bf2e48ba-922e-491e-8367-7aae284ecb8d"/>
      </ext>
    </extLst>
  </connection>
  <connection id="7" xr16:uid="{7D617F75-A681-4D54-B288-C218F01FD168}" name="Query - Sales Rep" description="Connection to the 'Sales Rep' query in the workbook." type="100" refreshedVersion="8" minRefreshableVersion="5">
    <extLst>
      <ext xmlns:x15="http://schemas.microsoft.com/office/spreadsheetml/2010/11/main" uri="{DE250136-89BD-433C-8126-D09CA5730AF9}">
        <x15:connection id="94e2e5c5-6b8c-48a5-8cf6-b649d88543bd"/>
      </ext>
    </extLst>
  </connection>
  <connection id="8" xr16:uid="{818D9FA7-44BF-4A6D-B4B6-8CD3C88CC8CF}" name="Query - Shipping Method" description="Connection to the 'Shipping Method' query in the workbook." type="100" refreshedVersion="8" minRefreshableVersion="5">
    <extLst>
      <ext xmlns:x15="http://schemas.microsoft.com/office/spreadsheetml/2010/11/main" uri="{DE250136-89BD-433C-8126-D09CA5730AF9}">
        <x15:connection id="f6ccd34e-198a-413a-a244-53adcdd9e4f4"/>
      </ext>
    </extLst>
  </connection>
  <connection id="9" xr16:uid="{1C3C6BDB-B4F0-4D41-B478-CE4FF45920F1}" name="Query - Territory" description="Connection to the 'Territory' query in the workbook." type="100" refreshedVersion="8" minRefreshableVersion="5">
    <extLst>
      <ext xmlns:x15="http://schemas.microsoft.com/office/spreadsheetml/2010/11/main" uri="{DE250136-89BD-433C-8126-D09CA5730AF9}">
        <x15:connection id="aacdaeb3-402d-4f9a-8b2b-9ef4fc6211ea"/>
      </ext>
    </extLst>
  </connection>
  <connection id="10" xr16:uid="{0035E38C-C480-4F87-A1AE-BCDEC2B167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<sst xmlns="http://schemas.openxmlformats.org/spreadsheetml/2006/main" count="315" uniqueCount="214">
  <si>
    <t>Row Labels</t>
  </si>
  <si>
    <t>Grand Total</t>
  </si>
  <si>
    <t>Sales Amount</t>
  </si>
  <si>
    <t>Column Labels</t>
  </si>
  <si>
    <t>F</t>
  </si>
  <si>
    <t>M</t>
  </si>
  <si>
    <t>S</t>
  </si>
  <si>
    <t>Profit</t>
  </si>
  <si>
    <t>Apr</t>
  </si>
  <si>
    <t>Aug</t>
  </si>
  <si>
    <t>Dec</t>
  </si>
  <si>
    <t>Feb</t>
  </si>
  <si>
    <t>Jan</t>
  </si>
  <si>
    <t>Jul</t>
  </si>
  <si>
    <t>Jun</t>
  </si>
  <si>
    <t>Mar</t>
  </si>
  <si>
    <t>May</t>
  </si>
  <si>
    <t>Nov</t>
  </si>
  <si>
    <t>Oct</t>
  </si>
  <si>
    <t>Sep</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</si>
  <si>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</si>
  <si>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</si>
  <si>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</si>
  <si>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</si>
  <si>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</si>
  <si>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</si>
  <si>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</si>
  <si>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</si>
  <si>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</si>
  <si>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</si>
  <si>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</si>
  <si>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</si>
  <si>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</si>
  <si>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</si>
  <si>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</si>
  <si>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</si>
  <si>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</si>
  <si>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</si>
  <si>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</si>
  <si>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</si>
  <si>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</si>
  <si>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</si>
  <si>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</si>
  <si>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</si>
  <si>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</si>
  <si>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</si>
  <si>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</si>
  <si>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</si>
  <si>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</si>
  <si>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</si>
  <si>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</si>
  <si>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</si>
  <si>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</si>
  <si>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</si>
  <si>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</si>
  <si>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</si>
  <si>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</si>
  <si>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</si>
  <si>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</si>
  <si>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</si>
  <si>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</si>
  <si>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</si>
  <si>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</si>
  <si>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</si>
  <si>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</si>
  <si>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</si>
  <si>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</si>
  <si>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</si>
  <si>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</si>
  <si>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All-Purpose Bike Stand</t>
  </si>
  <si>
    <t>AWC Logo Cap</t>
  </si>
  <si>
    <t>Bike Wash - Dissolver</t>
  </si>
  <si>
    <t>Classic Vest, L</t>
  </si>
  <si>
    <t>Classic Vest, M</t>
  </si>
  <si>
    <t>Classic Vest, S</t>
  </si>
  <si>
    <t>Fender Set - Mountain</t>
  </si>
  <si>
    <t>Half-Finger Gloves, L</t>
  </si>
  <si>
    <t>Half-Finger Gloves, M</t>
  </si>
  <si>
    <t>Half-Finger Gloves, S</t>
  </si>
  <si>
    <t>Hitch Rack - 4-Bike</t>
  </si>
  <si>
    <t>HL Mountain Tire</t>
  </si>
  <si>
    <t>HL Road Tire</t>
  </si>
  <si>
    <t>Hydration Pack - 70 oz.</t>
  </si>
  <si>
    <t>LL Mountain Tire</t>
  </si>
  <si>
    <t>LL Road Tire</t>
  </si>
  <si>
    <t>Long-Sleeve Logo Jersey, L</t>
  </si>
  <si>
    <t>Long-Sleeve Logo Jersey, M</t>
  </si>
  <si>
    <t>Long-Sleeve Logo Jersey, S</t>
  </si>
  <si>
    <t>Long-Sleeve Logo Jersey, XL</t>
  </si>
  <si>
    <t>ML Mountain Tire</t>
  </si>
  <si>
    <t>ML Road Tire</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</si>
  <si>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</si>
  <si>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</si>
  <si>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</si>
  <si>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</si>
  <si>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</si>
  <si>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</si>
  <si>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</si>
  <si>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</si>
  <si>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</si>
  <si>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</si>
  <si>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</si>
  <si>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</si>
  <si>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</si>
  <si>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</si>
  <si>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</si>
  <si>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</si>
  <si>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</si>
  <si>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</si>
  <si>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</si>
  <si>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</si>
  <si>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</si>
  <si>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</si>
  <si>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</si>
  <si>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</si>
  <si>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</si>
  <si>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</si>
  <si>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</si>
  <si>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</si>
  <si>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</si>
  <si>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</si>
  <si>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</si>
  <si>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</si>
  <si>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</si>
  <si>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</si>
  <si>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</si>
  <si>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</si>
  <si>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</si>
  <si>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</si>
  <si>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</si>
  <si>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</si>
  <si>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</si>
  <si>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</si>
  <si>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</si>
  <si>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</si>
  <si>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</si>
  <si>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</si>
  <si>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</si>
  <si>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</si>
  <si>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</si>
  <si>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</si>
  <si>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</si>
  <si>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</si>
  <si>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</si>
  <si>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</si>
  <si>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</si>
  <si>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</si>
  <si>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</si>
  <si>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</si>
  <si>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</si>
  <si>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</si>
  <si>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</si>
  <si>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</si>
  <si>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</si>
  <si>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</si>
  <si>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</si>
  <si>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</si>
  <si>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</si>
  <si>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</si>
  <si>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</si>
  <si>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</si>
  <si>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</si>
  <si>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</si>
  <si>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</si>
  <si>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</si>
  <si>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</si>
  <si>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</si>
  <si>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</si>
  <si>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Black</t>
  </si>
  <si>
    <t>Sport-100 Helmet, Blue</t>
  </si>
  <si>
    <t>Sport-100 Helmet, Red</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</si>
  <si>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</si>
  <si>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</si>
  <si>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</si>
  <si>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</si>
  <si>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</si>
  <si>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</si>
  <si>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</si>
  <si>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</si>
  <si>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</si>
  <si>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</si>
  <si>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</si>
  <si>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</si>
  <si>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</si>
  <si>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</si>
  <si>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</si>
  <si>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</si>
  <si>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</si>
  <si>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</si>
  <si>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</si>
  <si>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</si>
  <si>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</si>
  <si>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</si>
  <si>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</si>
  <si>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</si>
  <si>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</si>
  <si>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</si>
  <si>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</si>
  <si>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</si>
  <si>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Freight Ratio</t>
  </si>
  <si>
    <t>AVG Shipping Price</t>
  </si>
  <si>
    <t>Priority Air</t>
  </si>
  <si>
    <t>Regular Air</t>
  </si>
  <si>
    <t>Regular Ground</t>
  </si>
  <si>
    <t>Adam</t>
  </si>
  <si>
    <t>Bob</t>
  </si>
  <si>
    <t>Erica</t>
  </si>
  <si>
    <t>John</t>
  </si>
  <si>
    <t>Nadia</t>
  </si>
  <si>
    <t>Clerical</t>
  </si>
  <si>
    <t>Management</t>
  </si>
  <si>
    <t>Manual</t>
  </si>
  <si>
    <t>Professional</t>
  </si>
  <si>
    <t>Skilled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</si>
</sst>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
  </numFmts>
  <fonts count="2">
    <font>
      <sz val="11"/>
      <color theme="1"/>
      <name val="Arial"/>
      <family val="2"/>
      <scheme val="minor"/>
    </font>
    <font>
      <b/>
      <sz val="11"/>
      <color theme="1"/>
      <name val="Arial"/>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right"/>
    </xf>
    <xf numFmtId="164" fontId="0" fillId="0" borderId="0" xfId="0" applyNumberFormat="1"/>
    <xf numFmtId="0" fontId="1" fillId="2" borderId="1" xfId="0" applyFont="1" applyFill="1" applyBorder="1"/>
    <xf numFmtId="165" fontId="0" fillId="0" borderId="0" xfId="0" applyNumberFormat="1"/>
    <xf numFmtId="0" fontId="0" fillId="3" borderId="0" xfId="0" applyFill="1"/>
  </cellXfs>
  <cellStyles count="1">
    <cellStyle name="Normal" xfId="0" builtinId="0"/>
  </cellStyles>
  <dxfs count="1">
    <dxf>
      <font>
        <color theme="0"/>
      </font>
      <fill>
        <patternFill>
          <bgColor theme="9" tint="-0.499984740745262"/>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1" xr9:uid="{D795093F-6509-4FE4-92A8-FE3BF2BCD45A}">
      <tableStyleElement type="wholeTable" dxfId="0"/>
    </tableStyle>
  </tableStyles>
  <colors>
    <mruColors>
      <color rgb="FF669900"/>
      <color rgb="FF8D8A16"/>
      <color rgb="FF000000"/>
      <color rgb="FFFF9999"/>
      <color rgb="FFFDEAD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 (version 1).xlsx]PT!PivotTable1</c:name>
    <c:fmtId val="4"/>
  </c:pivotSource>
  <c:chart>
    <c:title>
      <c:tx>
        <c:rich>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r>
              <a:rPr lang="en-US" sz="1400" b="1" i="0" u="none" strike="noStrike" kern="1200" spc="0" baseline="0">
                <a:solidFill>
                  <a:schemeClr val="accent3"/>
                </a:solidFill>
                <a:latin typeface="+mn-lt"/>
                <a:ea typeface="+mn-ea"/>
                <a:cs typeface="+mn-cs"/>
              </a:rPr>
              <a:t>Sales Trend</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endParaRPr lang="ar-EG"/>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D8A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PT!$M$10:$M$11</c:f>
              <c:strCache>
                <c:ptCount val="1"/>
                <c:pt idx="0">
                  <c:v>2011</c:v>
                </c:pt>
              </c:strCache>
            </c:strRef>
          </c:tx>
          <c:spPr>
            <a:ln w="28575" cap="rnd">
              <a:solidFill>
                <a:schemeClr val="accent2">
                  <a:lumMod val="50000"/>
                </a:schemeClr>
              </a:solidFill>
              <a:round/>
            </a:ln>
            <a:effectLst/>
          </c:spPr>
          <c:marker>
            <c:symbol val="none"/>
          </c:marker>
          <c:cat>
            <c:strRef>
              <c:f>PT!$L$12:$L$24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PT!$M$12:$M$24</c:f>
              <c:numCache>
                <c:formatCode>\$#,##0;\(\$#,##0\);\$#,##0</c:formatCode>
                <c:ptCount val="12"/>
                <c:pt idx="0">
                  <c:v>469823.91480000049</c:v>
                </c:pt>
                <c:pt idx="1">
                  <c:v>466334.90300000052</c:v>
                </c:pt>
                <c:pt idx="2">
                  <c:v>485198.6594000007</c:v>
                </c:pt>
                <c:pt idx="3">
                  <c:v>502073.84580000059</c:v>
                </c:pt>
                <c:pt idx="4">
                  <c:v>561681.47580000083</c:v>
                </c:pt>
                <c:pt idx="5">
                  <c:v>737839.82140000165</c:v>
                </c:pt>
                <c:pt idx="6">
                  <c:v>596746.55680000095</c:v>
                </c:pt>
                <c:pt idx="7">
                  <c:v>614557.93500000122</c:v>
                </c:pt>
                <c:pt idx="8">
                  <c:v>603083.49760000105</c:v>
                </c:pt>
                <c:pt idx="9">
                  <c:v>708208.00320000155</c:v>
                </c:pt>
                <c:pt idx="10">
                  <c:v>660545.81320000102</c:v>
                </c:pt>
                <c:pt idx="11">
                  <c:v>669431.50310000102</c:v>
                </c:pt>
              </c:numCache>
            </c:numRef>
          </c:val>
          <c:smooth val="0"/>
          <c:extLst>
            <c:ext xmlns:c16="http://schemas.microsoft.com/office/drawing/2014/chart" uri="{C3380CC4-5D6E-409C-BE32-E72D297353CC}">
              <c16:uniqueId val="{00000002-9C21-47C8-AABB-86F2A1A22788}"/>
            </c:ext>
          </c:extLst>
        </c:ser>
        <c:ser>
          <c:idx val="1"/>
          <c:order val="1"/>
          <c:tx>
            <c:strRef>
              <c:f>PT!$N$10:$N$11</c:f>
              <c:strCache>
                <c:ptCount val="1"/>
                <c:pt idx="0">
                  <c:v>2012</c:v>
                </c:pt>
              </c:strCache>
            </c:strRef>
          </c:tx>
          <c:spPr>
            <a:ln w="28575" cap="rnd">
              <a:solidFill>
                <a:srgbClr val="8D8A16"/>
              </a:solidFill>
              <a:round/>
            </a:ln>
            <a:effectLst/>
          </c:spPr>
          <c:marker>
            <c:symbol val="none"/>
          </c:marker>
          <c:cat>
            <c:strRef>
              <c:f>PT!$L$12:$L$24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PT!$N$12:$N$24</c:f>
              <c:numCache>
                <c:formatCode>\$#,##0;\(\$#,##0\);\$#,##0</c:formatCode>
                <c:ptCount val="12"/>
                <c:pt idx="0">
                  <c:v>495364.1260999997</c:v>
                </c:pt>
                <c:pt idx="1">
                  <c:v>506994.18759999977</c:v>
                </c:pt>
                <c:pt idx="2">
                  <c:v>373483.00539999967</c:v>
                </c:pt>
                <c:pt idx="3">
                  <c:v>400335.61450000003</c:v>
                </c:pt>
                <c:pt idx="4">
                  <c:v>358877.89069999981</c:v>
                </c:pt>
                <c:pt idx="5">
                  <c:v>555160.14280000026</c:v>
                </c:pt>
                <c:pt idx="6">
                  <c:v>444558.22809999989</c:v>
                </c:pt>
                <c:pt idx="7">
                  <c:v>523917.38149999996</c:v>
                </c:pt>
                <c:pt idx="8">
                  <c:v>486177.45020000014</c:v>
                </c:pt>
                <c:pt idx="9">
                  <c:v>535159.48460000008</c:v>
                </c:pt>
                <c:pt idx="10">
                  <c:v>537955.51700000011</c:v>
                </c:pt>
                <c:pt idx="11">
                  <c:v>624502.16669999878</c:v>
                </c:pt>
              </c:numCache>
            </c:numRef>
          </c:val>
          <c:smooth val="0"/>
          <c:extLst>
            <c:ext xmlns:c16="http://schemas.microsoft.com/office/drawing/2014/chart" uri="{C3380CC4-5D6E-409C-BE32-E72D297353CC}">
              <c16:uniqueId val="{00000003-9C21-47C8-AABB-86F2A1A22788}"/>
            </c:ext>
          </c:extLst>
        </c:ser>
        <c:ser>
          <c:idx val="2"/>
          <c:order val="2"/>
          <c:tx>
            <c:strRef>
              <c:f>PT!$O$10:$O$11</c:f>
              <c:strCache>
                <c:ptCount val="1"/>
                <c:pt idx="0">
                  <c:v>2013</c:v>
                </c:pt>
              </c:strCache>
            </c:strRef>
          </c:tx>
          <c:spPr>
            <a:ln w="28575" cap="rnd">
              <a:solidFill>
                <a:schemeClr val="accent3">
                  <a:shade val="65000"/>
                </a:schemeClr>
              </a:solidFill>
              <a:round/>
            </a:ln>
            <a:effectLst/>
          </c:spPr>
          <c:marker>
            <c:symbol val="none"/>
          </c:marker>
          <c:cat>
            <c:strRef>
              <c:f>PT!$L$12:$L$24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PT!$O$12:$O$24</c:f>
              <c:numCache>
                <c:formatCode>\$#,##0;\(\$#,##0\);\$#,##0</c:formatCode>
                <c:ptCount val="12"/>
                <c:pt idx="0">
                  <c:v>857689.90999998676</c:v>
                </c:pt>
                <c:pt idx="1">
                  <c:v>771348.73999997962</c:v>
                </c:pt>
                <c:pt idx="2">
                  <c:v>1049907.3899999731</c:v>
                </c:pt>
                <c:pt idx="3">
                  <c:v>1046022.7699999755</c:v>
                </c:pt>
                <c:pt idx="4">
                  <c:v>1284592.9299999799</c:v>
                </c:pt>
                <c:pt idx="5">
                  <c:v>1643177.7799999793</c:v>
                </c:pt>
                <c:pt idx="6">
                  <c:v>1371675.809999977</c:v>
                </c:pt>
                <c:pt idx="7">
                  <c:v>1551065.5599999789</c:v>
                </c:pt>
                <c:pt idx="8">
                  <c:v>1447495.6899999781</c:v>
                </c:pt>
                <c:pt idx="9">
                  <c:v>1673293.4099999799</c:v>
                </c:pt>
                <c:pt idx="10">
                  <c:v>1780920.0599999786</c:v>
                </c:pt>
                <c:pt idx="11">
                  <c:v>1874360.2899999777</c:v>
                </c:pt>
              </c:numCache>
            </c:numRef>
          </c:val>
          <c:smooth val="0"/>
          <c:extLst>
            <c:ext xmlns:c16="http://schemas.microsoft.com/office/drawing/2014/chart" uri="{C3380CC4-5D6E-409C-BE32-E72D297353CC}">
              <c16:uniqueId val="{00000001-7C24-4BB9-8005-1DD1D8B29B4B}"/>
            </c:ext>
          </c:extLst>
        </c:ser>
        <c:dLbls>
          <c:showLegendKey val="0"/>
          <c:showVal val="0"/>
          <c:showCatName val="0"/>
          <c:showSerName val="0"/>
          <c:showPercent val="0"/>
          <c:showBubbleSize val="0"/>
        </c:dLbls>
        <c:smooth val="0"/>
        <c:axId val="86419168"/>
        <c:axId val="86407648"/>
      </c:lineChart>
      <c:catAx>
        <c:axId val="864191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3"/>
                </a:solidFill>
                <a:latin typeface="+mn-lt"/>
                <a:ea typeface="+mn-ea"/>
                <a:cs typeface="+mn-cs"/>
              </a:defRPr>
            </a:pPr>
            <a:endParaRPr lang="ar-EG"/>
          </a:p>
        </c:txPr>
        <c:crossAx val="86407648"/>
        <c:crosses val="autoZero"/>
        <c:auto val="1"/>
        <c:lblAlgn val="ctr"/>
        <c:lblOffset val="100"/>
        <c:noMultiLvlLbl val="0"/>
      </c:catAx>
      <c:valAx>
        <c:axId val="864076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3">
                    <a:lumMod val="50000"/>
                  </a:schemeClr>
                </a:solidFill>
                <a:latin typeface="+mn-lt"/>
                <a:ea typeface="+mn-ea"/>
                <a:cs typeface="+mn-cs"/>
              </a:defRPr>
            </a:pPr>
            <a:endParaRPr lang="ar-EG"/>
          </a:p>
        </c:txPr>
        <c:crossAx val="86419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90000"/>
          <a:lumOff val="10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1).xlsx]PT!PivotTable2</c:name>
    <c:fmtId val="4"/>
  </c:pivotSource>
  <c:chart>
    <c:title>
      <c:tx>
        <c:rich>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r>
              <a:rPr lang="en-US" sz="1400" b="1" i="0" u="none" strike="noStrike" kern="1200" spc="0" baseline="0">
                <a:solidFill>
                  <a:schemeClr val="accent3"/>
                </a:solidFill>
                <a:latin typeface="+mn-lt"/>
                <a:ea typeface="+mn-ea"/>
                <a:cs typeface="+mn-cs"/>
              </a:rPr>
              <a:t>Sales by Gender</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8D8A16"/>
          </a:solidFill>
          <a:ln w="19050">
            <a:solidFill>
              <a:schemeClr val="lt1"/>
            </a:solidFill>
          </a:ln>
          <a:effectLst/>
        </c:spPr>
      </c:pivotFmt>
      <c:pivotFmt>
        <c:idx val="6"/>
        <c:spPr>
          <a:solidFill>
            <a:schemeClr val="accent3"/>
          </a:solidFill>
          <a:ln w="19050">
            <a:solidFill>
              <a:schemeClr val="lt1"/>
            </a:solidFill>
          </a:ln>
          <a:effectLst/>
        </c:spPr>
      </c:pivotFmt>
    </c:pivotFmts>
    <c:plotArea>
      <c:layout/>
      <c:doughnutChart>
        <c:varyColors val="1"/>
        <c:ser>
          <c:idx val="0"/>
          <c:order val="0"/>
          <c:tx>
            <c:strRef>
              <c:f>PT!$Y$9</c:f>
              <c:strCache>
                <c:ptCount val="1"/>
                <c:pt idx="0">
                  <c:v>Total</c:v>
                </c:pt>
              </c:strCache>
            </c:strRef>
          </c:tx>
          <c:explosion val="3"/>
          <c:dPt>
            <c:idx val="0"/>
            <c:bubble3D val="0"/>
            <c:spPr>
              <a:solidFill>
                <a:srgbClr val="8D8A16"/>
              </a:solidFill>
              <a:ln w="19050">
                <a:solidFill>
                  <a:schemeClr val="lt1"/>
                </a:solidFill>
              </a:ln>
              <a:effectLst/>
            </c:spPr>
            <c:extLst>
              <c:ext xmlns:c16="http://schemas.microsoft.com/office/drawing/2014/chart" uri="{C3380CC4-5D6E-409C-BE32-E72D297353CC}">
                <c16:uniqueId val="{00000001-28BE-4EC3-AE15-154E4EF55E7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8BE-4EC3-AE15-154E4EF55E75}"/>
              </c:ext>
            </c:extLst>
          </c:dPt>
          <c:dLbls>
            <c:spPr>
              <a:noFill/>
              <a:ln>
                <a:noFill/>
              </a:ln>
              <a:effectLst/>
            </c:spPr>
            <c:txPr>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ar-E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PT!$X$10:$X$12</c:f>
              <c:strCache>
                <c:ptCount val="2"/>
                <c:pt idx="0">
                  <c:v>F</c:v>
                </c:pt>
                <c:pt idx="1">
                  <c:v>M</c:v>
                </c:pt>
              </c:strCache>
            </c:strRef>
          </c:cat>
          <c:val>
            <c:numRef>
              <c:f>PT!$Y$10:$Y$12</c:f>
              <c:numCache>
                <c:formatCode>\$#,##0;\(\$#,##0\);\$#,##0</c:formatCode>
                <c:ptCount val="2"/>
                <c:pt idx="0">
                  <c:v>14813618.675200889</c:v>
                </c:pt>
                <c:pt idx="1">
                  <c:v>14545058.545500908</c:v>
                </c:pt>
              </c:numCache>
            </c:numRef>
          </c:val>
          <c:extLst>
            <c:ext xmlns:c16="http://schemas.microsoft.com/office/drawing/2014/chart" uri="{C3380CC4-5D6E-409C-BE32-E72D297353CC}">
              <c16:uniqueId val="{00000004-AB41-47E4-856B-C99ED35110BD}"/>
            </c:ext>
          </c:extLst>
        </c:ser>
        <c:dLbls>
          <c:showLegendKey val="0"/>
          <c:showVal val="1"/>
          <c:showCatName val="0"/>
          <c:showSerName val="0"/>
          <c:showPercent val="0"/>
          <c:showBubbleSize val="0"/>
          <c:showLeaderLines val="1"/>
        </c:dLbls>
        <c:firstSliceAng val="351"/>
        <c:holeSize val="48"/>
      </c:doughnutChart>
      <c:spPr>
        <a:noFill/>
        <a:ln>
          <a:noFill/>
        </a:ln>
        <a:effectLst/>
      </c:spPr>
    </c:plotArea>
    <c:legend>
      <c:legendPos val="t"/>
      <c:layout>
        <c:manualLayout>
          <c:xMode val="edge"/>
          <c:yMode val="edge"/>
          <c:x val="0.36147712355646316"/>
          <c:y val="0.14738958836570287"/>
          <c:w val="0.29592036540185696"/>
          <c:h val="0.1321486710811536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lang="en-US" sz="900" b="0" i="0" u="none" strike="noStrike" kern="1200" baseline="0">
          <a:solidFill>
            <a:schemeClr val="tx1"/>
          </a:solidFill>
          <a:latin typeface="+mn-lt"/>
          <a:ea typeface="+mn-ea"/>
          <a:cs typeface="+mn-cs"/>
        </a:defRPr>
      </a:pPr>
      <a:endParaRPr lang="ar-E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1).xlsx]PT!PivotTable3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solidFill>
              </a:rPr>
              <a:t>Sales</a:t>
            </a:r>
            <a:r>
              <a:rPr lang="en-US" b="1" baseline="0">
                <a:solidFill>
                  <a:schemeClr val="accent3"/>
                </a:solidFill>
              </a:rPr>
              <a:t>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ar-EG"/>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lumMod val="50000"/>
            </a:schemeClr>
          </a:solidFill>
          <a:ln w="25400">
            <a:solidFill>
              <a:schemeClr val="lt1"/>
            </a:solidFill>
          </a:ln>
          <a:effectLst/>
          <a:sp3d contourW="25400">
            <a:contourClr>
              <a:schemeClr val="lt1"/>
            </a:contourClr>
          </a:sp3d>
        </c:spPr>
      </c:pivotFmt>
      <c:pivotFmt>
        <c:idx val="6"/>
        <c:spPr>
          <a:solidFill>
            <a:srgbClr val="8D8A16"/>
          </a:solidFill>
          <a:ln w="25400">
            <a:solidFill>
              <a:schemeClr val="lt1"/>
            </a:solidFill>
          </a:ln>
          <a:effectLst/>
          <a:sp3d contourW="25400">
            <a:contourClr>
              <a:schemeClr val="lt1"/>
            </a:contourClr>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PT!$B$2</c:f>
              <c:strCache>
                <c:ptCount val="1"/>
                <c:pt idx="0">
                  <c:v>Total</c:v>
                </c:pt>
              </c:strCache>
            </c:strRef>
          </c:tx>
          <c:dPt>
            <c:idx val="0"/>
            <c:bubble3D val="0"/>
            <c:explosion val="7"/>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88A8-4E74-8266-236C4D466024}"/>
              </c:ext>
            </c:extLst>
          </c:dPt>
          <c:dPt>
            <c:idx val="1"/>
            <c:bubble3D val="0"/>
            <c:spPr>
              <a:solidFill>
                <a:srgbClr val="8D8A16"/>
              </a:solidFill>
              <a:ln w="25400">
                <a:solidFill>
                  <a:schemeClr val="lt1"/>
                </a:solidFill>
              </a:ln>
              <a:effectLst/>
              <a:sp3d contourW="25400">
                <a:contourClr>
                  <a:schemeClr val="lt1"/>
                </a:contourClr>
              </a:sp3d>
            </c:spPr>
            <c:extLst>
              <c:ext xmlns:c16="http://schemas.microsoft.com/office/drawing/2014/chart" uri="{C3380CC4-5D6E-409C-BE32-E72D297353CC}">
                <c16:uniqueId val="{00000003-EB42-484A-B599-D9781FCDBB7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ar-EG"/>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PT!$A$3:$A$5</c:f>
              <c:strCache>
                <c:ptCount val="2"/>
                <c:pt idx="0">
                  <c:v>M</c:v>
                </c:pt>
                <c:pt idx="1">
                  <c:v>S</c:v>
                </c:pt>
              </c:strCache>
            </c:strRef>
          </c:cat>
          <c:val>
            <c:numRef>
              <c:f>PT!$B$3:$B$5</c:f>
              <c:numCache>
                <c:formatCode>\$#,##0;\(\$#,##0\);\$#,##0</c:formatCode>
                <c:ptCount val="2"/>
                <c:pt idx="0">
                  <c:v>15187375.73880103</c:v>
                </c:pt>
                <c:pt idx="1">
                  <c:v>14171301.481900772</c:v>
                </c:pt>
              </c:numCache>
            </c:numRef>
          </c:val>
          <c:extLst>
            <c:ext xmlns:c16="http://schemas.microsoft.com/office/drawing/2014/chart" uri="{C3380CC4-5D6E-409C-BE32-E72D297353CC}">
              <c16:uniqueId val="{00000004-88A8-4E74-8266-236C4D466024}"/>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1).xlsx]PT!PivotTable4</c:name>
    <c:fmtId val="4"/>
  </c:pivotSource>
  <c:chart>
    <c:title>
      <c:tx>
        <c:rich>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r>
              <a:rPr lang="en-US" sz="1400" b="1" i="0" u="none" strike="noStrike" kern="1200" spc="0" baseline="0">
                <a:solidFill>
                  <a:schemeClr val="accent3"/>
                </a:solidFill>
                <a:latin typeface="+mn-lt"/>
                <a:ea typeface="+mn-ea"/>
                <a:cs typeface="+mn-cs"/>
              </a:rPr>
              <a:t>Profit and Sales over Month</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D8A1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PT!$C$10</c:f>
              <c:strCache>
                <c:ptCount val="1"/>
                <c:pt idx="0">
                  <c:v>Sales Amount</c:v>
                </c:pt>
              </c:strCache>
            </c:strRef>
          </c:tx>
          <c:spPr>
            <a:solidFill>
              <a:schemeClr val="accent6">
                <a:lumMod val="50000"/>
              </a:schemeClr>
            </a:solidFill>
            <a:ln>
              <a:noFill/>
            </a:ln>
            <a:effectLst/>
          </c:spPr>
          <c:invertIfNegative val="0"/>
          <c:cat>
            <c:strRef>
              <c:f>PT!$B$11:$B$23</c:f>
              <c:strCache>
                <c:ptCount val="12"/>
                <c:pt idx="0">
                  <c:v>Dec</c:v>
                </c:pt>
                <c:pt idx="1">
                  <c:v>Nov</c:v>
                </c:pt>
                <c:pt idx="2">
                  <c:v>Jun</c:v>
                </c:pt>
                <c:pt idx="3">
                  <c:v>Oct</c:v>
                </c:pt>
                <c:pt idx="4">
                  <c:v>Aug</c:v>
                </c:pt>
                <c:pt idx="5">
                  <c:v>Sep</c:v>
                </c:pt>
                <c:pt idx="6">
                  <c:v>Jul</c:v>
                </c:pt>
                <c:pt idx="7">
                  <c:v>May</c:v>
                </c:pt>
                <c:pt idx="8">
                  <c:v>Apr</c:v>
                </c:pt>
                <c:pt idx="9">
                  <c:v>Mar</c:v>
                </c:pt>
                <c:pt idx="10">
                  <c:v>Jan</c:v>
                </c:pt>
                <c:pt idx="11">
                  <c:v>Feb</c:v>
                </c:pt>
              </c:strCache>
            </c:strRef>
          </c:cat>
          <c:val>
            <c:numRef>
              <c:f>PT!$C$11:$C$23</c:f>
              <c:numCache>
                <c:formatCode>\$#,##0;\(\$#,##0\);\$#,##0</c:formatCode>
                <c:ptCount val="12"/>
                <c:pt idx="0">
                  <c:v>3211714.9962000796</c:v>
                </c:pt>
                <c:pt idx="1">
                  <c:v>2979421.3902000627</c:v>
                </c:pt>
                <c:pt idx="2">
                  <c:v>2936177.7442000555</c:v>
                </c:pt>
                <c:pt idx="3">
                  <c:v>2916660.8978000619</c:v>
                </c:pt>
                <c:pt idx="4">
                  <c:v>2689540.8765000468</c:v>
                </c:pt>
                <c:pt idx="5">
                  <c:v>2536756.6378000253</c:v>
                </c:pt>
                <c:pt idx="6">
                  <c:v>2412980.5949000241</c:v>
                </c:pt>
                <c:pt idx="7">
                  <c:v>2205152.2965000053</c:v>
                </c:pt>
                <c:pt idx="8">
                  <c:v>1948432.2302999927</c:v>
                </c:pt>
                <c:pt idx="9">
                  <c:v>1908589.0547999938</c:v>
                </c:pt>
                <c:pt idx="10">
                  <c:v>1868572.6708999937</c:v>
                </c:pt>
                <c:pt idx="11">
                  <c:v>1744677.8305999939</c:v>
                </c:pt>
              </c:numCache>
            </c:numRef>
          </c:val>
          <c:extLst>
            <c:ext xmlns:c16="http://schemas.microsoft.com/office/drawing/2014/chart" uri="{C3380CC4-5D6E-409C-BE32-E72D297353CC}">
              <c16:uniqueId val="{00000000-9249-4A4D-A129-2620D995868E}"/>
            </c:ext>
          </c:extLst>
        </c:ser>
        <c:ser>
          <c:idx val="1"/>
          <c:order val="1"/>
          <c:tx>
            <c:strRef>
              <c:f>PT!$D$10</c:f>
              <c:strCache>
                <c:ptCount val="1"/>
                <c:pt idx="0">
                  <c:v>Profit</c:v>
                </c:pt>
              </c:strCache>
            </c:strRef>
          </c:tx>
          <c:spPr>
            <a:solidFill>
              <a:srgbClr val="8D8A16"/>
            </a:solidFill>
            <a:ln>
              <a:noFill/>
            </a:ln>
            <a:effectLst/>
          </c:spPr>
          <c:invertIfNegative val="0"/>
          <c:cat>
            <c:strRef>
              <c:f>PT!$B$11:$B$23</c:f>
              <c:strCache>
                <c:ptCount val="12"/>
                <c:pt idx="0">
                  <c:v>Dec</c:v>
                </c:pt>
                <c:pt idx="1">
                  <c:v>Nov</c:v>
                </c:pt>
                <c:pt idx="2">
                  <c:v>Jun</c:v>
                </c:pt>
                <c:pt idx="3">
                  <c:v>Oct</c:v>
                </c:pt>
                <c:pt idx="4">
                  <c:v>Aug</c:v>
                </c:pt>
                <c:pt idx="5">
                  <c:v>Sep</c:v>
                </c:pt>
                <c:pt idx="6">
                  <c:v>Jul</c:v>
                </c:pt>
                <c:pt idx="7">
                  <c:v>May</c:v>
                </c:pt>
                <c:pt idx="8">
                  <c:v>Apr</c:v>
                </c:pt>
                <c:pt idx="9">
                  <c:v>Mar</c:v>
                </c:pt>
                <c:pt idx="10">
                  <c:v>Jan</c:v>
                </c:pt>
                <c:pt idx="11">
                  <c:v>Feb</c:v>
                </c:pt>
              </c:strCache>
            </c:strRef>
          </c:cat>
          <c:val>
            <c:numRef>
              <c:f>PT!$D$11:$D$23</c:f>
              <c:numCache>
                <c:formatCode>\$#,##0;\(\$#,##0\);\$#,##0</c:formatCode>
                <c:ptCount val="12"/>
                <c:pt idx="0">
                  <c:v>1327622.6956000819</c:v>
                </c:pt>
                <c:pt idx="1">
                  <c:v>1234051.2617000588</c:v>
                </c:pt>
                <c:pt idx="2">
                  <c:v>1204942.7996000529</c:v>
                </c:pt>
                <c:pt idx="3">
                  <c:v>1200297.9973000616</c:v>
                </c:pt>
                <c:pt idx="4">
                  <c:v>1105786.658500042</c:v>
                </c:pt>
                <c:pt idx="5">
                  <c:v>1045135.1099000243</c:v>
                </c:pt>
                <c:pt idx="6">
                  <c:v>995231.38370001805</c:v>
                </c:pt>
                <c:pt idx="7">
                  <c:v>903739.08890000288</c:v>
                </c:pt>
                <c:pt idx="8">
                  <c:v>800572.65439998917</c:v>
                </c:pt>
                <c:pt idx="9">
                  <c:v>782739.11979999184</c:v>
                </c:pt>
                <c:pt idx="10">
                  <c:v>765943.66489999113</c:v>
                </c:pt>
                <c:pt idx="11">
                  <c:v>714821.21069999284</c:v>
                </c:pt>
              </c:numCache>
            </c:numRef>
          </c:val>
          <c:extLst>
            <c:ext xmlns:c16="http://schemas.microsoft.com/office/drawing/2014/chart" uri="{C3380CC4-5D6E-409C-BE32-E72D297353CC}">
              <c16:uniqueId val="{00000001-9249-4A4D-A129-2620D995868E}"/>
            </c:ext>
          </c:extLst>
        </c:ser>
        <c:dLbls>
          <c:showLegendKey val="0"/>
          <c:showVal val="0"/>
          <c:showCatName val="0"/>
          <c:showSerName val="0"/>
          <c:showPercent val="0"/>
          <c:showBubbleSize val="0"/>
        </c:dLbls>
        <c:gapWidth val="219"/>
        <c:axId val="1724938511"/>
        <c:axId val="1724964911"/>
      </c:barChart>
      <c:catAx>
        <c:axId val="1724938511"/>
        <c:scaling>
          <c:orientation val="maxMin"/>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24964911"/>
        <c:crosses val="autoZero"/>
        <c:auto val="1"/>
        <c:lblAlgn val="ctr"/>
        <c:lblOffset val="100"/>
        <c:noMultiLvlLbl val="0"/>
      </c:catAx>
      <c:valAx>
        <c:axId val="1724964911"/>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24938511"/>
        <c:crosses val="autoZero"/>
        <c:crossBetween val="between"/>
      </c:valAx>
      <c:spPr>
        <a:noFill/>
        <a:ln>
          <a:noFill/>
        </a:ln>
        <a:effectLst/>
      </c:spPr>
    </c:plotArea>
    <c:legend>
      <c:legendPos val="t"/>
      <c:layout>
        <c:manualLayout>
          <c:xMode val="edge"/>
          <c:yMode val="edge"/>
          <c:x val="0.36276696011423559"/>
          <c:y val="0.14265827463014191"/>
          <c:w val="0.2765729097729604"/>
          <c:h val="0.14638056093745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 (version 1).xlsx]PT!PivotTable7</c:name>
    <c:fmtId val="2"/>
  </c:pivotSource>
  <c:chart>
    <c:title>
      <c:tx>
        <c:rich>
          <a:bodyPr rot="0" spcFirstLastPara="1" vertOverflow="ellipsis" vert="horz" wrap="square" anchor="ctr" anchorCtr="1"/>
          <a:lstStyle/>
          <a:p>
            <a:pPr>
              <a:defRPr lang="en-US" sz="1400" b="1" i="0" u="none" strike="noStrike" kern="1200" spc="0" baseline="0" dirty="0">
                <a:solidFill>
                  <a:schemeClr val="accent3"/>
                </a:solidFill>
                <a:latin typeface="+mn-lt"/>
                <a:ea typeface="+mn-ea"/>
                <a:cs typeface="+mn-cs"/>
              </a:defRPr>
            </a:pPr>
            <a:r>
              <a:rPr lang="en-US" sz="1400" b="1" i="0" u="none" strike="noStrike" kern="1200" spc="0" baseline="0" dirty="0">
                <a:solidFill>
                  <a:schemeClr val="accent3"/>
                </a:solidFill>
                <a:latin typeface="+mn-lt"/>
                <a:ea typeface="+mn-ea"/>
                <a:cs typeface="+mn-cs"/>
              </a:rPr>
              <a:t>Top 10 Products by Profit</a:t>
            </a:r>
          </a:p>
        </c:rich>
      </c:tx>
      <c:overlay val="0"/>
      <c:spPr>
        <a:noFill/>
        <a:ln>
          <a:noFill/>
        </a:ln>
        <a:effectLst/>
      </c:spPr>
      <c:txPr>
        <a:bodyPr rot="0" spcFirstLastPara="1" vertOverflow="ellipsis" vert="horz" wrap="square" anchor="ctr" anchorCtr="1"/>
        <a:lstStyle/>
        <a:p>
          <a:pPr>
            <a:defRPr lang="en-US" sz="1400" b="1" i="0" u="none" strike="noStrike" kern="1200" spc="0" baseline="0" dirty="0">
              <a:solidFill>
                <a:schemeClr val="accent3"/>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PT!$E$36</c:f>
              <c:strCache>
                <c:ptCount val="1"/>
                <c:pt idx="0">
                  <c:v>Total</c:v>
                </c:pt>
              </c:strCache>
            </c:strRef>
          </c:tx>
          <c:spPr>
            <a:solidFill>
              <a:schemeClr val="accent6">
                <a:lumMod val="50000"/>
              </a:schemeClr>
            </a:solidFill>
            <a:ln>
              <a:noFill/>
            </a:ln>
            <a:effectLst/>
          </c:spPr>
          <c:invertIfNegative val="0"/>
          <c:cat>
            <c:strRef>
              <c:f>PT!$D$37:$D$47</c:f>
              <c:strCache>
                <c:ptCount val="10"/>
                <c:pt idx="0">
                  <c:v>Mountain-200 Black, 46</c:v>
                </c:pt>
                <c:pt idx="1">
                  <c:v>Mountain-200 Black, 42</c:v>
                </c:pt>
                <c:pt idx="2">
                  <c:v>Mountain-200 Silver, 38</c:v>
                </c:pt>
                <c:pt idx="3">
                  <c:v>Mountain-200 Silver, 46</c:v>
                </c:pt>
                <c:pt idx="4">
                  <c:v>Mountain-200 Black, 38</c:v>
                </c:pt>
                <c:pt idx="5">
                  <c:v>Mountain-200 Silver, 42</c:v>
                </c:pt>
                <c:pt idx="6">
                  <c:v>Road-150 Red, 48</c:v>
                </c:pt>
                <c:pt idx="7">
                  <c:v>Road-150 Red, 62</c:v>
                </c:pt>
                <c:pt idx="8">
                  <c:v>Road-150 Red, 52</c:v>
                </c:pt>
                <c:pt idx="9">
                  <c:v>Road-150 Red, 56</c:v>
                </c:pt>
              </c:strCache>
            </c:strRef>
          </c:cat>
          <c:val>
            <c:numRef>
              <c:f>PT!$E$37:$E$47</c:f>
              <c:numCache>
                <c:formatCode>\$#,##0;\(\$#,##0\);\$#,##0</c:formatCode>
                <c:ptCount val="10"/>
                <c:pt idx="0">
                  <c:v>626621.57349999261</c:v>
                </c:pt>
                <c:pt idx="1">
                  <c:v>621759.60829999205</c:v>
                </c:pt>
                <c:pt idx="2">
                  <c:v>610864.43479999679</c:v>
                </c:pt>
                <c:pt idx="3">
                  <c:v>593490.47279999754</c:v>
                </c:pt>
                <c:pt idx="4">
                  <c:v>590477.46039999521</c:v>
                </c:pt>
                <c:pt idx="5">
                  <c:v>573511.93759999832</c:v>
                </c:pt>
                <c:pt idx="6">
                  <c:v>474150.84460000333</c:v>
                </c:pt>
                <c:pt idx="7">
                  <c:v>472743.86880000331</c:v>
                </c:pt>
                <c:pt idx="8">
                  <c:v>424906.69160000281</c:v>
                </c:pt>
                <c:pt idx="9">
                  <c:v>415057.86100000271</c:v>
                </c:pt>
              </c:numCache>
            </c:numRef>
          </c:val>
          <c:extLst>
            <c:ext xmlns:c16="http://schemas.microsoft.com/office/drawing/2014/chart" uri="{C3380CC4-5D6E-409C-BE32-E72D297353CC}">
              <c16:uniqueId val="{00000000-2E6D-40EE-8FA0-C2574464B456}"/>
            </c:ext>
          </c:extLst>
        </c:ser>
        <c:dLbls>
          <c:dLblPos val="outEnd"/>
          <c:showLegendKey val="0"/>
          <c:showVal val="0"/>
          <c:showCatName val="0"/>
          <c:showSerName val="0"/>
          <c:showPercent val="0"/>
          <c:showBubbleSize val="0"/>
        </c:dLbls>
        <c:gapWidth val="182"/>
        <c:axId val="192411391"/>
        <c:axId val="192412831"/>
      </c:barChart>
      <c:catAx>
        <c:axId val="1924113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ar-EG"/>
          </a:p>
        </c:txPr>
        <c:crossAx val="192412831"/>
        <c:crosses val="autoZero"/>
        <c:auto val="1"/>
        <c:lblAlgn val="ctr"/>
        <c:lblOffset val="100"/>
        <c:noMultiLvlLbl val="0"/>
      </c:catAx>
      <c:valAx>
        <c:axId val="19241283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3">
                    <a:lumMod val="50000"/>
                  </a:schemeClr>
                </a:solidFill>
                <a:latin typeface="+mn-lt"/>
                <a:ea typeface="+mn-ea"/>
                <a:cs typeface="+mn-cs"/>
              </a:defRPr>
            </a:pPr>
            <a:endParaRPr lang="ar-EG"/>
          </a:p>
        </c:txPr>
        <c:crossAx val="192411391"/>
        <c:crosses val="autoZero"/>
        <c:crossBetween val="between"/>
      </c:valAx>
      <c:spPr>
        <a:noFill/>
        <a:ln>
          <a:noFill/>
        </a:ln>
        <a:effectLst/>
      </c:spPr>
    </c:plotArea>
    <c:plotVisOnly val="1"/>
    <c:dispBlanksAs val="gap"/>
    <c:showDLblsOverMax val="0"/>
    <c:extLst/>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 (version 1).xlsx]PT!PivotTable9</c:name>
    <c:fmtId val="2"/>
  </c:pivotSource>
  <c:chart>
    <c:title>
      <c:tx>
        <c:rich>
          <a:bodyPr rot="0" spcFirstLastPara="1" vertOverflow="ellipsis" vert="horz" wrap="square" anchor="ctr" anchorCtr="1"/>
          <a:lstStyle/>
          <a:p>
            <a:pPr>
              <a:defRPr lang="en-US" sz="1400" b="1" i="0" u="none" strike="noStrike" kern="1200" spc="0" baseline="0" dirty="0">
                <a:solidFill>
                  <a:schemeClr val="accent3"/>
                </a:solidFill>
                <a:latin typeface="+mn-lt"/>
                <a:ea typeface="+mn-ea"/>
                <a:cs typeface="+mn-cs"/>
              </a:defRPr>
            </a:pPr>
            <a:r>
              <a:rPr lang="en-US" sz="1400" b="1" i="0" u="none" strike="noStrike" kern="1200" spc="0" baseline="0" dirty="0">
                <a:solidFill>
                  <a:schemeClr val="accent3"/>
                </a:solidFill>
                <a:latin typeface="+mn-lt"/>
                <a:ea typeface="+mn-ea"/>
                <a:cs typeface="+mn-cs"/>
              </a:rPr>
              <a:t>Top 10 Product by Freight Ratio</a:t>
            </a:r>
          </a:p>
        </c:rich>
      </c:tx>
      <c:overlay val="0"/>
      <c:spPr>
        <a:noFill/>
        <a:ln>
          <a:noFill/>
        </a:ln>
        <a:effectLst/>
      </c:spPr>
      <c:txPr>
        <a:bodyPr rot="0" spcFirstLastPara="1" vertOverflow="ellipsis" vert="horz" wrap="square" anchor="ctr" anchorCtr="1"/>
        <a:lstStyle/>
        <a:p>
          <a:pPr>
            <a:defRPr lang="en-US" sz="1400" b="1" i="0" u="none" strike="noStrike" kern="1200" spc="0" baseline="0" dirty="0">
              <a:solidFill>
                <a:schemeClr val="accent3"/>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PT!$J$109</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PT!$I$110:$I$120</c:f>
              <c:strCache>
                <c:ptCount val="10"/>
                <c:pt idx="0">
                  <c:v>Hitch Rack - 4-Bike</c:v>
                </c:pt>
                <c:pt idx="1">
                  <c:v>Mountain Tire Tube</c:v>
                </c:pt>
                <c:pt idx="2">
                  <c:v>Mountain Bottle Cage</c:v>
                </c:pt>
                <c:pt idx="3">
                  <c:v>Fender Set - Mountain</c:v>
                </c:pt>
                <c:pt idx="4">
                  <c:v>Half-Finger Gloves, L</c:v>
                </c:pt>
                <c:pt idx="5">
                  <c:v>Touring Tire Tube</c:v>
                </c:pt>
                <c:pt idx="6">
                  <c:v>Hydration Pack - 70 oz.</c:v>
                </c:pt>
                <c:pt idx="7">
                  <c:v>Bike Wash - Dissolver</c:v>
                </c:pt>
                <c:pt idx="8">
                  <c:v>LL Road Tire</c:v>
                </c:pt>
                <c:pt idx="9">
                  <c:v>Classic Vest, S</c:v>
                </c:pt>
              </c:strCache>
            </c:strRef>
          </c:cat>
          <c:val>
            <c:numRef>
              <c:f>PT!$J$110:$J$120</c:f>
              <c:numCache>
                <c:formatCode>0.0%;\-0.0%;0.0%</c:formatCode>
                <c:ptCount val="10"/>
                <c:pt idx="0">
                  <c:v>8.0703012912482414E-2</c:v>
                </c:pt>
                <c:pt idx="1">
                  <c:v>8.0808268621654883E-2</c:v>
                </c:pt>
                <c:pt idx="2">
                  <c:v>8.0860030868327937E-2</c:v>
                </c:pt>
                <c:pt idx="3">
                  <c:v>8.120999923117396E-2</c:v>
                </c:pt>
                <c:pt idx="4">
                  <c:v>8.1722461515696967E-2</c:v>
                </c:pt>
                <c:pt idx="5">
                  <c:v>8.1937177752081453E-2</c:v>
                </c:pt>
                <c:pt idx="6">
                  <c:v>8.1964661735297734E-2</c:v>
                </c:pt>
                <c:pt idx="7">
                  <c:v>8.2392989234139624E-2</c:v>
                </c:pt>
                <c:pt idx="8">
                  <c:v>8.3005098403025585E-2</c:v>
                </c:pt>
                <c:pt idx="9">
                  <c:v>8.6739241151006216E-2</c:v>
                </c:pt>
              </c:numCache>
            </c:numRef>
          </c:val>
          <c:extLst>
            <c:ext xmlns:c16="http://schemas.microsoft.com/office/drawing/2014/chart" uri="{C3380CC4-5D6E-409C-BE32-E72D297353CC}">
              <c16:uniqueId val="{00000000-2E6D-40EE-8FA0-C2574464B456}"/>
            </c:ext>
          </c:extLst>
        </c:ser>
        <c:dLbls>
          <c:dLblPos val="outEnd"/>
          <c:showLegendKey val="0"/>
          <c:showVal val="1"/>
          <c:showCatName val="0"/>
          <c:showSerName val="0"/>
          <c:showPercent val="0"/>
          <c:showBubbleSize val="0"/>
        </c:dLbls>
        <c:gapWidth val="182"/>
        <c:axId val="192411391"/>
        <c:axId val="192412831"/>
      </c:barChart>
      <c:catAx>
        <c:axId val="192411391"/>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ar-EG"/>
          </a:p>
        </c:txPr>
        <c:crossAx val="192412831"/>
        <c:crosses val="autoZero"/>
        <c:auto val="1"/>
        <c:lblAlgn val="ctr"/>
        <c:lblOffset val="100"/>
        <c:noMultiLvlLbl val="0"/>
      </c:catAx>
      <c:valAx>
        <c:axId val="192412831"/>
        <c:scaling>
          <c:orientation val="maxMin"/>
          <c:min val="0"/>
        </c:scaling>
        <c:delete val="0"/>
        <c:axPos val="b"/>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3">
                    <a:lumMod val="50000"/>
                  </a:schemeClr>
                </a:solidFill>
                <a:latin typeface="+mn-lt"/>
                <a:ea typeface="+mn-ea"/>
                <a:cs typeface="+mn-cs"/>
              </a:defRPr>
            </a:pPr>
            <a:endParaRPr lang="ar-EG"/>
          </a:p>
        </c:txPr>
        <c:crossAx val="192411391"/>
        <c:crosses val="autoZero"/>
        <c:crossBetween val="between"/>
      </c:valAx>
      <c:spPr>
        <a:noFill/>
        <a:ln>
          <a:noFill/>
        </a:ln>
        <a:effectLst/>
      </c:spPr>
    </c:plotArea>
    <c:plotVisOnly val="1"/>
    <c:dispBlanksAs val="gap"/>
    <c:showDLblsOverMax val="0"/>
    <c:extLst/>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 (version 1).xlsx]PT!PivotTable10</c:name>
    <c:fmtId val="2"/>
  </c:pivotSource>
  <c:chart>
    <c:title>
      <c:tx>
        <c:rich>
          <a:bodyPr rot="0" spcFirstLastPara="1" vertOverflow="ellipsis" vert="horz" wrap="square" anchor="ctr" anchorCtr="1"/>
          <a:lstStyle/>
          <a:p>
            <a:pPr algn="ctr" rtl="0">
              <a:defRPr lang="en-US" sz="1400" b="1" i="0" u="none" strike="noStrike" kern="1200" spc="0" baseline="0">
                <a:solidFill>
                  <a:schemeClr val="accent3"/>
                </a:solidFill>
                <a:latin typeface="+mn-lt"/>
                <a:ea typeface="+mn-ea"/>
                <a:cs typeface="+mn-cs"/>
              </a:defRPr>
            </a:pPr>
            <a:r>
              <a:rPr lang="en-US" sz="1400" b="1" i="0" u="none" strike="noStrike" kern="1200" spc="0" baseline="0" dirty="0">
                <a:solidFill>
                  <a:schemeClr val="accent3"/>
                </a:solidFill>
                <a:latin typeface="+mn-lt"/>
                <a:ea typeface="+mn-ea"/>
                <a:cs typeface="+mn-cs"/>
              </a:rPr>
              <a:t>AVG Shipping Price by Shipping Methods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3"/>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PT!$E$115</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PT!$D$116:$D$119</c:f>
              <c:strCache>
                <c:ptCount val="3"/>
                <c:pt idx="0">
                  <c:v>Priority Air</c:v>
                </c:pt>
                <c:pt idx="1">
                  <c:v>Regular Air</c:v>
                </c:pt>
                <c:pt idx="2">
                  <c:v>Regular Ground</c:v>
                </c:pt>
              </c:strCache>
            </c:strRef>
          </c:cat>
          <c:val>
            <c:numRef>
              <c:f>PT!$E$116:$E$119</c:f>
              <c:numCache>
                <c:formatCode>\$#,##0;\(\$#,##0\);\$#,##0</c:formatCode>
                <c:ptCount val="3"/>
                <c:pt idx="0">
                  <c:v>14.719042853997205</c:v>
                </c:pt>
                <c:pt idx="1">
                  <c:v>14.685045415987528</c:v>
                </c:pt>
                <c:pt idx="2">
                  <c:v>14.237783900099162</c:v>
                </c:pt>
              </c:numCache>
            </c:numRef>
          </c:val>
          <c:extLst>
            <c:ext xmlns:c16="http://schemas.microsoft.com/office/drawing/2014/chart" uri="{C3380CC4-5D6E-409C-BE32-E72D297353CC}">
              <c16:uniqueId val="{00000000-2E6D-40EE-8FA0-C2574464B456}"/>
            </c:ext>
          </c:extLst>
        </c:ser>
        <c:dLbls>
          <c:dLblPos val="outEnd"/>
          <c:showLegendKey val="0"/>
          <c:showVal val="1"/>
          <c:showCatName val="0"/>
          <c:showSerName val="0"/>
          <c:showPercent val="0"/>
          <c:showBubbleSize val="0"/>
        </c:dLbls>
        <c:gapWidth val="182"/>
        <c:axId val="192411391"/>
        <c:axId val="192412831"/>
      </c:barChart>
      <c:catAx>
        <c:axId val="1924113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ar-EG"/>
          </a:p>
        </c:txPr>
        <c:crossAx val="192412831"/>
        <c:crosses val="autoZero"/>
        <c:auto val="1"/>
        <c:lblAlgn val="ctr"/>
        <c:lblOffset val="100"/>
        <c:noMultiLvlLbl val="0"/>
      </c:catAx>
      <c:valAx>
        <c:axId val="19241283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3">
                    <a:lumMod val="50000"/>
                  </a:schemeClr>
                </a:solidFill>
                <a:latin typeface="+mn-lt"/>
                <a:ea typeface="+mn-ea"/>
                <a:cs typeface="+mn-cs"/>
              </a:defRPr>
            </a:pPr>
            <a:endParaRPr lang="ar-EG"/>
          </a:p>
        </c:txPr>
        <c:crossAx val="192411391"/>
        <c:crosses val="autoZero"/>
        <c:crossBetween val="between"/>
      </c:valAx>
      <c:spPr>
        <a:noFill/>
        <a:ln>
          <a:noFill/>
        </a:ln>
        <a:effectLst/>
      </c:spPr>
    </c:plotArea>
    <c:plotVisOnly val="1"/>
    <c:dispBlanksAs val="gap"/>
    <c:showDLblsOverMax val="0"/>
    <c:extLst/>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1).xlsx]PT!PivotTable12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solidFill>
                  <a:schemeClr val="accent3"/>
                </a:solidFill>
              </a:rPr>
              <a:t>Sales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PT!$B$104</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PT!$A$105:$A$110</c:f>
              <c:strCache>
                <c:ptCount val="5"/>
                <c:pt idx="0">
                  <c:v>Erica</c:v>
                </c:pt>
                <c:pt idx="1">
                  <c:v>John</c:v>
                </c:pt>
                <c:pt idx="2">
                  <c:v>Nadia</c:v>
                </c:pt>
                <c:pt idx="3">
                  <c:v>Bob</c:v>
                </c:pt>
                <c:pt idx="4">
                  <c:v>Adam</c:v>
                </c:pt>
              </c:strCache>
            </c:strRef>
          </c:cat>
          <c:val>
            <c:numRef>
              <c:f>PT!$B$105:$B$110</c:f>
              <c:numCache>
                <c:formatCode>\$#,##0;\(\$#,##0\);\$#,##0</c:formatCode>
                <c:ptCount val="5"/>
                <c:pt idx="0">
                  <c:v>5808421.3621000042</c:v>
                </c:pt>
                <c:pt idx="1">
                  <c:v>5826478.7514999891</c:v>
                </c:pt>
                <c:pt idx="2">
                  <c:v>5855882.6571000125</c:v>
                </c:pt>
                <c:pt idx="3">
                  <c:v>5901998.2886999883</c:v>
                </c:pt>
                <c:pt idx="4">
                  <c:v>5965896.1613000017</c:v>
                </c:pt>
              </c:numCache>
            </c:numRef>
          </c:val>
          <c:extLst>
            <c:ext xmlns:c16="http://schemas.microsoft.com/office/drawing/2014/chart" uri="{C3380CC4-5D6E-409C-BE32-E72D297353CC}">
              <c16:uniqueId val="{00000000-2E6D-40EE-8FA0-C2574464B456}"/>
            </c:ext>
          </c:extLst>
        </c:ser>
        <c:dLbls>
          <c:dLblPos val="outEnd"/>
          <c:showLegendKey val="0"/>
          <c:showVal val="1"/>
          <c:showCatName val="0"/>
          <c:showSerName val="0"/>
          <c:showPercent val="0"/>
          <c:showBubbleSize val="0"/>
        </c:dLbls>
        <c:gapWidth val="182"/>
        <c:axId val="192411391"/>
        <c:axId val="192412831"/>
      </c:barChart>
      <c:catAx>
        <c:axId val="192411391"/>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ar-EG"/>
          </a:p>
        </c:txPr>
        <c:crossAx val="192412831"/>
        <c:crosses val="autoZero"/>
        <c:auto val="1"/>
        <c:lblAlgn val="ctr"/>
        <c:lblOffset val="100"/>
        <c:noMultiLvlLbl val="0"/>
      </c:catAx>
      <c:valAx>
        <c:axId val="192412831"/>
        <c:scaling>
          <c:orientation val="maxMin"/>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3">
                    <a:lumMod val="50000"/>
                  </a:schemeClr>
                </a:solidFill>
                <a:latin typeface="+mn-lt"/>
                <a:ea typeface="+mn-ea"/>
                <a:cs typeface="+mn-cs"/>
              </a:defRPr>
            </a:pPr>
            <a:endParaRPr lang="ar-EG"/>
          </a:p>
        </c:txPr>
        <c:crossAx val="19241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 (version 1).xlsx]PT!PivotTable13</c:name>
    <c:fmtId val="2"/>
  </c:pivotSource>
  <c:chart>
    <c:title>
      <c:tx>
        <c:rich>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r>
              <a:rPr lang="en-US" sz="1400" b="1" i="0" u="none" strike="noStrike" kern="1200" spc="0" baseline="0">
                <a:solidFill>
                  <a:schemeClr val="accent3"/>
                </a:solidFill>
                <a:latin typeface="+mn-lt"/>
                <a:ea typeface="+mn-ea"/>
                <a:cs typeface="+mn-cs"/>
              </a:rPr>
              <a:t>Profit by Occupation</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3"/>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PT!$H$132</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50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PT!$G$133:$G$138</c:f>
              <c:strCache>
                <c:ptCount val="5"/>
                <c:pt idx="0">
                  <c:v>Professional</c:v>
                </c:pt>
                <c:pt idx="1">
                  <c:v>Skilled Manual</c:v>
                </c:pt>
                <c:pt idx="2">
                  <c:v>Management</c:v>
                </c:pt>
                <c:pt idx="3">
                  <c:v>Clerical</c:v>
                </c:pt>
                <c:pt idx="4">
                  <c:v>Manual</c:v>
                </c:pt>
              </c:strCache>
            </c:strRef>
          </c:cat>
          <c:val>
            <c:numRef>
              <c:f>PT!$H$133:$H$138</c:f>
              <c:numCache>
                <c:formatCode>\$#,##0;\(\$#,##0\);\$#,##0</c:formatCode>
                <c:ptCount val="5"/>
                <c:pt idx="0">
                  <c:v>4099568.3905004859</c:v>
                </c:pt>
                <c:pt idx="1">
                  <c:v>2640523.7518003145</c:v>
                </c:pt>
                <c:pt idx="2">
                  <c:v>2260334.8650001637</c:v>
                </c:pt>
                <c:pt idx="3">
                  <c:v>1910436.2004001513</c:v>
                </c:pt>
                <c:pt idx="4">
                  <c:v>1170020.4373000755</c:v>
                </c:pt>
              </c:numCache>
            </c:numRef>
          </c:val>
          <c:extLst>
            <c:ext xmlns:c16="http://schemas.microsoft.com/office/drawing/2014/chart" uri="{C3380CC4-5D6E-409C-BE32-E72D297353CC}">
              <c16:uniqueId val="{00000000-2E6D-40EE-8FA0-C2574464B456}"/>
            </c:ext>
          </c:extLst>
        </c:ser>
        <c:dLbls>
          <c:dLblPos val="outEnd"/>
          <c:showLegendKey val="0"/>
          <c:showVal val="1"/>
          <c:showCatName val="0"/>
          <c:showSerName val="0"/>
          <c:showPercent val="0"/>
          <c:showBubbleSize val="0"/>
        </c:dLbls>
        <c:gapWidth val="182"/>
        <c:axId val="192411391"/>
        <c:axId val="192412831"/>
      </c:barChart>
      <c:catAx>
        <c:axId val="1924113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ar-EG"/>
          </a:p>
        </c:txPr>
        <c:crossAx val="192412831"/>
        <c:crosses val="autoZero"/>
        <c:auto val="1"/>
        <c:lblAlgn val="ctr"/>
        <c:lblOffset val="100"/>
        <c:noMultiLvlLbl val="0"/>
      </c:catAx>
      <c:valAx>
        <c:axId val="19241283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3">
                    <a:lumMod val="50000"/>
                  </a:schemeClr>
                </a:solidFill>
                <a:latin typeface="+mn-lt"/>
                <a:ea typeface="+mn-ea"/>
                <a:cs typeface="+mn-cs"/>
              </a:defRPr>
            </a:pPr>
            <a:endParaRPr lang="ar-EG"/>
          </a:p>
        </c:txPr>
        <c:crossAx val="192411391"/>
        <c:crosses val="autoZero"/>
        <c:crossBetween val="between"/>
      </c:valAx>
      <c:spPr>
        <a:noFill/>
        <a:ln>
          <a:noFill/>
        </a:ln>
        <a:effectLst/>
      </c:spPr>
    </c:plotArea>
    <c:plotVisOnly val="1"/>
    <c:dispBlanksAs val="gap"/>
    <c:showDLblsOverMax val="0"/>
    <c:extLst/>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 by State</cx:v>
        </cx:txData>
      </cx:tx>
      <cx:txPr>
        <a:bodyPr spcFirstLastPara="1" vertOverflow="ellipsis" horzOverflow="overflow" wrap="square" lIns="0" tIns="0" rIns="0" bIns="0" anchor="ctr" anchorCtr="1"/>
        <a:lstStyle/>
        <a:p>
          <a:pPr algn="ctr" rtl="0">
            <a:defRPr/>
          </a:pPr>
          <a:r>
            <a:rPr lang="en-US" sz="1400" b="1" i="0" u="none" strike="noStrike" kern="1200" spc="0" baseline="0">
              <a:solidFill>
                <a:schemeClr val="accent3"/>
              </a:solidFill>
              <a:latin typeface="+mn-lt"/>
              <a:ea typeface="+mn-ea"/>
              <a:cs typeface="+mn-cs"/>
            </a:rPr>
            <a:t>Profit by State</a:t>
          </a:r>
        </a:p>
      </cx:txPr>
    </cx:title>
    <cx:plotArea>
      <cx:plotAreaRegion>
        <cx:plotSurface>
          <cx:spPr>
            <a:noFill/>
            <a:effectLst>
              <a:glow rad="127000">
                <a:schemeClr val="bg1"/>
              </a:glow>
            </a:effectLst>
          </cx:spPr>
        </cx:plotSurface>
        <cx:series layoutId="regionMap" uniqueId="{909A12DD-AF3D-4693-BF46-81977390988B}">
          <cx:tx>
            <cx:txData>
              <cx:f>_xlchart.v5.2</cx:f>
              <cx:v>Profit</cx:v>
            </cx:txData>
          </cx:tx>
          <cx:dataLabels>
            <cx:txPr>
              <a:bodyPr spcFirstLastPara="1" vertOverflow="ellipsis" horzOverflow="overflow" wrap="square" lIns="0" tIns="0" rIns="0" bIns="0" anchor="ctr" anchorCtr="1"/>
              <a:lstStyle/>
              <a:p>
                <a:pPr algn="ctr" rtl="0">
                  <a:defRPr sz="700" baseline="0">
                    <a:solidFill>
                      <a:schemeClr val="bg1"/>
                    </a:solidFill>
                  </a:defRPr>
                </a:pPr>
                <a:endParaRPr lang="en-US" sz="700" b="0" i="0" u="none" strike="noStrike" baseline="0">
                  <a:solidFill>
                    <a:schemeClr val="bg1"/>
                  </a:solidFill>
                  <a:latin typeface="Aptos Narrow" panose="02110004020202020204"/>
                </a:endParaRPr>
              </a:p>
            </cx:txPr>
            <cx:visibility seriesName="0" categoryName="1" value="0"/>
            <cx:separator>, </cx:separator>
          </cx:dataLabels>
          <cx:dataId val="0"/>
          <cx:layoutPr>
            <cx:geography cultureLanguage="en-US" cultureRegion="EG" attribution="Powered by Bing">
              <cx:geoCache provider="{E9337A44-BEBE-4D9F-B70C-5C5E7DAFC167}">
                <cx:binary>1H1pU9zItu1fcfjzE52pnJQnbt+II1UVYAx2g427+4uiDLTmOTX++rvkAjfIZZsTzYkXVT0QoMrS
Vq7c09o7s/7nZvjXTXq3rV8NWZo3/7oZfn0dGlP+65dfmpvwLts2R1l0UxdN8Zc5uimyX4q//opu
7n65rbd9lAe/2ITyX27CbW3uhtf/+z/4tOCueFvcbE1U5L+1d/V4ede0qWl+cG3vpVfb2yzKV1Fj
6ujG0F9f/zvdft5m29ev7nITmfHDWN79+vrJm16/+mX5Ud/c9lUKyUx7i7HMPlJSclsSTb682OtX
aZEH95ctRx45nDBmE1vvXg/3vthmGP8Mgb6Is729re+aBg/05eejgU+kx9/fvn51U7S5mSctwPz9
+vpjHpm721dXZmvumtevoqbwdm/wivkRPl59eeZfnk77//7P4g+YhcVfHiGznLKfXfoGGK9Ii3p7
WzzMzgsg4xxp7QhBuL1Dhj5FhhJxJLhymARku+Wwg+Q5ouzH5O+RC1C8dwcJynnUNPO/ZRk9TNEL
4AKNsYmjHHGvEPopLo4+kkLagO0eN/lw7x08zxRqP0JPBi9AOoceHKDm/LuOpiJ/SZPGj2zNbNuh
fIeQegoQpfQIJk9owPRFs6BYj/XnGQLtB+frwAUw//7zQIFJtnmzhcV9MWfDjxzYNMLove44T5HR
9hFnmgohnJ3JEw/3vnc29c8l+h40DyOX2FweJDbXd3VW5OZhev65VeP8iChh4x94k8cBgLKhLLbU
0mE7bVpg8gxJ9kPydeACkesPB4mIt02jv4o6j17SkqkjW3ApNb0PzpYhAIWvocpWlNN9wdnzZNoP
z+OxC4S8fx8kQmcwY+1NMr6c0jB1JGzFbC4XhswRR7ajFOFc7nDhDzfdGbLniLIflr9HLkA5++Mg
QfGKPL+7MdFN+5LGjB4JJahgTOwNnWHTFHMQINgLY/ZMafZD82TwAh3vMI3aQ+b5qvjrFZKDNvv8
ouYNGQ5BBkMZ1OOJz1FHhEpbS4ZwYX4t1Oc/FWs/Xvs/ZQHcyjtItVrdpdt+W989mJ1/HiAwfUSQ
9UibPeQ9C8zEEcyg5IzeY7ZQredI9B2cvj7LEpv1QWJzUdQmfLXaJoV5wViBqyN4G0agTTudWaSl
lBAANOdF96ECrj/Oep4r1X6Mno5e4HSxOkicNmB0otsXhMh2joQWgtpsgY2DvMdRjNsO2/krxOCP
sXmGJPth+TpwgcjmMEm2T2MBOjR4mJx/btS4DY5NI735TkJKCSI8QTlHHLHTqod77+K4Zwi0H5iv
AxfAfDrMKO7TXWNeXUd1EL1s/uMcgZoWiBDuyecFk+MQpD9MMU1g3ebXQm+eLdZ3QHr6VEuorg/S
qh3fFYDpBa0aKgiSI5h21HdAYnBMnClO7kmdBUjPEGg/PF8HLoA5Psz09F19FxT5g315AdvGjjRz
EJKx+xx04XSoTWDbHEoZfbjpzqj9XJD9eDyMW8Dx7jAZttPbbfiC1Rzwa0hmiLIfmJoFY0ApR9lA
M3AG9lM4firIfjTuhy3AOD3MUOw0TaO8iJqHmXkB7SBHFFhw1Nd2jn2BB6o4lEN3xNcyz8O9d0ry
HIm+A8zXZ1lic5hB2Ye74UVrBBRpCnM4DNPOp8M6PeYGtD5iKEdr9eBuANzjWPmn4uxH5X7YApIP
vx+kjz/Nb6Pti5bU9BE4aK30vbLohS9BlwDYNIdIfU+4LQibZwi0H5avAxfAnF4cJDBXRfvfSP05
ymYStkypnS1bhMlz6m8zwjWVC1yeK89+cJ6OXiB0daCepuhfMDZGfkkUl0JxvjNmiH2fGDN2NCuM
pOT++qJX4PQn0uzHZTdqgcfpYUbFH802fDDw/9zrg8RkNlNIRO5JzKWmzK0ByrFtWy6Q+Jkc+5HY
jVog8fHDQdqui7tu+5Js2IyFkBxW6Z70Wjh6SiUiYsFmxuyL8uD6Y0f/c3n2Y/IwboHKxWGm82cv
3aLhgIrkiK1QvXyY9ScWy0EeQ+DqH8oA0KDHqPxcnv2oPIxboHJ2dZC68rZoo+aFQzBypB0ogrNs
0NAUTTUUNsu5D84WPv5ZsuwH5dHQBS5vD9ObXNz1r/4o6uRhzf5zjzIzyEzbfO6Q/fJaeHgljtAL
SATCs11stvArz5FoPzh/j1xgc3GYHPL5NspfsF7JxRFD6wwXjwzVY0Mm9ZFNgQrisx0wC7X5qTj7
UbkftoDk/DArlefbeky3+e3LqQtDyX9umRGLBFLJI0XA8jN9jwbU6LFbeY4k3wPk4RmWmKwO0rX8
F6osqHFh6omj9ycpClUYhAMOf2hEX1T2nyPRfmz+HrnA5vow3cv5tmm2N2Hb3BnTPCzgF/ExaPJD
BUXtj5QVkhYisEnDWQRjz5ZnPzyL4QuMzg8Uo+gmjILtSxZa0NUMbDTKlPupZIFuMwLybKbQ5tci
BDh/hkTfAejryCU2pwdp2y5DbOh5ddq8rM/hUA/bsbW4b0zSC6of6iOoA/ISWwK+vBa+57lS7cfo
6egFTpeHidN5hKbN5mXblyTCNU3R/n9fJUa2/zhc0/yIarTHoH/pwbDuCjHPkmU/NI+GLnA5P0x6
+cPdjEtz94JhNBPY/4fCPoGCfHlh+h/jAuafcYYu9Yf9gwt4niXSfngeDV3A8+Ew4dk1yXnbukA1
c/uwjP95fACMQJMxpekCHIUiJvgCR8rdRiey8DzPF2g/QsvxC5guvIP0QvMeu6KtoxcECKSZVNjU
xO9rmguc5n1PSmEj54OLWuD0HIn2I/T3yAU25we6oxObnl60som2WQTOgmr0J+3jbyjBFhuO/EjO
TepPUtKfi/IdTB4GLiH5cJDqcnH3ud42yQvaMwRs4AjQ2KfuzdZSXfQRmNC5/n/vkxYJ6XMk2g/N
3yMX2FwcBoFz88ON87vVu/M3T975n54ZoFG1ZEKB1XwaDKA3A6UBBiv3d3ntscosNvJ/X5796CyG
P3mEwzglYOZsT7ZZ2YTRS+7N4OxIOqCY9cN+J2Qwj4O0OcOBMoHjud9HuAjSni3WflwWw5eqc3Kg
Zq1/9eaubu7GB7P/zwM1jqYzNCtrwfbHAQo9gDhXAMeJ7BLR5b6neaJ/LtP3QXoYu0TozUEi9Clq
boq8iV6WypHYPiMYjkPZvZ4qEroCsd0TFWm9f6PGs0Taj8+joQt4Ph0mSTAv1vO7Ibp5wS5ahk4n
G4EB5feRwcLQUSKPKMFOdWyDelDbHU3wPGn2Q/N47AKbi/ODVJ13YfSCqMCscRzaAP7mvmdggQq2
NykC3+R8Z+vZz6TZj8pu1AKPd4fpbN4lKbrNX/RcJ3ACiMTQe7ZLa8iST0PRB4pCyEPPoH6qL8+R
6Du4fH2WJTZnB6kr70GqNWPabV90axN0xtESNc+5p2N+LXRGqSOHOc7chrNzRCCtH4fSz5VqP0ZP
Ry9wev/vg8Tp6ktv7X+BXcM+GoK6tP3QkL5ACpvQ5sop+tX3l3eeL9d+rJbjF2hdeQeJ1qctcqA8
MC+64wlboLGdCfsFv9MH/WXHEzarPfBwixjheTLtR+nx2AVCn/4/6dP3T7v7eiDgamu26y8nCT46
8O7HV788Po43XAy9N057c6Sd3Tq9/fU1Amf4ma8HFM6fcT9wF6U9PnRmOepu25hfX1vzRimK/SGC
SNvG/rW5k6THRs35ko3wEIVwVPKIg0NzOPDN5832v76eG7Gpwm44QK+1jXLf61fNbDC+nICIg0LQ
8+igxoHeYE2/HuH4vkhH7Mn7OiH3v7/K2+x9EeWm+fU1xT3K3du+PCCYD0nRWORI1Hyxo5uDmypv
tpdY6/O7/5+ZWFFWbTtc5D3T6673w9ItWKwSL1F995u0xPgmHro8WROSmD9MwbuPCW+Gym10Xn16
NHv7pEEDwFIaVGZspUBvYpOmnKV9JA3PxzLRYdtd2FVOL4Jkyn23VYUMvaEzhXa7nrd/qK60IrfO
HFN5VVwngetPjeIevFN+q40h7/AZYbuy05R+nITl0ONRCv+OjhYdNj+W2Aar+o3EUklHI81SxLHJ
QuJIhcB2NBdsEEGwksOUfuw4SoMbo8ZCuN040HgVKd9xJyXHyB0Two6zrh7pqu4KcxsOTUO9yCrF
qsH5nJ1rspB0rqpFEqyDIg7fJ61+kzU6bFaIZ/V1E1ZnSdqLYR01ljyP6rDLjn/8VN/CoDgjCkBI
rA0cGPT0odRoBb1Vps1Fbnx9XQTY8OzyxMbSKPN2eN8Ptb4qfZr+/uPbzmvt8VpUVCmKgwU0dn/M
/5vFeoS+IEPAyybIL3Jnohc0CduLvKm9yPHD6x/fCerzzZ00sdFM54CGQifE0zuVOR+nqg6LC6ck
fFv1RZ0e+8YZbTcpwzWp2nTyGBmdwouZ6LOfLZp5UTx9UCwUHF7G55Y/WIfF7VFbicIgz6ILVSVi
m8Wt2CY43SE9FlPWrGVdFO5IAP1xn1a97VZJoe5MqpvTXo/87SBZTTzWx0XixSrPPrK6tNkqdMbx
rrS6ckWsKVOe0AWvT8AdTK3749mj3wKFk1VgNrBV10YliMOmPQaKyFbkQvjWOW39bBvVpglcaiUm
5y4bxzx404dR8jlwdPl2mKpwIws+RJ5NO/WXUdNUeGMYKI8XcXcX1UzddqIMFVifr5b4/W42H1s2
Lr4Bea70MjVvJ0Y3q1AIhB5LKWsnInVo2HnMq9LXzsrocDoezMD0xnRt69VDRX7rslG0bhiGyqtp
ftzYdXmc8tL2krTKLstUZIOr0j741MdZcTo2xrilqMqPskmclV/lvtcWcRy5kWFx7/pxk1/0pdW8
q6yJrYOA6ti1Jj/PPLsLsxMhTXppx8H7YMzZ4Katqi6MX30wdmaxlexsTGQ02rANvJ0ml/RO/DYN
hfOHT1r+JpQOfTsFQ6e9noQ8wxlIY3RqOfWYuf3oTCvaC2s1xcNN2VTmqiWWCt0+M2rjN1V7yn3b
/lCFtE+OfWXRyJ3CxP8M7qju3CivrD/bTGWrsmzs06TIy1Na6fQ26koJvWdZchVpf1BuV/HgTe3X
rTdiHo4pyvHvqj4b1ryvqw2lA+3WqVA08Lo+cCqvs0N/nTWsXrWlfhf6VkBWlBbmBK7G7r2cxNJ1
jEp/HzISntm1Lq8EM+K41bFlbxqZTVtHFvW6IUM8bbrECTbWMJCt3aT9X01QlsKbbENaNw/sLtgM
Ji6gHH2/HoOudTZ14Yer1LDsJMdbXS15XWCis065cRPHlqf8XrmqEMPkcpP6HjNWnh3XMlkHvB3J
bz2jHGcz1SR1Y6wks2Gm183xwNTwVibTlPq/tX1lsswdo3TM69vQD217+qPprUFloatrmPLixh6z
2LDabU3bluTCJCZLhjc6qqbjTrfGP83qKCrd2E6LK6IsdhqPjLVeCwx8d6yIHgBX5jir3PfhD02a
9NVaJn1AvDo11H8XVkSq4iQZVR+uxiHV5q1sDMOK6v2CNr3XwhdupBXG/rsOqiMDr3JKBwuOJU22
ydOo1m5awXn566GLpGf56BAT7uiTnHtF42eZF+q29zd9qtJs3fiICjYiD7LJcyYBi5nbCW+9LKyt
1O2aMWjeN5GVZesiiJy/rLZTEVmRwjbHEXda50JYfuC/yZkySsRePjTVNJ40BNYtXJdBqLK133RT
tdF1k0ebMZXZeEKaJis9YY9p5KlBjOlxHVWR5QFW+5NVZhNdMSaTbIX/iPUujYnVYMrz/FOcZTo7
ZbU26ToJjbycWsPYJrYKm56Ffdio3FWhHZpjv+7K/ArOmL2Jg8lONm0JCdaFSYNp7dBh0p4Tj2V/
njkjlrYFValXPqXtm5oJka4CnwXtSuUd4IxUg/gkn2I23aUJ03LlQIBsxcYsrE4pifhJEKlEenaS
VGwVFZG/mlo/Ea7V16V+H/t9zD0WVfHkZmU8WWfET/mGln4gIK5W5ZqO4VSchhHtg3Wiedi78/tc
qiOdY/kErPKGPrIm1wyR9Wedj8VouRH0yL6gUx5Nket03GIfxrS32wtZ6rFY5boy56LN4ZKCRiUY
oDNsc974UUjzPyaa5uGbaszSYdP0YorOqAnMBx7bYisGP/Ndh2Lxbtp8UGzdyCmC8C2Ns1XKqqTx
nN5fRzSq/kj7HpFFHMTdVSNk/7msQ3bSqT7w104iiO3mjo/PEWkRD5u87ujFNJSM/9YYQT9QY+Ed
vbQaxzN0VMO6s7M4OqkH2+5PcxU09rvIUvo6J9W8OOO4ao5V2oTN+2HkxvFI1QObsM8hWNHA6J7B
g+lr7CfC6s5gJesVWiiH4tQ02rffx3WbJJe2k2t+OvC4b8/NYObgMxyH9yKx5LAu+gy3Lopp6tzB
zsx0TBI1P/wseg/7BLnKjF5wkeMp2kpgqsKkSCZPJx1Up0yDJPotrxVUvm4RFQS4Bptqmzx8V1E+
1rnLypAA7r4e2vPMCsvGjUhbDZuBKMLWY1fZs9GAMnl4IhiQQdM5TjZ5du3jpKc3ThdFjuuEIsG6
GAO57XMGMYY6Hi+ZGUhzFiDMjc+KMk/iKwfe4rjJCb2odFD9wYktKzfkYWS/KZxAt2d+WATdaqxV
1SPAHdlxaWNaPaKq8SZJE/F+aBtSnFRk7JJPvcyC5iTzreyvcdKzDYmqNFwhD3DYOrLHsNmUMtOf
LOJnm6wvg8pVHGZurPvwMipMc6azJBYrYdd2ALOH88bdLrT1dR1bXbBO7RxqMlk+06c8L2h1l8Eg
j28ciiW17meLvY6FhRkduqlbw8n01RmtW1t6vk5NB0/LOoLQu4r/rHWnP1gjwvQ3kzY1vTVNPjZu
RqnqTqPexkcNGQ0nj/eBDE5LwNJ7VqLlZiq6zpwPo0qv4q6pXEc1JzwbOnEy9RLgJIQ203GZJkVx
nsuBv7UM4cU6rPKsOwvGvgw9RzRZ+AGRSHNLdA4zAtPZdG4SNn3j6r5zKniBsbpKg4pGv9NiYk7n
TojAxo+lYZbGhzV+vQ6VlQRvLL/sP4cBsTovVY1MTiOcT/Tb0Fj+dFy3VROto6nFIo1sE7P3Q5JO
4iKTZZq6VdkRec5pyAdvRHTTrPuwBGq9k0eBW08qg+1omnRNBzbUqy61nfp4ciqs/oQPgVqN/kga
zy8bWX3qxUg/xGGNtQZPp6+x1rPmfa5zCgNrlzreOFkoe3do/wjGWli2K1OaXgo7r/pVLwLDz7mf
Ot1l5Te6hnPHil6XEQOaSBzG4W3ETFK8VXUZsvf2QFJ56g+FxnMNgxWcJ7VV9qus8WEzEI215jxN
fchf6yTYNKGThKt+IOR0rDj0fpRSRS73Q4WCCqLSe+7iPizdJeA3RTnWURDef43C11//90OR4d8v
Y/7+4/wtDH//hh7r3dc3/PBdOFFo5iGa5Ztmab5+FoS5l26mL5788g2V8h2yZPdtEN+5+IRJuXnc
0PHAAM9Eg82RQ34N378hUhatEn9zKV/G3VMpUh5pBe8NwgyJB7ZCoZ1jR6Vgu8HDnhB4WJzriFTg
nklBLwGDGUCz2v35qfc0CsXOHvSBgl2h6N3ROJT4P6FR2JxL/J3RzXfE+USgUhhSZhxjZM+5yKPU
NaVxncNjiDuH+qbVa7vkpZV6pOyi6VqItky23KpFs8mrsRn5ytiDCAfPKnzyOchrnlteYQ+JeqND
MbarRFt5ddLrLG3OkYGU1ugWySDKzyIx8VCsLCnTmHkBcjN6p4ZibC/TcFDp1nFE6d+wjFXyIpBR
VTKYLPAEqcdLUWfvQkpMn6+CVNQJiJ5eZNlbqsYKIgdZRsczO2N5/JfVdAXGPIJ0T0b2lFXAYY5g
dpCHSa7nI6LxjQNP50jRLGpDGTp3fl/kcXViMp7yk5R3Ta1OpiYwUe9NUYlzq1PiR7b/k6x77i59
ghGKEzh8DUk3Cq44wkDP1x9hhBjMaSSR0W1ME5ZEnimYYIjPtW1V8aYe+qA2KySMAQ9di1tTmb/v
ORsb26N8kj17Y2SYN4lbFBWr6QUa+Ctc+/EcYQk/lhEumjFwEno+HwPRtVrIOISRZYc1s26lVXfE
XgWTClS1SR1uGHHz2kj5JyIj35z++L4LbOb7co191DaiKpBTy/uW7ViowmLObYCorpFuR0D//B4i
Y8yRP8RRG73LfXwHjUGmXOA4gp8wCjNh8Eh9cHswMTjAyNZI423o0FNoAtFFFhlCdmupVFXMEz2R
YgtFssxpMUUqvYgsWtBzllRje5U0hEyhC8Y+xaT8eCK+lQRflSFRh8T25LmMsuDzQhX6aTyS+pbL
Hiq3Gamc4KFE3bcNX4OK4vLPusUUgACVaGL6s0BkU4M5jQpS9j9B5SnPwtGxZoP+B2s8f0MHjrpf
rAYjIxKPSe7f+HrKRX1cVGXmj2vLBx04Ho9OPWCJ/Pj56cKS4Z445BhaAkXFCWAIdhdQ6CkWujTW
Z/SEqcw6GUw4K0Q2FCG+6KZFOjJxL8oQL5fuABIPEyEiErZXWSnj0cstWudXOguzOl9Voqjty6yL
8ubzj8V8yu1whboJTisn6HTFwdnQloUtQRbq1KSahs9DbWosAtImBPiQoWfCQjDLOuuqtJFSQWlM
X8w/ojJof4LPN5OFQx9wXgrDQUIOuDyYtqeT5VR2Y8ZGFp/zVFiw4TGs19SD9CVmFGfMF7D7TdDi
eyKyWOSwqHWZ1VScOBYC1sStQljb2fIjhesh4ZR2Z3xIyiL7iVmhy2WNYh9auu35sJC5D3I+AP6x
7RtYn5c6n9jnxrella1j05Rp+76aTFTmXl+NFYSzVNbhWjFWWTGunGQarau+LP1TBFxpHHjZNJHx
DIkraGE310T6xmsFsdJLBO3BBIqL6QEm0bbikeZvCEJ8fGoS+X1V/URNF3ULWCrkBBpf80BQQMNB
dHNr5+MHwsrMqy7vyj+VKEQsvBInEWAp+n6rde3RCQxK6PrjznqmLce19os5Kanv4NLQGyarTduz
n+sQX1pxdF+jeVFoirNzZ91dLItkAKGCxKj8EwltVFdrBq6Qn9s0ZOMZa9oR06H9Lp2us3AYR+W2
Yd1XoQeD38vLoJp866TOeDxd11bbyAsnknOAMPAuS/Vx0ooZnqJhGkto7JToLss6TqbrKQUflLgk
TWenFWH2AVCR6xB/ZIhVp2snGwZgx0Q84kczkcA4q1I0rNlI1c7YJUMQIcCovtxeO4E19q5TDDE+
okDwAMkjK59jA1OKLNkOjcyrcqO7mnZXnBWTeVvXiV+7aZrVduZZgZ8NJwGHc/0jd3KfX3eko1hk
ygkQZ3RVXiBE+bFtWFpNzL5Cn8jc2askehcXS4P5YKCpLtM/J5o1dYBMnCikyX0RF+kpa6sehuLH
d1xaI3s+MAlVujkqhe9e3hHcYBP2Gev/YFM7L8a+5bP5sxuVwHnLrhLyTx8UEBYhOBaw5ecKhgXr
9MdizF8H8MSNguyWtoKvQE+mzRElP1WKiXVtZWmZXWc8zwxzTdEK666owgrWKEyanK5rXxXR+65x
AlicMhQFikyOsbsCearqU5Sf7KA6S31HXg2sTp3RbXoqu0vjWCTyKjENxRkWEQndmHAfqSn3JZ2V
PSRYh0UXIro49ePEzJrf4biDdzi9SJWjy5KaDd3xj594adccVELJfPqR/eWLxZATPH3iRPph3leN
+ti1OUEQK+raRhDbTfO65Qiy+AkYjAHLdkg0w4/AfIlsLVnOS5q1cW/7V/4g5yVtV9GU1ScRqimz
iaymhtBNlXZlEx1PYkygdX6fzTE1HZ0M2qloBTX68SPZTyuyOM1GOA7cJqwaEEQTx8JUVyzPpiLO
7Y+OCRl0y5TBLICxGFjiez3GER4jZPPDYVZx2MrZpNRlBUdjhRRhPAU3ij8VoNuSbapjxU+iPp3n
oRr7Ql741YB3RSGbH3EMMtlsEkvVbFM6dccab4S/wOP+5NEWUSYeDacnoTMFqkIETrNcPJoZEqrS
thg/sqCbLZWpKyytKZ2i4sYQJ7FzdzRFNV0rO5/9Y2YVFIAMMkuDcT1lEjzjRjOr7T8iSq0xHb2K
GVYf6yZYkzyyNJYY79Nytm4tzOZJZJc9zJpBRIIbRsYn+A05FsVUZAHHVBijQst4Im1jqESo7Ri/
7eZnNoXzTpKvie37XVD7uC610FEH4QKiK2ULB2kn+SbUpf3E5Sgr60OXqQLWYRfe2qEzdImHzBKF
wZ+ZhYU7mm/J0WpvgzrHf4ianioJiQtEreWgPjQtxQoxI44DiI7h+zE/PC55IdZ+bxVDA8oFxHR9
knZ+jpAFRg+zBKYxNe+VbBw/3viGg4JBFmJ3lzV6+uEBMguKb4YcjuoetqDqc0zlkDo5dAVaNMMR
JMMMhBVHFD/0GOvukhRZAUlEksA3JdLMeeqPZ5tr9tQm4uFnJwAjgU4MREHLzAbhYIOK0zB+CMNR
glc1bcJKz++JH19Ie+L1uK7CWpaOq21bx6Fb11VUvSFpi4q+WyLasc7qILP4uZ+FinkoFg/BDYlS
ctL7LZerROVFesvjdKovs0Jm+BJOEOT9O95RMkwrJ861KL0K8WPTbvpeON1FXYXgplyZkYy+RfmN
6lWe15p68WDa2neLASRa7IZ5V4N6C4akgzJ0U92PqTtYIubxBk0jLb+SqRl54JGBtn17XOo+pD7i
Nz8wpyZUiMw8NaX9NCGtxVIsT4dk9Fu3aspYbjqtArYSmTVMH3pZ2NF1y9PAXzFubOqNyE+L0ZUB
yO+VjmxwuoFIgxMc/GBWVUH66czXOSHHtKehvQnAwodkXSZFxj+OogsS66MuyDB8mOut5txqTG5d
wmOo9lbUUtYfJ9UFeeGWRUHD5jeNvglUJSOwGyBQuZMVrk4KZoeeqqemcj7TLHby29Aui25YYamM
1R2qZn1PUKftGxqfGD+vhLNCHiBSeexnViIvNAUDmhx3skSxMLwLnZwZzPKAknzNz9H60mFJT7Ru
yvA39NgbSdZ5zstSnbYapY70bS6GpArWcReYvnvbCz+Ioo3Ps74Vl35us+pUxjwMnA3WimSJW3YT
gVtPGyfqtRtYXFZmFfr1FI+nfdBYYXTcRxm8jZfonsPAdmXUit8Lq5UC1f1e9Jbv9QxhC71oS0Rd
2jUjcwb5LkXTDH6Y3R+tKEpxDV3MHLebioZXnyeUCu3uTSzrMrBP6GBZSnljLJJWHQ95TLPUFbyb
/SIRVoTHCZiAU9kO/ojtBV4sQi2Cd+Cf+1Kh7mTFfbpRCbPs8jRpR+107ySaISLtVlrPnISqjQiT
axX4vjWdcZ42mClrrGCyz2G1q1CcWcxHLeMtSj0RTd/HcR87/rqPYQiCdRFh70ntwWTNIo2dlRJ7
TYJwjKoVKZO4RqXTEEvkv9uBneN+WZxq/bFFSbnyaqTemFnbaSN4EI/KcP4QyI+Qxa0qPcf0PGzw
9F6JihWTmzjs5xljqUnwo2hCY13lmZpNPu9M4ChP96bAAphyxBvHRtcZ3lfuHjU0aMzAB8doXFLw
JY2Pu6UhRZKZ02iGh5Y8tMUnmg7zPOdcx+CSrNaqAYWVJ07I76oKCU21QZUXkZbXo0SmKvS2hKK1
gCBvq/baxHkb5ZgvCyW947CdOB3OHTRjQZQISJfTlcTKwh0YLlWffWuYF5isrRl5gf6m6nOqs3lq
ug5NXxFcrFP1kKHDxhQ84/3z1DVj1WcQbiH+JoaykFeJ4L5mqGZoEEBuqUKKubhfPWivQj1wpWJr
fjjfjF8mo8Wqqb37GFeLScy/sUYk54xEtXV1P9XW7u0Pk7x7H5gCOzlXdplBAJpbYfc5iWQZ1cdR
zkY8dGVP+O5jN7BZEJErJOABur/EDqj/Y+88lutG0jZ9RZiAN1sA5xx6USTFFrVByFQDSLiESSAT
Vz8PRPVMqTqiav79bMgQdQxMmu97HYZ9XRhqdN5qKq97JzFFkKIWWk34IenUwFWCCWx5CbSCw1EB
cxRrkja2OYresgtc/thGpT1+S96v4CCZQaxr7+dUuTU9WiaHPtycK6Piozu332/t+/AIi6bl+oR+
zTtOQdQeJ69DUzFOS2c6vgaSLOSPZhjtqPq0W7WvlhvO1Dsu7/tA2pWBnz1xksenOPU08z70oh6j
a16q49DfL6i1bzv/GFpv8KOTZQdQc9c7T6LQ8lIeIJJ92mo1MKcTUR7Ix7xxf+s1csdvTlj2DJ85
oGLl5KeVYvfDDJZ9fKC7Hr/8FakOVwQpBi/p9uA4/l6FZbV9Um3ZlvW5L2M+txo9p/SumtlEznLr
vY+VWszJEl1+XfJErBOHo2uv4UPYAQa+XMi6YZ9fnXEP7U9UbiJeczlaS19n9lwWfHkgKp5WmC+t
BNtsAQyAbLhNlbqOhvKYzkiyDqCnMSoU8bmhWNTmxkvmVg9Xiz/YqBPaxG+7NS3mEtjQSRzF66tl
nPlF0Ri0D92o+Gm6DdwusDcHqGgEy28f1mYpAAW2SfDtTlUO62vYF5ouoICoZGRsCUu5OGtvdFlh
4qlqVXxqO7bY7qStvkCbFSRsVfrNDrVgvSnbYWiaq19wsljaahJnVbX0u9+NPxPQdyVFxeW4eD/n
zDjELRdsLram2F+9Kh625dPobdUWXi3vp66TcuYSeVLvDWfUlNscnMLddljllsk/Lp+j5TFqwKuO
If6On8Zzs3EFHOUe57vUtcuviQHO68ca9BE1QLuDK6Mpb/okBbIwYXfvSWfiFaFxjh52DdTMuHoH
WXYnaKcCen+cCve6LEaEJen+Dr0VtOWghmPgN0CUhdPQ+nYdvVOPZAVgIrjtmvCYT4u/1YDwZRMv
LJVeWBj2vNmw0sAEeuFx8VTtHVCBq+IGLF60fcnbiU/jLN82yrPCutmKeZrqh8QTB0g5KLa7+6gp
vHD56ANjGaQshbAMErRNBu2cA12QOp1GgEDhF7/0HFpyNsOEm79b/s5ZhX13bBtdUBzDbXInh8H3
fiXFMoBEe7Vde+vNtsPeRx+bXW3W80QxDaqwyzEJv7DeMr6sTe5cAeHbxzkUsrdY/GkvD5SqralX
qayTbtjkF+Sj1eh883Ubtg9hOEpTnH13mBfr31vtCF2c2NG8NkjnFvzbyuLWiaZXEMmtWV7schRl
mRWB8Sr9tEXUNuOPZK3RAbzNRQw0cZkatXZJZrn73LzuvnL9IVXsDppmHyEWNWUUBYlyFKO8E4mb
rfzRitCgbjBTOv91Ju/3ckRcwuXBXmWO0/q53LTteqx/CWoCflH9H5O3nrvjFf1P9L4Q7vE3knMt
XmFKc7yw8EAnuhOd+8Ft1G0hmcol1WLxsC/GkSfBRD1mZdId//NryFJTshIh9zv+6x2CP5ZTCz2A
NogJU8ed7PhRVVG5DemGdokbbfYica831Hq8qbT2Aw6c4Yn45VOWLdfjbjO+fQRz7QO45XHkTQ3T
+OXXFwVTwpY2MlSs5/eOra/FHjWp6KXyP6LFOs6veQcaR0w0jAarHQ8Qcp7CyffzruzGAbnHGCrr
WdWB5PXLBou33tRueZRx0Ox8R7S2x2GpnxPOGhr2kbQIUM9QyrgHzZj3mz7GZFSgTarToJr7rjtV
omU2Ipc7OAlw4GPRa3hgBJ/rz44lbivXa6P4H4CvvzT0YDmsD4xgl8UtdP4LVkZGRXHaSPe5GoaQ
o47KUjMbtoFldrT8Ywa1K8BLla5ImDj2f+jufu/tjq8nMhPP2BG6zPf/pbGdlB6sbY6Aqt6XRgEG
zFHQBzCT/v6r/gKgM5vQz9h8F5AVP8Ojrf8TebjFzYgM2en/M0bsRg9Dhq7U9z+QtXbc/SSsjpuq
asEdRnvrc8t+LY5/fyy/QwgBobqgQjwu9BDte4xz9/djKVbPBb4V5TMpISxjdeAc9fg8I60+7QOl
8z9d5//+QsIrAA4OmTvg4pEI9+eTb6rJdtrOLp5G3bNRlA07/nVkGobar5n99yfo/FUgjdXvYL8i
hyA0wub/CmTqVvhlv7Th068VY6v2A7Q3oWeC4Kz9OV7PQhb7hPTSMyLvVH+s597E0mDNu89+9A9H
9PtI55rTSh25xcQWBTxf7a+0mElsa0PeND6175Nqo65jjmvVFKzrNaoqbkHlIxh188Rjc6C0sKrj
QIT0RrVn60hnfw46bwjsVLO0mIylfuTlzI/CeaiNRz+Zbe98lnxfZv/+JP56G7lxvu3ZRMwCySK0
/+ttDKtxcbW1PlRzc6xM+89CSM5Brz4aK1Y+T3z5f4e6AggQomh4Yip2QUwuhDr9PmwiTTVCDLR6
+LXt6bIaRWoPrKxDOs3EHv7Pvg/I/wjGY2JgFPX/aznwNkSYqC7Fw/u2RJF83I2oaZkX/TweG8bf
f+Gxvvxf2hp8FqUUA/UQpcAU8+/fT3Azu66nPWiuot6amiCLui7yvoQTE+afpuB/fxW3jmeWhcSb
0WT+danrCrczCqXZ1XspsiIpZq3R7tjx6+/P6pcU408nBlb48/FowIUHMY8P6fcTs214maiu5su0
u3Y1n9xAH2oExdOg1PDvee/h0JEEl2CrSdoVO91iuqDRcrpbdmskOGU2NBLk5871wR7sx67AHTNc
GWqDYHgodN042mSFC+X0No9jRxs0Cdfvx1PXKuTcmT3Y4dzl8RQAtd152hm88DF55/OakGbE+4CM
yxn1fVNWCKhzipywdsBEBFKNKxqNqEZvagnJrfhVoEQWb6vS5r2soEKP2SzCn8vYe6vRbDZL91Z1
Lks3reFRBmyra1HQDjxRrn3oXcULKLFCFT14c3sUc9Z7bSMhR5nttowdJLXNvHTOnmJfQb+XhzJq
hUr/A3mMbJtV+quQ+VlBwaxtXN99jI9NPBpXkCV6iyZ0TzIe+Eq04kelYMNW1GXW6m6mnwLPb0X7
yaPsTbyH0CyJL69FaFsHGDCvEziree/Dks3M3phXjeqAXUFgIliGVFRLPBSZpYZys7t0xOAbuI/J
mMhoO5Ujk3t8CUyy7sMLfMPBaFEDogB9QIkJifBSS9DmMkeEhJzgXE2j44iscyg6/21oPef4Jgj1
5n5xAm2W+AHYrJAf+yQRjXsS/WyhqJcsHHrJMMXBpZ/6wXBvEeK5+2RS2wKZWDNKMyeIM+ObYrtr
knmZ9xQ6eqvpppN4ghetK3u++Ha7bN9Cu2tMlRc+BXefdrhjps89yIul0CSHB+X2ay0a4cPL8C7u
WLfFua/aQ5r5q84C+D7qRNMvx6bzPjTan9VgH7UNLduUoIhBlTnZYeewkpVDxGEg4UaP3FgIR1nE
h/hZ9onVnrs6QKtdleX2HJg6ELmptwIJ/Opd1ba3o/vX6xVIxvAUTaGLXjeoHqJ6aW0w43V6KRjU
V34ZDHPK7Ku+iUm2n0u7RqStbLtHfjyhBwfpzDa3D24xNH0ZGqZjv8nwLtxqmUd+VXF3bWs6i0j7
JzHU6sMu2sU+UZUvp9jYXsuIDbvvlVTPruPL28m3yttunZdTMANBo30pr9ZBJXmVbPHHSFYjvL6s
f9TzWORtJcvU+H2fB0Uy3sS7251N0cMC9zLw+ejY9Jkv+ui88ZHXMf3Yt0kP6oLuofgxJk17abTT
7qlJRHCuhD08Sx9sPm2BaObU8oby06b3+Gtr9Tg4PNW9bLFbn2xsHzf4Cas6HSzLu/OB6c6YkQid
FFHxEfCwRq+0eMkPB6qHfsaRztPqiqo+S9NbJ2fulqd59QEcWAry2Wh1482TadKg2+KsiJKiij/X
q5uYaxQI6vvs+sI5DUoutDl1V5l09YL4j3gJ8M1YhTXddAlyhNx3FvFRr15Dn9QNt8G8OGNWxNXw
1RYznijcj7dz6BwjtAgODrVctxtNOXtvR816Dfpt3dSNV7l5zOr3w9k2r0/3PXYq2mZpvW1y3P4Y
LUtnbu3sX+dZDC6KAol8cN9nRm7VyjZFMTWpXO4bPpNQlWOZ2o6sH4yDS8TQUuHP8VrvBv9xK2/w
Qk1nVyr3NmhxPIH0vgab+W6ronjwHabPOqslB1q067TUuGfywAzeyY+W/kFW/vRmpKYms6G3SxwX
DRqIJovqMpCppTz/K8z0kHpu218GgILUtbvlo3b65uNcmQWz6bKUn8bKjJ8nLTssb1rprHAmKVLB
8cG4xmBuTDx9SK51vD0m7ly1Wb+v4qvo5J5C8nSvPJRvTKVcnY+Y3+Jr6U5xpia7uPHr3v86x6G+
E+D9K7QDcntAnyUtlIVUvlTlXRhbQ522TpN8nSyKmjymPhNpIObxMdzC5sxCH4ZZUu/R1eIM1SM6
HbQdWzV9cvGAXFalnYuQa/h18opPG33yp33s9vgySt+kYuzKPwwX5FItkVInykDzvExJgNTfH2Fs
m3JJ7Wpdr8OkkZeROtRJy2hOPiX9knzzMD68iKkYviFd3/9QDPB8jQYXUbTwsBmEbj5qPF/Ul1Ya
bP16Z01z82W3h/7itU6BMgs4+aEyts9eplmRbFHH4EFBE17xlMcik3MvLk2gpk9ouzyOf3VvHLvH
IhN68xu43PiY9NV05Zg2ee66ab8tZzGedMSSSxuMm7H37eVmUv722CM/f5ni2P/uNSuLgzua9cE3
HZMHTOuD4y3qVk/RhpJeewO4TdxfirDzc9pjFJbAHsn1bk3FXcHy9nF34+pTDHTyNu7x8sKGX14x
2aJ7JO8LGqawPrdJEdzBcDtetnRJm8c7/jrG+9Sf99IaHhsg+MdS43XOUIbY52kT45tclI9/I9j3
uynx1S1CpQZ0oBteSm9POtZsXG1e1MRXDpxftsrd/xCvpQcyP1k/rAK5u31nAn+vk8x0mlo3jxSQ
dnzXBN4aLSebZ3u0S9omsrjDUFs+grK0D5Zv+td2mb7ynhKgt3Ze544KRqhIPOhEIL8MpFPfJIN0
vyirUFvWVpt9j9RHfarddR0vldt6fpZUTnTrF8MUnxO763EJV7HM4XH9PV3hu/EaYQRNxb4ka9p5
Rf8wWPD9t8YaI651aG/LdDcmK0SPoycHc4o/dh887Vsfoz6pZRZqPLKnKpHTkyjrtTtB+Zrqtqub
oc6tqQ8QIRaFY12idZ73JxP3k6ouR+lh58mohxaH6iqHrWxuGnryqc2ciMolCzpVrPegJWLOPOWU
L1u0DyYbEO3fIdcrnHxzKBFvFxrx5TWo6f4m1pFJLkFI4VT2yIqu1iWMbgKU/r142T1TuGtqMHQm
6sZlsbOvYx9G4DIelry8WudAPSdW2QgUOGWbTOmE+6xtMstP9HONZyJM3cpvPw7GsfbLFtJVHiYW
177bEqH7zJ3A8e+jluU0RyC35wPI1o1wlzoLnai5WSyjZ/GhNVaY7B6Xv7d1l4PTdM2h0pJu0H1Y
Fl/EC+YCEbZ4m9Q8MB9i6M1MOcbtTr6j2uquqWBn064H5s32RY9YfjoD8RMp0Vz1tR8MpxKi8L6p
gUlzoWt95ZW+E+ekCVQRkJiYnOumnCR0pAoik7ob7He4uMuDFSQ6yjpR+DPGmsYDigOze3WkNf1Y
E0oTnMTGvQxD4eBdxVmj3IwSrrKGDG4eKdqG5yx8MpY/RBRmKsbxmLGSLrxgsK2adC1wC0fEJ6+Y
Pwe4U3Ryajp83zj6XD0Ewb1jraH6BJfbFVdijP2v5bp+2feq/FRW8kuZyEDgdty65w1px6mIi+li
s3fYrBHhBPsV7betcduHyavVea2mJJOj3GUaodKUadcF3fPUt2E+TaFJVVz7LK/r0n1fymI/R8Ph
ail1cQ/BGNuZo+dtzHf2Gv8xmSvvOUI/NOX1CtTDcGC8pMjhth/OIJuPcuzn+DRHUXk3D/3wrMZ5
KU9Kl2txDWhcRqnV6eS6G8SYY1ppz81YBM89dp9TslTDbVME1r3baP/WlXCWQznDXSd0RbnrFsT5
qEhddu26bWpH7MG5nazjfJJOODwgH9yWazltRZrMm62zsSlF5ofzKtPEwU+VDegh1TU+m1KfDBj3
815M9Y8C2nu8COg1sgYmG4eWaaYHNnn2/jps2rwWlBccQvHEplOfVZSEmepl9Srq0vkC8IavrHGS
y2An3TmSkXi0hD1laxdWn22c5/grwVPp286RW4i3YXOXIQ28YXjz7GK6Ua5X6LSYtIizGmz0ppAu
J13aANy1XjN6Xe+DoCu5WTen/t5UXvSlKUrnc+N4290KcZsHchyuPRDjV7B3tzmWNC1TT9jjfVgU
HmUra+MxBv3vfnP0wqbvjk1bu/O3YY2t+tSGNTwoWPIQXvdBXw/ZPNV6gWraB7DCaBNO5rUsI2lo
1SK4b+XsfsMPvjSp23IMqWjJeMgaPjcD/WJMVEYG112o3ChfKnScE6UWRqtODsu/JE1blTXS8+wv
7LvblCZWvK1X1tKE+SKFdVWPgfvpkA2cnX1tVFobS34IAi2+qTWW7A40nudBFYihhiLw7mDupltp
0JSkU0lFc6dnJb81LnbObAZlxLu9tvr7shjmCnOSNk1JQMwfK6TVmkLIraderN4NGHWJYqrWO7U8
qtE/SLdfi3MXVcutb2jfUotqZMnbYrSCkzV2SH7tfQ1el7lt3yK56qyZvTlvbWu0H9QWOc+Qa3GC
KIgSLg2XrWovGzXVDYtfv530WFWCSi6h8kTEYQ0PXrU5VqaKQ4hnOjuQp0muGAwQpDCIMr/qKuE3
67lcQ5iUjniDhhoNsxdd7JrheKtdSmqvL/bP/az65oM7ONuc01QUDStaEg67zCZHla25YA4Vvf8h
VB7RG40z1t7XFtWo1WerFWtRnOHLGm3fN9UQDklGs619mSo81rPKIvbbwOQV9FXc4h9mkzd5v5qi
a25NjI/SzmaFs1I+tivgkJdqVN6JOk9KjvXnsmz8ocw3pgosCmYcr5/SVY9DuJxLSrX+WlUKD+Q8
znoNThXyp64/BSNU2zP+NKiXi0QntfT5ZHzLFo9CyYb74FuopZRAyAwFgMN04vT/6KwksrmOs+hN
nshKB58DSKbq+R2rteTBNxAecSCjrlNoeUtewsHcIxc4aBDm4R79KP3C1uEFWfXOfBudOanflNwq
q8KDC85l0dgWYgvZIViOl1dVgSfEdwv1pH6wRWIbP1PlrMbmskNucbfY8cQgvnmx6tcuD9pFmf7W
U5welrwBkcWcoXnBevqMD1PW4SlEp4rl2lZqNAMyJAIV+EzPL8ezlLFgPbaWIW8QId27aLmo3GXC
immSmhoq9i/1EnXGSEDYFSC1zlBUqXbzT2Wv/bo9yQ3BDXbAqR/iu53KLz4VVhsWkGBrkUiVOv6Y
+KfI7J5/gfbrXmWs2k8W4poldQciHFNfMXdOiE26H3bfUGQhfq+m5jSEpLPk64RMBZO+O8I97qEy
P0X2OPzL9RGsdL0CBq7vBrvwssYN1b1wjMHB6HVotdYEHlhaOEYTvUXXIxVclHq9NH6q+63pL9Ni
I2LUsdx6vDlr80PudtGwtPr4KUP2UZUv3m6eMNxvmvrAak8UoDSIhZBBcJlCf+nyoov1N8IotJGp
U26j8xQ3dRPkG8/P+D7xSJgpncVKZ9Dv1kozMgmnOlFNTPOVwi+8/igtfQAuFNRun+1NVZ6xaa2F
dcbdHaPNcUcs5wVu1uHk4/y8cuYhemvX1ndmYhbccsjAE+uABjUy80MXhzYpPXagls8oH1BNpJNE
ZJch6RhX6iPHRVYEtvVQ0nh3qT9Sht9r+Dadbl4TnfDNtzdWOQ8o2VWAtwJpnexQbrhGzXncBwmM
lLVUF2wL3JhIl1bqIa27GmU7ikyBl33b0SswNorko7LwKatql+fQkfrRcLNzshDi5CSQVvxhoV0C
OxSyvLNYhucv9JZb9TES3XQUXZ5bX1HBhDeTHwX1N5ZIz1y81RdPw+YV96gkyx/l5HDl423XqNUK
BTCy77VOZW1vn2IdqMdtaitOARcb5HDUDaymR4KEboLkyQE9jPJEDNu1A2ZR5xvSmH9tno+NMGhm
/6r3hUCdOAXPY1EO58Xt7c/hNDtpEiFDrKZ2R6A/7ybFcWQesFS6de6qecXT1fbo45N6TdbrkvQZ
lvl+Rw1aFpvmcJP2UEbQDGeyj4x7hiCCZrU9fIV5uXorS6+F3aFOFxmhLvTKeaQowC197ymp7kpy
X+LcDkoZndFByJdNRwui46XnLBEDRF/8qSKGoqP+JjXlKHhnnrfep5TU5CWFTZGgRmnGusrZ0AXC
K9CSx70DAEj3UMrw1Kzo63LP7urTPmreUwao6VCNdDJfPfnvba76k1vMOtuWwLxFrBbrrV76Sebk
XcRPczAtiq8LgpF+oAYE6tzh3msL9zau2iZCJVSQsDI5RXJrWZX7jfSJ5kZbcn5EqicyJGDuV0wx
qodmiBKT1cEspiza/NrkajNiTtspXoqTquq4Zf2dvPZWOK4Jzku4Ba8WSSj6AeCq8cAChs6kLSkB
b+Q3lIbUB2d6GBCY2KcIDzU9QeJiahgLOzhSCkT10gR62jL2Tao6yvO88qYxPq5b+GHzNlBozx2K
h7jtvM8jIosyXVX75s3d8HlaSBoi9w7oEUElOims/H7STm+ltdkltZW2MovK435SuHtmYJcvfams
60kwqfOpbqIPi1qGmyUYsXpMUXMHLBBdWYUdvwIY1xHDoAy/SZcoHO3b89M6GbJleFSPm4k13o5q
ze5QzvQgPBEE5tXsVX2Y7wnpF2lXJ/rSB+7aPmGWrfMJbCufGOp+NnqBOlG+OLfEWVRIAzfnc1UY
/TkpFieVs7JxTgbNqYvb4t+oiu3cD/zlU0y5f3H8wvlGaEHz2eYtBG1oLhyK/89YbuJ7Dcd/kevC
rIvVV/TJy6NUtiHSYhlsh3mwPyYltnpGg99d2A+IZFDx7OVxhDaFd99tozv9S4B15LGmURlJZttT
XTnDqxW3/rOoPIJ7fED9ayl7ByYMoWXjed+NAvyfTo0EDpq+sUE13ZpDgWNi+kxDO3TyafLnwQ8+
LKIaWeVn8jiRJk0j9mc0AtqIboRqgG8cPvgGJY25bC5WDTf3Blsv1bWtqk7s1+i4zfKpqPUWfA96
f2iuxBB3i58V/mQvVh6vAVE+LF4NYhYoLeQRInHq0M7R3Tk7ZWNsmzqbmnCy9bUyGhAzDV0dnH2/
3+IvYd8vLCqjbFrdso4FlR3k1HnIFHLLhGWJnsVHYoUamTIeUZXBCs2kQcXuEzezVnL4wx4tE805
fCY6vdMsN9NUEJZ12SAWkmVxaMgZg6QXXEpCWuzx4+rFCy1M7elwml4HMkZWkcPDxvR9OIZqLR6E
GGY15PNGHJ5zsqWn5vGbavbVMSmfImuTbSRVsQPusmJluCpwSQrSXixznIkflnbSXiryl6LxX8oq
dzdI6yJu+D+k8FGob61lpl++FWYu2jDTdhJH6/kf2Lnf/SFwf/inE6yycJyo9NA9/M7N9TY9h9Ay
+W4LTCS/SG83bALYp8nrSsSeW7wSOGV3/uQSbTS1+JDSFhplzhaPTJZP4ifP9ffH9Tu5zGERGRfi
ViWNHO4Qquj3w6oDgzOJLJsfzSAPnqV71310TdIyEK0BtuwfeMrfKfnjG3FxczUO6zCM75Ew8GdV
AphhvNjYJf7o3r9xfRfVeEE/wczPUeUrNHCrrS0cH7WAq3y/Ff8/zOEfYjFdLzz8mP9HCvBfcQ5/
fdDSn/Ic3t/6K9GBpw37AWIkVCoB9QZo3n8SHazY/18e2YM85QZLHaYoj/H0K9LBC8mKjh2kR7HN
89XckHdBKf8Mx/R4/JdHrYnTNLBJp/L+J6kOKE4YQn/iwbHgg0B4yWGpQ3ND3fX7EIsaPXZMH3Gl
l5j0QydpqignqoBIEhfXtz4tq7SxziHxJW7ENaV/3bt9EmfhTn+auVuIn8FDykyTgNVuvLJaOtYJ
n0DfYVrGfvUDejC+M0XlXwMfOA8op/zrxaf2TY0LRt3K0Ltea6dgJRXYadGY6UOjm8R3SVUMb2BS
8k3awD2nVcxwSVvvxHdYMvyvPwOTCL2i5R3YhsMU23osLy5wBmlqjXW8xTtSvRpRm0faluRVYUiD
w5Rgeekyx/qp1EHy2tWOfoKex9jXdPQbKFCj6QOq/Ga4GQKYzhseyDr/mHkQ+0vbd2yOToVf1elL
UrrgPiimW00UUYOrAso38SfAVrecrlBXOC8oOYKvERvV44AP4spbK+/TvsX6sfeGiYLAhvkMu5k4
UBeTMtL0sngFQOWjx7Gmbo1AzGe8L/v8Q/yMUGNLc1/quZVvXjHa9MmgmnPqIyG47YAgv5qS96Wq
5AACMjvIN2j5Ntsr3ReBa7ej6UShmoaJ5qz9hu+MsQy9gXVx7kkbEG+jNhvC3a+7257EgAevscRd
vBZwwcAr96Ko12tvSJrrvo54T2Qd1zNEiUqVSycQ5oxr/vJ+Q1ubTS0va5I2XXXc4dWQscktnefP
IWFd+m6TBWmhunEJqrLnlogoq3M5hcEIPkWuFT9jMJr9MLFxXTZhcYx4A7E7bSAICFOsqMTxtXS0
obIhYPRfU4gG+dx2uzWQqrr/uyoUV8JeCcAy7fa07HNwNn0V+llb1MXr7s7iY0Q2nJ+iOrAy6XTu
Sw/38KbBdBi1HQMdBEUVZyNLPmkvXH6SpsCxgUkkr4vt6UcCfvh3tKyMBneaubOJt6DOSUzgAdhj
abpvo4i8KlnODD7LJR2qWI/g0WiTyw82A4Kc7EU6DxVo1pZHOD3WdJAxqT5UrzAnNGgkPvUCOBN0
FRfyaWWIhqhC++RukCiWriJReNcW9JaHzdHjuN/zj7qm0E8e5ALe9q1jxBSOmn9oTcATKlaLe7ce
48QkqI8R7uvH2Fu8645sl7eYcgTiCW70wuOkk1Pk9/XFrGtykr4j32Axi9efQ/hnHpmhAL4djsku
jkFahCvCXU9xSaAmzKMumQrd7g63fiVI2CMiInnFb86FWzBLe6SExQwYFdnDbduDWb5PCdXK+hLW
hotnKsXNtlk4fqas7dE0IcjGypaHKnRe/G0oXsFxV4tKGdk91GSJeH6KmJzhYJITfBvikirYVtDC
jtMhpu66njU3lBwvXhWTv7HCyzPJ54aUxxM4hPOyQoZcjL2zgvgIi66jakjutqFN7vYRaSTSc8Mn
DNIhpKsltBJqNgJ0fxTjSlYUdKVhPS33JIePjq7CYLLPdiuSu2DUVg7Nak0pdkzOl7Cpcjvvs1HV
CbsmMwy4hgMiBks/0boRFmZmLe9LgSO4BjW8eIa5DNjuX8d9Qz5W57R8jg/jeN00dKcou100LoXz
AhaluIKdr5/k0QsAOzXjW2MX41XizCUpsZX7EtFWPYCfk4UYV2Lan2ce0uJfafDua2/nhCG/SdTC
lcONal3LeSnsfZc36ESI7UV601Y3XSHqi7D3+kI4AQlw68ZdausCmhpQZTpB2TKmCnSp8Frhzm2d
0Bt9tWnH60z3jvMyKkOiVmA2kzcTQRJpB9nbnJ15SU5DzyjdkpUZ0YUj6sIhcV4I+OF4YMvJ1/vf
7J3ZctxItmV/5f4A0jA5HGi71g8AYuQ8U3yBSSKJeZ7x9b2gVFVJIbVoVc/1ospUJRkRCIfj+Dl7
rz0468qRGgO9o4lZiaZJGLSvIZO9XRwJVjd0g3vAG85jg8A0OTOrvtn3mlRxYq1rHs0PP6R2fGZP
r9f131OvXfZ0EQAeaZLPqa7bHp19GmJY4IGpqCuJyG1o16EZMdb16MzQ+6radh4VY+GL/HtLS1oN
8RYqJJaSgPTRHxK7rVFUDhxMGIko2rVpcXdlWerQxxm5vHTwt9/uuHywzcex6CZ8frVoou23nbUE
XmDtRlRGj1psFMXjGIZz+iToI8VeZq67lDaM8c6MOvHZwSlG06fOb7SICRikgtciYrTTVLToXLtG
Dw0VM2QHdjJAxRwy2Mgy6ofes0u70jjtRYUWXSFvmVHNCCMffS3sKSFc8N2l5tGnds7yAo+Pq8uA
ITBiSCe7QZPzliD4kLaXdUr4yKO02RedyPmKVm+Om6IwuCy5J5lossWUQCLpsnpG3VivJYC/Eu/R
EUhrz6hntseJOsRo7iEFHEpnfRABa8ju4zmsznjG2NdaIdWAe3cwtk1txC76re6SKLXyrMX24w12
GD0gjxIZx/TgBe3oRtHL+hzzEM22TjIfTbgH3D7XcmXcM4A4tFFfnckE81xwDaC29ByneyrqfgtU
tt4qCLCuK2YSSS5vAx3t6BOW3IqJiixzKzhgRsjZVYHprtxkfzHUXvcrtcohBOpL4ckWjSHdTjPB
m6Xne02rwwhjXGXTtkmNbVro2LwALm7VfhqPWIrQoChynAdXZ6g1b2drzuQeKW+MfqftxcTlj5wz
Gs3LlT118tgmDo+5eKr3Me2dzs1H7cHUhvJCUa3iKl5S+8igi9WrMUEFZcUo1k4qRtLVBMcylT0t
gEG9kEaoGm6riOlzBuX4YZb5g5nIOjvnxGre1Cn9KI6KaIywnDhbmybaezs3zpfI7jKAC47uclrT
N7WQMRLIudnOSuLs1aEGtTh19H3saoo800xStzfa5AJDUjLju+ut16Sz0TwAyOE5HqsbxpcPKO6q
bRrLZgfr9gUDmCfiRH4J6ZXdYoXHNpTV+paOKk32TjQ3LTZMyp/C2ogpn74mvX6voDdxmbW0FzbT
+Jt8mYVXyj7f4hQxd4EzyPPKiWm21+197fRK4jYWldGmxfRw0S0BW1QKJ1aMUUVD3gyOPRyco942
yh5OdXtIHdTHpbGoHhet2AxpLe6wyZYuyAJ7ozgLEzx2LJcVkl6bdeJLqk5lSbUrHgIzhsuh2Ia2
Yh2yxphvwtLwjMIo9rrSNjt7fUIYczX4E8TKvQDx7bZM3fDHTLWPQNS5wNJy08c5Rp+iUG9T/Gnn
+GK6B33SlXO0UhmzMRvVmztSu37phox+fwDk94jvnQFr3JXPCeU75V0P7Yj1raf3ehPYezkayqVq
1arHk1f6YGAYsop5C7s7P4zMoz4raf48KXWaubARcm9omnaLCwWPDiBfGmRL1+9o9UeewILgsfmH
PrBdHkRh1B2GQrxW8Jk2eqeNnlap2bpbaYc5aYzPQaNWtR+U7fRMRbyhum6oBGO18OdUTTddbVr3
K+fgkp2/yTdxCRFaiXW5V9sJRH2UzX6rzzNfGnPMcyZWktYaxAynZyOBPVX7nVBvhzHNtA3e8AY8
pgTJlNzGgTYxT0ngu+3l0g7hK5t/iLBPZ9hua5UfKENReWGEgN8tQyPYQVZT2Jia2NrbaT8+Kmmr
2zz2gBW5ca9FflN1nECieiPpT5Miy30RG934WFl2dlgwXroOur3tsnQLXVaG0iAv4q2lZ+rDGE42
S9zISxNVnVgLPzZSmotfHccIz8M6v4yGrn1SgBuf5Y19YaUFshSqgbu819VnZ2wtsM2cXbpjWtdz
/NRatAQPtK6d7qjQEdP7PbuWsyX0GLrMJtEUKqeQg1twFXTOSDU7wPWfRFzC8a4zNvUALzRMFGWc
VSfAFtUsxk7SnlqEp2eM/FxMSeoYYrlXe+OTHeU8dfU+mS3PRvURbuUYiPysVhv+Pi0pueiv5yBt
mUHBxhQ9NWjURFRbxdhSiFiDybMJGmA2H1VtmW5nfdTuYeNmXk4n8RqlA/XZDyf+33Au1n7PydFZ
cLDXOUDrkmP0ST+oh6MWV12c7IOSjrKfl6UxPS3m0rfP2LGgdpq5QzVSFgJJLdNFHr5/fgMnvD+x
Ht4BqKz/AxyGd3HSHxojCzKq3oV7MQEygvrZhrHfO1qgX2pKG4UUm0G1i1cW/1mHmaTYVFYbXGI8
0e5xLYDphb47/PuXxcGfIFTKdgvrgP5zR6Ew+qBkyB3uC4XSr554+mOWLalJBw7HXhfrVD59vlAc
gbStPn1wTdbm4Mm3wsvDKLItSnDtlJdTzDJlHosAAHQ2R6FEq2eUogAW8oQvJJrpIS7GaBv3qQyU
g7aW3wWUxuRsMOtKv8K1MqRg6dMujPbdeoKu6pXj1AaCM8w3kPAHb3i9Hj+/YZx8mpDkQagqQqGT
6zU4YawYNM73RTDkiCnQ6LZeZKWIChuwYEgyKmbnFrxjeCXpfFt39CrqiLN8XE7NbV7UHxBFtJ+B
IuuyQvcCUIV2tCQY89uy+8EJpgjI/kg/oj3QYcpGC/DzbUdL6rGlxdO6NiIzWgq63r6amjQO1cD5
oviWMKHhXUWz0VbrGYwr++dLZfzujVkgdrDhYc7/pTEsYTY2K3dhX1khFWpYcvbqwQWPDWNpGRtt
cUdb2zYPc0nZ6iO8bNPjYOrDbW8OTutGCEYeEfpzWja/1cUa/uydEnOICs2F8j0OW2ruAFSS26y9
HhBw3Nnr7I/SVK5A6pl4m9e/D6VxPk63WDnWTQht8G2EcSFxh2SZrtc67nNcpKytpbVT5Nay4gT0
58sBwPV05VgSMBecOEhDa8f85zst0pQ6RjKp7IxIsAfq5QK03O7Xo04x8e7Z+J3zWbcRRhQ6DCJv
yiPe1hz3y93kWFyt0NA4nYgFjEqSmfwjF4s/4azO4eZbe8jQq/XLhp09nUNgCeN9GdIB82JZwaMO
h7rZL8zBFlfoKc0bK50HVggHgtdvH/a/negPOtHgsVb34/+/E70lNiV+xUf2rxb095/53oK2VQLV
0RjgqLRMXcg1i+V7PpMt/2Jsb5EBpWFCZKZNd/gfLWjtLxrTDrQh3gDknDVs/XsLWjdJA8cPhhEN
8pBuOeLfaUH/8hS1oBcbdEAFzFrjl80mHCd1sauy3+uIWjuP8y79WmwgzrnZAz9wESwW56kFNcR3
IjaaH67Vb57hJ+1vHlI8wOm06yrTSwikJ7cQerEF98/U7cZeH5DG5BaUCj3zZxnn+//gpRwboyUs
PS7dyUs1RjJoWi66nak1NJ90DRJGy2HBsLX6P/hUXErHsDAMWmzkP28Mi4ZjeTbNDv/UFO8mY6n9
psOD0E3yI0Doz65h8e0CriHXJvnjusHU4ueXmgZoU5ngAjq0d2ns6sD9e+t9GiyfPmPiydKgqxEE
qVehmvlgB2QN/vjo/P7iPKXWVcws5ORzdlOEQLLqOoZvJg3QZIo2BSKnDx47v64RYIMa/D1IW4z9
Tk2lbWgb7VAH/Q4JvYXZXKetgfyylsMm4dH8Ecn0ZFfnQwl9NXnqoBlYJqdDP1HTto00zkThbGHu
SZs3/NHvdljmLhblMwu9k/vnlfnrZcQ0rju6WAnFJPaeuFiDKE0oiHArJaoQHqiPjC/LKTd/fpWT
wuzb56JWdpgIq0CQjfUy/1BV0DjHDFOn/c6IB2CJinIOUutq1nQcYWouPvhMv7uKP77aydJg7IYd
iGHBzqY95wbYXsIhJ9goWaHg9GzcJk2//PkDnnAN13tB4Cpl0rfWnyxI9u0fP+EcYe0bR247janC
lVma2WOIvehAM8zeY0FM/b6+lcNsezUP21cLIOARHeu+D5sSb40zoLXWRyYssvo6TYZymGlOunrQ
1XerW5CpVuhpab18sDFpv/n+GS5LlbJv9d+erji7DS29RNCwi0c0Ga6pjKl0p0kMGzxnK+cCbxcm
zdE3uHobPZvMFxWt2TWSuOpSErDnhVXoXDHCDj+4wcVv3xr783qHwxc7PeEkDsBXmgHdDnUHAqdI
+KTBoQ63rW4Djat9AMODjWG0cMRQ8xVHvLjNOUk+Q+rnUzcgJSyIamhR6SLEcQ1iZfygsIElM4g4
C3u9udStRTks6QgSdujg4MiVZYdt6bEnU+axQynvOcTTeI2pyK2BCs4djMbe9OV07NIG6qqS9V4X
CAccIAxSM33oR7u9TM3ZcGdjSbeN0aNlU7orWpTLvo4lNkATOdAUZMG5ir70SWnqYcckRFkpJ+/p
bNx2SD2QtYXpnsZBd8VvLrZ/Xq2/3iCALdbpMmZ/cm9Pjx3IeUUvxvVLb6NLJe0jSF3qQYun+34J
qk1Pz/PfviV5RcFmjRaUWfgpnd6hcYi2Pe12TUAnFAFDpoVfncI8bwzil5DiPP/5E/66b9tCsttg
DV3ZDvrJttaGzgCQuu92yZxVrk5n/cCJwdjYejP7f36pX5cpo3patGCHHBU59Pr//7C3hb0YknEo
eQoiLToraZkcyrGXH1zA374KSQyUKUD0uYY/vwp4CiXvQOLsFHRJDcJ+R9mD17Kv//xhtJ/1N+s+
xqexNc2mWuQ8Kk5eJyVKSbOqNQGMibJPslaytaac6McWnKEZtND2DBa+ShP42NhPJNXsSjONP9qW
Tk57394GJQzWZ0gg2i8n+bou8Z0NEuPzlMnNSEzYlqyobmuOXWx7dLTNg1Zgv2nU8i0rR3lLcsS4
o6E0XMDxNo4ABD5E1/72PYFDsJGlOdSsJ4+V0FQUtIxGu0MlWBzURmwctcd1UnT1ZdBWvRfhj/uU
EZbkwcaZr/pVcgXkHmSGXZREZmVvwJ2Gy9Se/GUZX3oS4Lw67qq7GTCeSztJ7AVUsmMxY6NTu4+K
C/23H4DBFlgVcO40SH5eQxhOnZzBCRc1mm/DRlbbfjTDh4hdjCmVTPyg1VQvl1bHE6vJj3DbP9ux
vIfx4xz6Kgg8BNLDhoQm56ZcZHlvm8vbIgIItXbkbEk0mv0xTRhnooQFBYim9oPVud62P/RL/l4W
P3yCk9U5dkjew3Jud0wMwmOwOAXqzKnwE0X1u7hhk+8xRiWJikBhHry2Qlj957dw2of4/haYAQtu
Ru0XVIU9s5eQqdiuxqMOoUVmiy+UVdfSbAu8kOprmQ3TkwSH/pV0z64fQg//cuRjeEbcHrZbXW1L
v6F7thpBx9yVel95ES+4mwQaZzMJtbeZCShbpbyTRroRIG59S3Ge8AlgUB2Eeq4ILdsvZfmZtsid
NfNCeORI2CK6T3xwzX8t3RCqI1OCOCIsJCsnl3ytevBGsCHUSfZUBDs5JJmvLDSh6ecaH9SJv9m2
LSopTp4whKkVT04UqD+somHT2VVh8e6QR8FTe0hQtyzOB6+0/qaTlcQrIaVyTJPk99PCHhF5j55b
sJKa8B5DVvgE4pbhfz5zmoCGjZVOtRT7CP/7I67Kb56+FjCDFW/Eg4nC++fbsAvjGjsZUIdezp+C
zr6eZH2LR/k9k90XjrzWBw+o01bxumTpmJF8oiEFBe508hVijmmnOGbJcgwvbnuDumcODB8BzODB
ln4jj+y+jLPJD+eK4sa0Y29ow8ZXqVb+fPf8djEJi9agDnpFPX0sx303CHyr7W60y85XK0kzjkBJ
BjNl6Ikoef/zy/3moUnkDdlIoI0EvsKTHduCxRHmgP9389xMu5BwBG+Bd/nBGfG311ejk8FK4vIi
5/v5C2WeH5ZgJdodZ2R4nMOEXQaNjmcFtnIYyQb1QvLvUAfX2WYMUKPQDcg206CcLUj8P7hffz2U
28zaqJbp4kqabSdf9jj3YoGAxJsZQGCQREsAWLNgr54ZuOQY1Ko2L3aR7HRCl3r1g9vqNDz321qj
GuJiU7fb6B9/vhYdflHdKNRmN2tm9KWSjSLoIIbdVRtrghxXqwQygNtVxVA6r6qfwaoz4atJBV4k
r2WUeiO02wt0ctj59K7rNQ/CSPv655Xxm40GHi29ZG596pxTmXGk2PEsCqveoVtrtr1JYJ7Z1s6G
Wj7+4JL85qUAKZnSocGv/kobihOtrepG1jsGxfk7kUvyhl4t3X7FUv+Dj0UNCrPOWltqv+xqVVEt
XWWb9U7ocXMDY8FihC2DMyQwdBH/2Wj8TfPsN5sYr0RbhBIRcfTpuVFfgjApe14pRlTmB11R3eUh
kBuebkxQptx0zZLR9Z9f9LeXkvM1bW/CDZgF/Ly4wlAFFhGJekf44+DlAq1ozDTab1TcMn9+qVVM
+8sTgkpDdRwAd0zaTituG5djHy4aS8RcB5HWPMNFiSNzXMCKB0XmWU2r+xY1eYZjYxiVLSfHftos
4Ifym9wW3FyxQY/xELRz9qhXA3K/Bloy1JIM265LMnL0mZAy5SJFDdxuwyhjhtDCXMaWyEcyPGmV
ROI6gxi1LZRT8lUEc9wdo2S5bGDwYUAN00i7x6zLyCMzJ6FvQWFP1sbAK6kz3EVp9GaBniInF3Oy
FZ1NEfiO1dzSRA8tct35kGFIA9sRazlQR7XSjvlCpuCu7dOhvRR50dsXJvbG4MZqSUbd8u/KSHwl
/I3J7U0nBdmYDmZ4YctCSL/HHw0KVtTZ3QB2IDg2hVLuAfMjPJzDRmfIFcWPOZYyzH898pEDJMuw
8uweoux2TtHvbHL4Nc15MnCchD/gVGO2a5GNpD7mhXnCJ0Vo71mukHZI3yGvUNHkYi2uYqInPkvg
HLMrg27yFhts7F0l0CXugDol8/UYyOEOykDTbcBEOPIWRr+NzX0ewv5AETtta3ty4q2JohhwTRUu
CxOtxNkVDY8opkNr+w8ClUO6USvsB2b2mTdlOYqMFiCDBg6vEvvc7m/o8257kr+fMIVnzwgC1dsO
4LIbICXdK3OSbYzaueqzmcy8djtFsriFyOMO8NY3KcG1O91MRz910nwb9sPRGObR06v2c5ICeGUE
Hvh9Mhlb3LevpqGMmwFH2mqYljurHdWNY8bWznSW0qViXgCYOOFZa1bTF+Sno2/2c+IWcviMdFHs
B4Nw6GGaSbrKmJDhVVWs+lo4OTI9tYivU4B/Xq/G2pmNtO/CGPk+OC1gTEU6Oy2G2AlFu4ljhuyE
xQaHwDFTb0rSnqKilR4zOeG3rVxuEHcf6s7s3BiBDX+kVziXie81m2M6TQDC1BTiSgeCOMF47qUy
BbhmRBALYvsareAtibDTRhvtCClEs3iz0vUIVWA6LJSutxAvqpfCbtVzZMu2j1bU8ie1a94tpS48
BTG7b9Ow3smyFIcmcxZXQkE+wPPWDzCf7Q1NiqOuMQkUlbZNxfycq339XMTBXgrzLu7nZ/J/i82o
Ytlr+uA5xy7fcAfm9mHoZbEdFHBRsBHvU8cOjm1gwEYLS3ujJqbC91ATwZ04mBU5N9zCEB+u67DB
n9dPPBeN9hyLu0R/DF9tVoA81WOF8KKL97BmiffO7eHdbHHyAdjCWe+nQ9wts9eXNcFXHM11tUH4
WMYOCJkSprers3iecubkky9rzhE8TNkkkrAfP1Vc+0tiLJBoQrJCAK7hniKDRCm7En/oYp/xD+Vm
4obYBEIXc3tuz2M4tp8w0ssWe7sewOfFK6A3nxTN2KpJiAZB0XnPO4mM7uskl7TaG2mm935uNxjF
51KT9rmiWF3CONXG5JfNg1COtGdV1MhlTbZxw5Vyu7TIENLkw31EV/9azxL9PsiLND6M0P83glDx
S23U7W0ZI+1GQkUzLopbFTpaQD1Jf7fayEXNzioesl/R+YfWhpFm6SWjiI3ziVCnO3NIg3eH5n7v
UQXkHL6DQfWX2Z4emDPl703VWKS1oMt/wVHU4CStxJVT6NVqWxx9UpbnXUfFcm/PZvJpaPk9s5IR
kdzp9XFZ03biqTAPOpbUJ7pwjEGSNlq23dCzEiLDqZ+JVai/1pWZoitX6mdZ47AFgNSR4TR16TbG
YPwkyhpjpizH0bdQxHR+v7TcHEhuBTm7ZupjexBeQsF16FGggueZEDFGndNsU85N+R5mA/99h0f7
sQ7GNd9bxBpRIOEYxCBNsIR7OaPBQwUhbl2DyngMCQm5U5FHuaVsehLquZzKI6nQfETm2E50FuoL
b9VKh8dBn/rxgoSE8Cq2a9snI3C5KDsIQWZk8lsNNNumGlt3Q6eLBfWrrI9WFUVXhO1WL7Tu9A2N
M3EVMrW2wOPlC9K+Kd2SQYL7EIdUeJVl1QDYX0Tiipuo5qbi26UJXx/T3IFNG0XVl2YIGzzpjXbf
IgN4ipN0xjhfzDsb1P1eacwZX6te31SiWSNGOWFCulgQzKU1ImWubLxHCcivVZC9a41ZHxFxI+se
2upLN1fN8xBxXRcyGb6WWtjU7kKiGaQVIC9H6CLzrne69hUhlbgyl1ohIK90wqspXtlnowUe/JVw
TtPGCq1jaCbdYET9fK7xWK588DuhpyDcJbupQBDPDtUHrUsEiXZfabO4AiYaPFRWFF5aoi9frNBK
/Q4fN9pavO6aO9gUkaI39E1IGMJxBgfmh6TRnzWYKPbYy6YH4vjYF8Mg3hsVP439Jbzqndpa3Mgm
K8MtVJuJhVFnB7LNEBMi6koTP07H4BjlHf8B8QK2G4Zj1vnJUpW9u3Cf08Yq2qd5pmmNDbB9laEp
vCCYs4PWdOsq7yOwAxUuvjtYcsOjWXY9FL+SN5kJNb21u6b6bCSRdYf+scb5UozRFWj2QnNbs2ie
M8R217bV9o/IT9NblPrm1So6PBeJBqrXHHihVJm35KJij6DIiK5M8E/3dhLN1yrJbu/qgtpbmYgj
d2naB7fkp5uHWo2Kc8sY+Y3lkt5Ssk8PREa2r8s4oKBbGlriGwWt0LskURG/P1IvlMhCa+H9WcpY
eJZSyoKdfMkVL1as4NaMOHK5FXbL+ZAPAwynqGclLUrdsPVaJiuNPSu6ytIEdTTgzPJaAfECNGPO
+K5VsmXAohmlXXjwH99LW+HMNKg5fvd8rN+VMtEezZB852FstTdrSPre49arb9gtlvdSR+PpWXox
p16TiP6N2JBF8J1J1n5VcVksnuTtTh1TrUH3iu590TPl1ulUdjNpDW9TZdc3BMzQ+K/16rIb5uoT
CJH6Ruvs8AoAMPFcTm/7cWsbB/axNZ8an9oBTlX3VMdxod40it2yxyP7FIdyLrl4oIYvOBMH26pH
fgnASJf0TTuDfJ7AsF9QxnSXAVr93QC+dP/Nq1Dz2Dw38CT1SGbC+Noy22pbFWb70FQDoKMleu/C
kr9qqwqV5VAZX4QT4sutkLdgxAI1ZMCyEoNh7TSul8tE0/TTruE+7KBM3ZLbMl1/c5hBEwge9SzE
/6OUd5ASLgbJljipasxZpmn8sXcSGN/2EVcxqTN51fCyqXWljgTcR0SD7ywDhdukxsrFZIG4KWYR
3KHoLA/OFPchm26+uFrBsLHWhHqA1Xgc5hkmEffmhRqOzXkRyuIYRgUoUHIwtpPD+I8W6mcImfWB
2CUsHeVgvMKXONaxqrGl2fxhtPWmsLTKmzrzbJoS84l6GyEtURRfyHhhzlR2aFEV/VAHpWRaFlGQ
Dkk5P9mkFN6qRTRu5VTtrTKrfQe/UujGdbkH2/CZ/l/+CZ4VcA5ZcrTSFYR8icUJx5PzbEYrrwYt
s4L4GyqGepXmZrVt+16c5UEPTSLT8xv+QdKUD5T7vlYstjonvO1hIQMTCeR1rzqFS2N6Rv2LFcSJ
HevRartsH8fyccKBtqNdGlEHUsq5eTzDzovH6CImdtorNf0QGIv2JVKDcQv7SN2R5EQCVdwb/jhw
M5Jz1CG1pFUYzrN1RnFhPiWmwGQ/lVtuJzbgMuF0Glq1s8O367wDKNKfJlxMl07uLKgWcvMexkzi
TdSwW8HexUdrs0cUfPJmJjluK4Z2IhyIutCFgooICgr028KoScfU1cWXdcIyiAtCRXDeF4gPqwr1
rpmDgpsqqAkMEFxnARDQS4uC3gzhO85TegzHYt+lAG9dYSqos5PpZlH1py5W8i23IsbvJaFQExhs
Atlf5qYIHrK0pMwwh23KFpi4ld3Ft7baLD6kKPusneOVVhJtIiSoLjQ0cZVXAqp7NDoaQ4tsOcxz
OVxYaIYLajQl5YazimMVToDeEgPnVJ0seOzIyeBYCmuY24gZ2nCBVDh5znXT2hFeW/DImRAG1gvZ
r9DhlenagYB0PtPM5lQnB+hUPfmdR2eM1Vs0tccmkdM+GDocGG16kfEtn7XFCGXELLFiMOBZZb3d
OX1fArowp5L15Dw7zEw553xuyqL3ULItwOnBjCWyiGx3GDrteZrN5lDq8ou2WG9BU9YvVKzZSwYJ
gk2rVR6IsVG2xtCjjEXaf0NKHU4HiBEMvZ1uIYcMTgXl0LQn62WIj3BZR9MfpNrKvUxX4yhZC+WV
Au5v1fzJ8or2TUmMi52EJE6Q/rGwRkVCHkhS3OhoTm/wqyF8/2bRIqAJ6WCrq18KTGmv8C1gOekK
v7BGBXAUTVLezciMx+eGiofvjeikbR5Z0LcGBatbVmHOW1ZzHk9LemdLpkH0DWlIHkrSxO+pjzmZ
4n00j2E64btNy+617VfjEkay/D3FUIMvYOmCF7VNtC8wvFc/0upebZHpvmDl4hBO5KUCcm7BKqWI
SsldfSFHbbOkorjL6omNoY2msdzKkJzJremMdDT6KWJ5RMSYTG5ZZOVdZPUpHFuway9CE/yMU00I
KfHNAOPB6cMyKgyQWv7Q8i43iUAu5ReotCSHGEJp3CQ2i/YsXkTHuVEtBi3yxmqMwy3FK795AXBV
HsyR9iM+IcIsdsAUKAE6JqSBy2HKOU8i1STcBdtYj8HT4ltCjiwtyNJ98DI0A7CFsIe/4QahyN/1
HlyV29cGNtQR7MbL3xdTDEoI74XxZOwt7ZrAIxGXY4cOrXKHQTvEmQTO06MXxKVHjVzcCfRjxS6L
E9o9KAtwoAHhSveVRhfoSq/FpG2B+IqzGTTJnRhRVPAVMm/1xqDm86VS0A9pKjVNzlpUDMMux9ET
XThDN7wPFr1Rt9dFFV1YigYYZR70XdEXxVOuOUS1SKcGc4pZ9B4bSjuTK2lqwZXZ86H3+qDyHqnK
edcxWmNOefNUKMz/cGR7fCfcu/T+o9mnL8NVHPDvdGwSyHxjTi/kcKyK3rkd2rc4aZNs5/RNzQDD
yeMEPGsMco9UexoAI1/nsi/o/x1H7HCkdJQdFZ2IzCo5qFZDEwVoaJawucRwabinOHDzEOb55eX9
Cn0qQGqRtbwQmXcVDaDI6rWEzGShQ/JBG/igJUSp1VmpHplJN/sx742bPLSnc7RM8SOwxfFh1M3h
77b6fzWoH2hQbVqfP3ROf4Eh+G/Z5/Fz8/ajBvXvn/kXBUHFOG1wiKDNDqWOgcV3CSqABImkDjYq
LgbV0mn3/kOB6vwF3hMJAoNAIZlU05z9rkA17L+YRVIzcbZFC0H/4t9RoKKL/LnNa5JkDe8Boyki
dhIPTgVwaTJEiUYK1h77XPTcJXSyfasyxt6dlrxEDt3k3baq5+us1JeVVTt4qDwdpHJqtU0If0/w
FCzacxD3wKyKIrXIplbHt6mzVthMlHh2QPMlC7vrgsqexlH2Yirk/6EMqkgeY7I600Kn+eQwuuYi
xvsgF+Iu6caCZkW3XGaJ6Iip7rmxZN0GkGygch2hh6ApKyFQ4qeCnB1xMEVl25yBuk5ACgA9V3gG
70benM4ByKoOcomDAz6p7pZ2IA/iNn7Btqc8x1muIBgvGMaB1eOu1sMNsbwGJUVbXcHKstFTtTc4
Jl+FkvIhwZgBQdBvTB1XkgM2wsfhTo8Dc8kOv/97Bb+U8tuBaFeoC5R1Gk5bve6qbb3w6tGg31jG
hLpMdhck4hpsa/oNnYn7YOgv4FAVmOqLOxpm2vk0AsnO0gKTI6BJ/sipjvJz066eg5w6atG66ZjO
4Qu95oNV40TKDOMmndOXGl0OhWx5NwEM+JSS/+ZXRsQg3q76ba8iD+Do4rEE7ycDn6gESwtUan0L
xCYIfjWMX3xLi1SvICAoNG/S8i5sneyxnHvzUZsM2NNFhmAsDAy6Zjz/IAPVbqTCPlyqa9UyFxg7
yrEjq+tzifL3vnJQpUUxDRvPqJgF2jqIxVHsA3uxKe66+go+UPNspva91cYlMHHUwlo7Q+8OIMIt
0tH2HNzpVGb2Q7ZUCgFPxvgA3jA8moTNSk+GbX6jO0H/VVGJQPNkrRo3HTzly5wjKM83PZpsss7r
ZZNFxZ2haDiZm6KJfL00btusc7atHRDDZkQWgjSLjjbdVz/KlAEu6kThjJe2Sg/MUuF3rxV6gobH
7ewBkCtbeX8WhnRlt2OjiAdJCNqZmVvqCxXW4LczOGEeGJDZBNey3Gp2A0XfmGb1bJxr0R04yQhX
iKSb32HhL8rObqD1vs+OHC8yvYEDhbsy3WTYPRoEsaFX5Yl29237+u9G/8FGj+RYY8j3zxngLzv9
5dv4P8e3pn2bf9zrv//YPzZ74y8H75dEVIFI7W9Twb82e8HfIDJV1w39h83e1P5C6SUlkjOHWSIc
rB83e8S0ErENBinkycxp/+//fp3+T/hWfp9Rtif//mM4NTqnXzd7JtO2hn8B84x2mnOkc0tQE4pm
jyYiNryiISCC1nCTnjFwEGeTihjzjmlzcCzVmHRGtvfuJqqUId+libZ2WJqBTmmUOjHIx96Ar89m
q1fw08MwMOMbmATqTqbQ2UOi/rxlUsbLMNUiw9dgid9PhFg8W8XwOdNmRAFZfo+4XNx1abncEKZy
X1aQj+EVpqZbEufcYp6UrYt9YLlAqkUjy05s7ba1SsPtqu7/sXdey3ErWRb9IkzAm9dCGVTRlkiR
lF4QpETB+4TLr58F9p0ZqVhDhnpe56E7ojvuZRZcmnP2Xhv3ZqYxbWHU0r+UkDQPHTToDS0t2mY1
/+JoO8qGBXa6LjijrSELaF9CqSubolO8XxTv2RnXOBcpWRay3UcDCwtim4zC3KCJjRw7z5eLgPbt
RmUEuKxbJ37h+Se+oiynn1Eb2r2VteQAoD7xKLIXPYLa1PQdo+df7KyRJin+dBpONrQe7xGPVBP5
Ze6qT04h5JVdD56PeEUGnL1kIMau3Q9Kz+gagupVSb7htkuE549JRfVoqW5bK5OcR0D6nSHxqbk9
Fvo6Ur71vWHduSItipXdG9pl63aQR0e0Ug8cxGgJ0eXTAOHBTV4Bx+Wv5UU83bh1rvxi2+j5k9GE
hyye4p9K3k3XNUrJ3dvv65ZfxZtNZzHlv/d6LngYRNkP9Gidctyqbc/CSR/RB5Egt0nFTe7cWcBW
Gfp45eB8vIxcrac42IssGy9tBM1xEJLHIANKIGTTx5aTwfKgmcOkGsKkpaaZHaRZ7YfWRK0h0qHf
UsvXn2oFu89Wq2dX3fGqyKAXBe+CW2eHtO+6NaMnlBI7pAzgOq07Cuv5Q6sY+V1ct/NTU8f0c0rD
u0/l4G5jQ0dyREiRcSitProIGzOG8MfyD9rMulBwvvuuTd9xlQkLZdAirEvpcm0ssDnlzkLwv8qs
hi0KjmF7NaW1/CbLkfK72Xm7PNeNXyMFV1LJ24Lgaw1gVLyO9DRh65CCe7vO8oq/5YF42aIO0Ufd
N0GLJkhD2gpKuoiy7ktYePNVQtiHbxCwtZZCDa8KGjdAIaPR3WnC07bgRY0HkkuzHSRYwD+gqlGG
T1Ti3F1GZuGdqMwnS+T9ZQGboXRBCvrz0IzxKu2lIrHl51cFIHXhd5ptbxNXhj4ytdrv1YxKHQ1I
fZVAoL6RMq9uO1sWx04hDHWEdHtrJaZ26CMSRjWduCdElGYgUVJuEKDJQ2wuFviM+r8/5pbxdcLi
SAwL/SYgtzYf6sR+0+wyPgy9THipxjDblmKYNojzaRkQ504LduwU0jaM7qo3vPRmco3solRG6xZu
hL4ZsHkvcPVO7QkBzsMUr6ZnXuZekxB9OanO08CJ9CrUEF7PbZpiKav2wBcgUdS01kvboDudEvwB
oZ6I15LYddWhQezx0StpO5UBLpTmrvHUOqVtAzuXyihYDSUr5dfJmsmWTpv4ejDq9iDVGh6kTYCC
3nA035CmWeG6iGg9bEqIm4QL5cJc63HZbYy+JAqE5smoUUUZwTDa9nxBllJ1jCfZPXpcv7E3Q6z3
+7qoFmyijICvh2kMvdPuMWcSXwjMoqR9vVIbiuMydii0OyV18TbX43ubMGQMkHmb+aB0cPsKWkS4
yamIQBlEiWHYdee33jDtYghJ/jgXz5VUm02bAPSswsa5ZstHW5eTK4UCnU6eN5JYxRC5qJEZyPa2
xel5cEpMahhT5VG3B2alzu7Db28zSwPp+5cHKe2QV3yhFC5R2r59RRjprbsJ/vlDOxbEHMDpVVeD
Xg3MGjMrTFvZ5W6KmJ7rMtdNPodR/6JZy0Ds+ac1Z3R+CTmU8mpUR5D5yHm98prVfr7u2owU9qpi
Cw6wTV61qK0v/n+7VIpEzJ9sl9hCLPby/327dIXH949T8T//xj87Jdv+D/TtFgU6vC045j02Pf+1
U8J+6WIURJ6FMs39zZhpOhAF2UG5iMn+Ofv+17HYNP4DZ4WDyhHvH+pSz/mbndKJ0Moko90zVP7O
InVHbHWiaJw5lhtiVmRQhRuQWdZMTvvNb3fjjIDs/RD4uK1lLwbBndiMkyHCERpctCz7w5JzwPlH
mdne2NzS/77n/8Yoy6/4zZzRhmDurJhRnPJ7p3yvplfxmUD6sws5EaU5SWWW1cAQvTw66nFO1o18
+fgqsN0uf+U3vTIxhUuRAqsO22fKH6dmqC5XarL0cFxbStn+qBxbHTcJgXlgkxnaIrEduhsNaTXv
Q2K+1H47dca0gdCo7eZpGHdJDTiWqcvQ/ER2KaZQ50hsy2ARHzONl15LzlAFVGVtCKKutCGkj6Hq
y96l6NP7GdPCykkdCpM2DXm3qr9D6VmnrtttUJER8UZzAyJ5TKkVxMA6U6hb5jQ/VlnTVys7aasL
u+3TfQzy9kJ1pf1NIb9OW0Hoia/g4doXRLHPvlSVbhMr1nAhFuUu2zSBGKTP+ktqjfJrIvifMdI2
Kv/ND1svnEOYFNh6FNhBSIyKnal3lybxEV+ncjaPY9hrO6V38k1ltOneLFQqMb1mbrvMbVb0wbQr
V82KDf35ibjJafhiOII/Qmz3pQN2e4N7T59p1HbaFXZTvofUY6tf9fExTIfxhyeK+ThItrqIfQmf
cYaU8RL5OpZ2+BQDFSO9FYzWV3tEtACwV3ttW8iFvtWZ4pfSmHCOJrLqHjx9KfhPtjCPw6Dyh5Yb
bJnaVTVbFD4LUZBXNFv2uiBB/hKwv4GKyozIqLZKp/b5fZnvWVCr+jxVrokLfyXSxoSPKPqfQAm+
mlJ/9UrP+jbplIDNXkmeBKGLe3VuuCUtCd27cjRfpahajxUEn2HaqASl5TUPwWJP9NCr/D34jrVP
vmJ2IAque0iovFNUb5wLJG/xVU0E4sawWm3Xd2N8HHM93UelQfsbPc0WyY66q8AKQUSw7cj3QvLL
2YSpHJNyNzpY9D+CxXzkp7q0wV+mOLMLF36zlQ53nJD6Ozgm/MOt1/FiuIl1zCMKEGoeZgfXcFGc
KlUPaAShgIt3IF41hhauixaBoM7ceS0QW6R7FvxiC/KIKLWpgTzqE1yrfcGhGh3nKFHv0rJH2Ei/
wbrRcy3dEW2oQtVuw5fQsQyMfroSXuujR7QkuFSHbZtW9mzYQ/MGcZS+XuK/fUJIzAPSkeaygStE
41kuwWe1fRuC+9jRqDRuHVL7LjnTPYRFI4/CibvRx3apAulvbLq3Lbs5ZAQ5sSRJHL6ICaI+Ukj2
UYbSKzuSqtxfELLcX6RFsWNVuvGixQ73EiNG3kR9Y4LGx2m8UQDmIa/ylvsREs+xponxE1AXd7Ib
phyFeK0SZaDNyBY9/TKPIvNenTK5Cek3k++B9GGHtLPdWaM5PrkkInwvQys+qkWjBgN+eRs5IWEt
iZMMxqrg0P1Doxd1aIBFXfecLZ9bEkKuyh6X6KRJ4z73BBmE4NAVMlTYj7xhIcFxy21Ut+5tmrTl
8wye8djOdKcmYjyv4Z/Yl9rkzFdd41kXWU3pTaO+59ezsO/q2XDXaOHwV46KO/ho1BmgoUEWo5UK
xbGlY0bCIN0FBw2HjY8Ux/N2CEf1FzJJwXk+r0gUaYf0pyVtgh0wTGwypSAgNtSs9QQFgUhF9P2C
sC92dTXRAKwq5qZHQnWRj7akAUa+B8KKIowwG+f8TSsEVp96TujrTikP/NroXgfZc5izubmgtzz7
uRXiLU1t6HccBlJvT03c2lZpapNqGXl7q/NIOrCnalMjaNmBPEoKLgAYoA+RicAnTyWFbW7bvdKq
S1micedtCJR0Q20CyKKu5p4/hMiFQEtKcHCceW7LvG1exkYIprEhO+YkCe7iVJ19wSzwPUk8lMWD
4wRCT4dXh7CMrR651oVeauVuxCVCoRI90XOXVdqLcMoObzL2/18d57cHuJTjjUdh+vD2j+ulbd3R
kmz38xQReygtZ7wZZTrdvB2NB5fd6YZ3WHJ3gSaaWkT54W3IRC4lECCug9/POiQIgzzPF+Jyukdn
Et0aF8lSqWgNZZMk9nxVLnUTvYv0L2Y5hd+IH6oehqQoFuEKR1RLhpuEHfcKn1jhj8Socbrps4Nd
9c+uZ4g9XQqXcLw+tdZumKlBOsJtGed2uEYmw+0rY867reYl4LOmgZgvEXmrmcCOALbRDJ211ox9
qxsDkFl3KA5YQqaM4rONQBWlEGUNQD7tihAaGXhJZt+RzaU+iW6Qx8TseHTk6iW+VRMU6IwLulLW
PcO+abCIBu1WWttTWqBYf0+YDGURBWHrxqW0f1k5RrvvcyP+6WkotrI8te+K1rYuQq3ydpG9nDYa
0s74+hV3x2603ZPFkj2MqC92ZdnYd1SUOcybhI25QpS7aClutcti18EEJQAYt/dbIQlJoedXXmes
4tCebo12Np+1Ak9LWfOC26FJtYI32ndUU2wKUy1fU9bwvd6p3T3aGfnAixTdwkKLYPz33l2ZFoOP
yAdBe1uX1HoN+0mwIRXICPTwMh8JiPAxq3g7PURWAMRCHqWiDq9DGSpfC6fGzSNEShKBYv/znDIx
US5WqXpNFMa3qglLl2Mh3Y0wm28NI5sPKZLUDRi+5BsRdS5JmsO0VdTeejT62Xwc2kU0YtXzNSuV
vY2bWCHRNlHWSm3GgROG1RWJi+2XKobLpFNN3CiZMVHC4K6DsozXVee6N3oG3LXE8+m1XXoBQ1pD
0RdXS0glaV68iNvJqtQLp4GUWHqp2BezMDZ1U0D1bFWTj5icjUOvz/lN6GrRXkOPBsFjeZchzMmj
p5i0ZDihXEg3ma6drgw3BVECvmaKoaGCTngU2QPFni6vTWpEOOwEwTXWyk1YDFVp8vhlI69A9cor
raHKF42eAVOfHAKmQKqEQJdf2mwmtyNG1abXYXnjkFBBaYkS0Wru6vkBxZFlrUo5phvZz93W0UAe
UTIiwQnWIj2TmP6yoWcHsy+si3REzqc5owKRs55uGqdj6XZiGkZOUykY4slyzDgXtyG0Zy32NqxN
w94jNgfNPEKwK7yfpeaXTlndY78vtz0TDnug0uku4LOJG2gugw9+ZIC8l+N3GrX60IT2uAXErsyr
JiuV+04ls9JHWsyOGWnuKh+YNlRaJu0KMi6NvG5JMHYHOlINEPOd0EoU8T2vExmsbKu9RHtRI3O+
MoumW5vjqL7MnqvTKqQ2uVJM6sZxx4eJ1Uk/yGmUxxZtzsEezXnjirndu7POCd2Yh5pwGA808goh
BTNdSSXzqNoT3zxlOsIiQ/7HPYJXUlOJ6R0uCSFM/ZB/9DY1QGngvWzCoNNSc5csKcuk99i7EaHe
ckWoYicaY+jIrgnrJomqT4o7fcpa4hjTckP6g7ITViVovRBr8B2l7JI/VTZ3xmDMVKkS5SIKh9u+
nh0UIg3qi1R5dRvhbNE4PBl9rq1ydOOXXEZGXFrFzGlFXbt13XbcVHmk70IQ4SsUp4L8TqtFg0G6
5IYdYnyopVX45Grd6jVRddmSyuyUyo9OWjeT3hlbfcIRy76t2buxo6/oWN6PFaG4LeCxgNlqx40Y
fG2Rd0Rh0W69zH1SShx2Il3qpskS2OxCv10ETxgMXaGQileDG3Bqrresl8DmXsdC4dbl1VQTlVgC
1siGCMpakkMKqVAI7aRM4+8R9o0g+1dycz8NqOHln8nNRPpcxKld39L0rZ8AoxGmp8/Ft06p+x/I
lu07BzXxtM4pzO77YZYHPfGynZnHfaDE5NqsYeabt6ZL6koa2ThVoiTbDEXvzP40tQC1pG1vaECH
lE7jeIdjId0OTcaRXM2TQ5RqMxxK0bx4rSwuNE8xAgmPx0O9CHZyrLcuYuoMcdUL23vt22SX7pXm
9UL1W92qgBanrQI4rB9vQzlXezFjLcLU3G0FNom1XhRETmawE2HRtTzF9RRaL0hImtEfYjnfmEsM
dGnhGOgxJH2zUf1lq4m28PXseoKGa+wcMpKJH4l4UUPk0r3xoC4rpK0VNekAbhxMZdlfxIlrXpFL
B0pXGBZZBM2IQjgaLvABZj8ESk0EtRoPl5CE8HZw6uJn0TmqP9gaNOn/CYfWMh2chIhJa1E4YBO1
UpqcdTuzx+sjzK9G6RQbYioRfCXDEJMWO79mg+M+6eh5N6onXXo4udxaXZ7i0CSniD2eZCmMi7hf
9cqECn9umcnSPA1S3Fyrms4Vj5fV9jBzqlhXsSHpiLjrqKvlukuKeyVPnib4AHSDUrGicIPSyZs5
FGv1I10dY03G15isALQ0PSlynthVno0ZNyuqSyFzfd+2JCWyny8gMhukINVurwRGNypFwHHJVl5n
6tnIblprT3PBfRBYXVacO90dp5hFwpmgEzQUccmimN+yVUyfJ82ovqZN1jzVfT05hPFZs0bSS5Nk
O9T4pN1kGVsaUxHlkTQKFM9dlUzfs9Ymg7Zvx/Qw6P0rVXfYyJR3LifoBhcGO9sfZa3aPiYWSrRK
di2rISe7zFDyncicxh95VJfkJVNv95paXKN2i67pAtir1MzTbuO6VnPVRnbod6QxfOH7/ylKbOY9
a5q36h0aPkYoJMHBXX+b0Spcm1EeP0xtZ7BwOdpGQ5B/7MgHejGU+ruZduN39G13stc7c+vYxIQq
5ajt0kYys9eKQUO7z+9cmsvCj+Om/WKpqAX90O62dtyrWzkMKJF54wPFrcxdHNvOpZ7ZM5NL2zv7
GMJnkKZ69GLNVrcqmQlXqCCirRtNzj1HHdaTyCu+h4WD8iDyHk1g+xcY7PQdf+WfQGszMX86OT0F
ACLzSyTDYTtQz8ZbRUTvlefJcTfQclt5GAF3TZRO2EY9booROo/OEJv3yVARfN8nfLCtB8G3ZE81
x7a3tRRrJwhZv+UM8sCEnN1MtbQPDZq1lRiFvanzMnwmxkH6eTu6AZFu6TVuWIlCl/DgFc3BKZg6
GJQEkpVfYBlG7HCVY1EskX7ujNYX9fut02D/tFNbv9ZoB/zSopI8DvCvm7ZPIDSUcX+D/ja+BIth
3SECI/XLn2Wo9N/SUlkh2ep2ADvSDWrumrbOpB7JjrODfISnUdEXJWiAvpXIIxVpHxJ1zxvUXZv3
9xGomtXkqPbBWDwYYmy/x17pBGkUs2KxETwwkSpBQQroJVs55zCaRXRNuEnG/rcqf/X005I19fsX
o0nrb50riHdcRU2cvVQqBIkLDeX6BUFL6ZpqCZ65qNPve10hywnyveVdJ3kb6WSPNM2EvKaqrW1T
TpKjGbG91+Xc5vdlgZKlsGYPd2UXrWtKWPe23r2i6ulXqmSr0jZGe1Dl+IPA0uJgoaD22VRxSGqG
eSW1LN1D8tU2HCcCRdfTA9+/RdvUfigAvCPXrKKAXWGOv8D90ek0eioSDHwVp6M+j2PQT/azwxFk
SuWl1apH9lA2lTPKRErvaj9MUPAXZgXFwW6wkNHlIvck1IKBRLhfMX0Jkh0V/dhN3q+G2OyHiE/v
q647qEWsDsPWymuncN25Gl7u0qp2qjf1Gz1pkF7iA1+5JRWAjwuh76ugOq5ma+FdYunXT6kN9pTr
5aC4qP5M6ncYTJEz0igqChzPMZ6hj0d7V9l1l9E8De0a2vd3bCxngm1nYYMK5mpJlIeatEoK0P95
VOfrvx9Kg4kAI1DHlXDKIlSBLlN+1LgwwgLvkfWzZKSDdqWiOvrE2XyqgUD6gLMKAAPsJxQapyZq
JLTqnBsMVbZlf0mCexbYID79kJd3RcJysasGXq6/vz5dQ8dHHY5m/umgFtBsXcEOGhCSYa3QvbNK
t5TsOJOan1zfCQCBSjl4KR1nP7Z0NFanrMWMyV8SZdAGxRwb4SoPlZTJzU33mU5FM6f8cVvPGhXE
XMZXqGOnT8ZfGhd/VuoZH+kJZC2EkMhW/mw5kJJUx2oWdYFbKBTgSy7QbsavH9/PE3zJ20VCfVYX
pCS9Ikf/cxDYTKQSe3pLLgGlW2eM2UVEjhFe5zoyQTnrEzmIJDiB8Wm3Hw997v1ZwKE6+W549JYu
2O8tFaJAJi3SjXYpksyb2rAAwyPSoGatqJDkjYgd2ByTB/nxsOc+fQNkCHwNLtd+Axf/1skxOvKP
F90XGsg0P2jF8JV4DRlENm+t5/D+fjzcuW8fypNL8BpxnO+wN9j8VE1xZ4brhHXf6A3pAuG0aUJH
/WSW0U6gRv96liTnmJzAmWjU0xsK1v1fz9KW/fije3s357D/OQneTaXLtStKyurOdqX6DFR+0chQ
iv/4cs+9tIbn2sgSDLCo7z4axxByjNQ2MPDxHXEaUs3HofrJKOduKo9waV8tWJZTNqk5hWZvFkw9
b7PAkIa0ImBeE06MV+TvL8hUkfSaKPRpMS4/5bfXJZsAgc/5yIQ6NvlaH7FOutX3/9sYyyv72xgJ
IlGbhRomky6upN3uTEwfHw9x9uXg/dN4OLweKOH+HINwC3dsddEG+CN5EXpVP+hVSaOMPJenWGGG
acpBxUJLm6UmmIP8S+OzGe39p2egwKOFwvcH+Oy092hadW8oFRLpSFvsxJXAsKBlzSWeIJxqtVd+
shi+fxkZz3FJ6gYuojmnCJuGY5WL/qgJinJig2LPRyfWnE+2Eu/fRYMeOg4USru6gTjt5MZGmpBY
EchCEVGPd6zCEV0Pl05KL+PjZ3hmJC4CHiHYEsswnZPXxOsSeAezWwVMbVAqlO4CBsx93aYPH49z
5jFpjqmrGs+KmctcJu7fXke7LjLDa50qkCSjtPmz4kL2zkqSEcLDxyPp79dYgCi/DXWCsKJGZYeF
zVA91mBMPSbZIKNDLOrkDf2mGZAEzRb7MYv+R7tuTKr7SCvDbxCllY0gtmBDSE650zvKaAV5wQWN
I5kdLDetD8KYlH00xvIqxPr/xWwQU/akn2w4V4lNriPRPzhDPl2PVU8Fe+7tnLRWJ0XtmMhPLtRc
kHh/LuaL8cjifQSivYB1/rynmLoUmFk997SLxaNXlOq1RqbybNvJcyF754Dxi/5pHn5rCRDbOtlM
zWSy97ZN5IhFZ1YjKNbX+6+4hEofnqePzf1LPbpXwMbkqqggXnTZSL0xIXU6bFMDtP2Iir0ddOeg
pErvT8BkA3rb41oIV/cZJ11TwnMuMxMtQ5p5YPmYr9e4+n3pRBgxuUKPu6Uri9cQMAK5OOUni9aZ
dw3hmoaCgzWLLf/JuwZjtWH3MXNfUqW7HLBd7HnqUxClONmgmxpj8PEr937DA14VzhBsOCwf3umG
Bx7kMIzovwLPFeaeemuxgZ4hsHLXYhe6kbiMKb3emwmgk49HPvP5spvDbgKZGY3y6efbRvOgxL1d
BpS55qfBHrXvDf2ee+BK6evHQ525SAQezEbUOvjP6daRvijnzbkvg2Jo6YoMGk08OkEdAryy3WM2
g33Z0WCfV6NO0f7jwc9cJ/sqXDcg6bjJp2w2J4t6yk5lGXQgOXbNWN5HU4TUI53bv94G4Lbhe4IF
zfHqHUiTGlAHMC3NA911IQgA1NBdInVanBt//Zqy3UAwhTCK08c7c0/dVTCcCARHV9CPa2lTeDXS
m3G0kHdm9s+/vYEmuHyN/Q2sROQcJytKlOSY1fOGy7IKA+/9DDEVKaHmd7lBivzHg73/ABmMrQ1b
gwXaerp8NWhDYrsvuDLFvI8N5bGR7s90Mu6j0f5kD7J8y3/OgQzFsdTm0pjzT5FuhREnc6kgxFg8
Kwa1Ug/T4MrJB4lDcDhQpvxsN3p+RExjyNiWj+50eTFrx62WERttOGRe/VyRBWi0WbPqscSCV9A/
Qfi9f/dNlY238bbrYMTlbv+2dFod5w4ROlmg9P1hXoAEZnZDJvgnw7zf2CzDcDTEBsHu4xSaBqsD
DiN/OhgUXSGhCERMDT1g8/Gr8X4WYRRQ7hhvFijxqcmBQGhA2KmWBa1BRYtKj5+n/S+ntI9pI2io
u9I3MF1/POgpAJ1TDKMycSAot7DRnfrowkIKj2NfFnjWTBWcDDHWOoJPriaPLr2Ey7TqZi/XV/D6
yftypIcPuFOdnZiaaJ/TR0ZI7dxDhmq+eH0G3Kau2Rws24KmwoiPLM7+6umjHUSi+0fF+odT5Hdn
yNkHAxCQNw4b4DuaHZKEOKezkQdUp8tNOnvpQZmoc358j86+ZegqKSlhdHm35SzMhmUkqkj7EQ58
nWoI1AxgiSM+27Wc+WCB47G3ZR7CeHayabGc3CjrpmQimmoDIUsY7ydbnbYfX825GQgLMWU4eI8U
O5Z7+ts3I7HhTlGvZIiHMHoMDsvUZOHb6Lr8ZUjNv99Fc2a0NPyaDgka7yI0gBvYA4KrjLNj+HO5
d8SpHYs2fPz4qs59POQvAGflDi4gyz+vauqyEkALH09OcvVtNmu02ELrJ82WattGlvtjzHEyUy3s
Plmqzs15KGJBo7L4vj/0UDolMBsuVRBF+o0olWeZRts6fahTecd0/clo5154jj2QUTG0k21xMsPm
XKOD6B1velTjl7At5zjqkJs/vpnYs94vHdxEOOKmZiBzPplXvR5ClEXJPXD7UX1IIEdvFRTHqzA1
BhhZnTN+TTW3gmImhhso/dm1lTvGLnbRdMq5hsQbpfVaI4Bjk494XgDrpJ+dbheX27v1DVI8+XUq
T539z5+PvA071RqLgtVmMmkTiOZZEziZUJV1+8RxH3ssLbCvYpoYpZE8ZOPQwbirvscoOuC3ikM9
krRLFclb2bNCbGrMdXx8I8/cR3rabEGxx1FcPF0Qc4ffkExst8dS/qzxvG7VGjFlmKNfmZ8/HuvM
7dDeNMbWUqhl1/3n7dC1mcQXV7C1D7WfKgWHNXaZZxCWZeB4ZQp9yxaf7DDOfHSaRseOHQ0r1rst
9tDm89RGFZeXWk9xEim+jmqHPkYrV4Y+N1+bdiSPUSuH4O+vVdOoYlKRYoN4OlOaiofc0O2qgLPa
dWOTXW+3+ZFqfITHL3qYXRJZPx7x3JNky0YZQNc4/Z7Cn/lWRtGZEHcUQkr8GfscnnFDHEHcw2uz
OUh/PN6ZNYcLZA9lsLCxWTz5AouwNeOk4tZOQ0TnwmzHtdpUzdpAEfvvDOXBi3NJWKHOf7Ig1I6Z
CCJxoH16VXlrAfBatY6wL5Je0z6Zvs69oyDTeD0JOFrqwX++owOSuFJSGQi6or/v4+rVspr7vOP5
JVFzhCAh/vpwxASG6UK3NJ32yekHqE302vROloHUJRo/Z/zS9u26pg7wyUBnJmZK6qplGFSesXEs
z/O3VbWWIwqwkCNgHlmP0IV2rmzuP3klDP7GyYb+jzFO3glPSTFomoyBoF9bvJT1obM664ve2+Eq
zMeOu6iOK2tsayxMafS1GlsHsRC9WuxvAJq1HjVkiXu+MicUcHiN8LLPYJwMgfnLNOOj7kWTX85D
+C2s1XJXdIizON0StzpE4T62XJoU6jTdWqQGEn5L+/6L9ArEVqXWZduqINiWPGBSpUakozdprrI7
rLAEgoFsb+LJiXda28GutZBoDkZcXA1KO5Cu6hGMmHU+dzjbFtSK2lWMUDBAnFisqlHWG3huFmJh
HJiVaSSYStN++/HtPfdusoo7Gu8JvubT+dNuukbMNu8mMuHnZhLPblyD14M9VFSbUBmrf+OzY8/N
Zo/yPQ2hk2/BiueyMaIZflQTLzWn61HP9qMoP9m8vi/5mdRKaWyxN6FMd5rggis4NmBUlAEi8mNd
LxnTo/ujyb7ShL5CkOL3lv49Iq/t47tpnB+XKi13lMP16YbMq4umqEeLmkg1y6d4ItPHbU3liNFF
zTdoZjjjNACZNyIbmnVeIhJU+pKJvNEHsGuoIdNR2Rtqr2w1YYLEQhjKC1fv6HfSwfbSF4sIbByY
SAEzR0ZrT5ClTvaIXEdaeKdnZue70mpwv6YEJAlZRxtIouVa5PUrng/tNnVzuaunsdni6OL/L8i5
jTuRbhzF0R8aw/rsUZyb021i8xy88UwU2nLLfpsj4KWCZc6GMlDF80w7dDWPKg5X2BIf3/tzc9Fv
45xujIZ6KPLKg0zmWrnql9QbQG/Fm48HObcg2obDaVWn3wYy/s+LUUEOVo3ZlgFNJ9cHyr7iMP5Y
ZfhQoax+Yjo7Oxj1Ss4shPW82/basJXKMudbUWK74CQqdwMMOxSgaKlF8sntOzcR2JT9WS2w7L3b
/ObzbNgpKios6u1R7+BPwf18rPL2VSRoFmL7kzt5yt5fjuCcHjjyL2VSOvwnt1J2dc79ZZ+WTjmR
TlLXDlhTx71OLX5NFl8cmHUjANF5xpcEXFMwR5gaoiopr9zIxY4ND+yrgyUIe0YImOqT+3HuteU5
G5SRqN96pxPjOIUd9Bi2OWNTvxpe9BDrw11uoCP5+I06O47jclLk+LtY5v58o7pBmeMaPV7ASbSm
miOey1kZ11XffrKQntu2UpxCtEGCJGFTJ98hcEMcHGgvA4FnJO6QuI7lsa2sA5CGm7xq7ovc+6TM
cu4F/m3I0w1rKs0cjZ5aBMpIoEVfvXpmjrjdPrTV8MmZ4x0sY3mdOJEugVAE21FL+vM+itE1a2D2
BdOMPn8Xcf1rBNjoD7nmQrpbuLW1AtCFGXkDQhKvgaItyswW0R8YjEeTospj2Lhd0Os4FnC14TOK
RXsHDK1au2VOPHfYudvJGd0H12LWXNklGTqA3clHypbSZqX/UkdICk7lrqda/U7iwDVSnHoj2PIl
pPsR12Ikm76Y9bsa0TWLvf6XYYJvH5W3OHUpcfDenjZgARB3YMZqdn613BPArq2Eaj5atXVBzRRA
4zx+8vqee8SLMwuhjEOx9fS216kWzQ2boSBpPAVdXN/WW8npd00gBjjGbtGkf/zBvAt95kmjmNG5
QD4XjpknTzpSwMwRNV8EdiE9Px57CNkxCQtw+ki1q/L8odbxpqcmysk3u4Abi/yh6PGVCyR9O2Uc
Ua5//KPOzJ5sNhYLtIcx8N2RFxiWC9/JyIMMVhV577N9BetRBnNadY9pq0H+AEXy8Zja+3afiSqB
qs8ya5PPczJ1RJMlIYHzRXcyRMpqROYWQaqxJVOg23mObax4U1BOWvnGi9rYn+nJ4LwwtfXHP+Qt
EPNki774wpFjEPNOo+3kh6hII+wCcgW+5RROyZuvITFyeURbXUIlFbqzFylqZCxW3SrKKSJrSkEf
lYjE4XY0RnU7k5LwFJNs4gN+V5/YFhP7MvJK4ZjKtoj6rB2S/NcZMTZTNvkndhpv0Aqb61YpRRDb
jbOZ4t5Zu9GFXmXGXWaU0w2fLSa0mQ/hMXZ775Crzje1n7NPDuZn5nCWTBcPurN06E8LR5Tb0rwD
2hs4eTbdxcjS4BlOyWOiKfH243t9biiE12gNcKOzbJysmjSdmqZYliWvImugbtzFzTfBUvHI43j8
eKy353b6XJfqL9FPVBnfxXaXip33Y5FwOBisEG4WDWPMXtLUdgAvhnXp5NqFVqnhrZj08VrXleio
C5icppHXu5pcnf3bD/p/2tVn+Ib/ZO/MluO2knb7RHBg2Jguu1BzsYqTRIq6QXCQMAN7Ywae/ixQ
VluS/7aP7x3R3eG2TbHIKgA7M79ci2HPD2/dn2BX/8mfX54LOmc/mLXfv+S7WFv8tmSLUK/TXKFr
q3MX/y7WBlBI8WdxByGmtpz+/sAa2oi1XZBy3NC4zSKW+YN0pf9mmvRifVrHZMA4Cv8TfsPymf3x
Y8afQliHVwE6mnH5r+2K1JCmaCyh7X1NEymSHJJynS+avzkA/XrpLN8GUAQZUq7U5Vj98wlhBoo+
9XOvcbsUBtqJYoJqqHvXxdBDVP3h93/z7cX/OKL59bHI93oX/3GD5kYr3nU9PxQ9vBcpxwor3LN2
6V+DEu3PjAuso6CPcCNBAf3dA8j603nat+m2UphgbyIBCKXi5x9vzEi/G6zf7NlvIREfqqq9quoO
3G+lFZUdeP7gP5AdtsytzpjZYoODxaidUw1QYJVNrMjusQUuwfVkJ+k0cosZWe6c/BoO8JjUV8pn
+xEXnb8bIM/Th59MwJLjAlU2its8ywEowWv8aLSQmf2ek4AWFsklhKR3gR1NFWqhDdixxF8ckqiZ
Nqpd+H8aXkY6m/NDnIn6AZD9mVt0shncvAw6met0sazsTPvJ8YKY5wvVCYxgMJbV9WwN6UdTT2B+
6WG+tVlRDJAIMTasymGvVyGq3FmZO69n3aFW07AxuFmu8tZqTq7RVpdashjS5pn1rOeRts8dOrdz
rQ17xSEjWonR58nqLY6QxiuKKyhKI03smRUbXQ1IREgFb/XGrJ+STENEsEZY5DawGr75R4hRLjaS
uJTp1i3pR4PO5XMe6DHyiZVuFeVLV7vyKSUx9Jj6mXnnR7rPQoDe+G8pOMuULZyabfDCnCqGo3TV
tzVz2WVv14rBIqNzhJAr8ms97z2YC+gmr9xu6E7EMoYHb5rzIAsTjCAwFY+s9kYNDbQUT4PF0uSY
6MSo0+kuVr6zaQy9fircqt9WbOtuQSTC9R8rp3gDhBXv4jJeQExyHZEdO0W+xx6PMbPYvGn45cRl
mJ9VXsyPzCy1W6tM5it9Dpcp6mhkBxhyurbOkjQEuFFp98JJ7ENIwnTPsgZQpSnJrpCydG9R47Qv
mbEIh+ZodsqN1ib+kV9Bs2aL91UhrxqMob6wvtKzTpG/4YuB5JWJU6i1hKSz6KPfaORBQpnvNBDB
8JeLMWDRm+4fMU8wDomzYrvulGLaYI+zJTvu6F76bHtsfc2a+9kClLeOK2dil81RdyFciCsnbm7s
cRiMFfWV4KPN1TPaZn+2MmFuUgMrQeFqW7vW2nNmljP8A7YieWftF2wQzOaRsawz1n/vlN1qQdl6
d0r5lAL2/EnrautizjEysmluLpo7z5vBd4b7svRhZht+v50KcVsOxSOJ6crcJ8RuesQzbElPr6WT
YKLrfLtnjQEtZgGU3JPmshyaogyJiszeOCYnnmDKcWhceQPDiwPiz2gqgjhSuk6oXYvmh6wZBNtu
owkMI+IXQdMdPlyTfhAg6yLoDthtKGE+uBN6azat3WgNC4X2qhZmCRhMpSOzab2Stft+dtxPIzh+
b+tOmWkfCiyu+prF5snbNmmTKAHzq3W2UTbM0V2f2fyb2Fd6rCGq5mheFXU53ET4ijyorrQo45Mf
aj37jk042E+mjBeOoc5edbwZ6PKZD2k3aGy0cEp039wx5o2K27jVQK2ixajvM/JsLF0YfpM9gQrP
7v0eJ0KNLmr5Zi7KAZ0KwQ0nrQ5CywxJLHUOnPOxr4AGEl5ls2pRmdmtZR0HM1TgHUZ7bxYaGPCR
Q9G0phQxPphxtTjR1PK33dAJ76eJjDS2Cw5PEAnkVmQWCPR85Pt2opzWWZcTqgAbfkzGAZ8fRUoZ
FCpkN1HzhuqkhGgUnBbX2BoOIta8TsqNDZg1IIwA44beQcE7EPqfx5q/Uq1W3pOhA6dml1on16TQ
itvREvKLIM55xQtZwN2mqE5yglCz7hyW0jb1NFQHD/zCdW4nzjPpBl6flffGFoNycbtI1rMg8wpe
m+ZI/pmttYDIvTp/sPR2vEEV4qA2AEB8HxUxxPQGOrLBzSNzOq7b37dP/j0F/s0pEHjpUuL9Fyj1
p2Pgwjw9fxmT1+rHk+DvX/b7UZBdUk51gk4sA2QaTj8cBbEHQuWyHNClbIRBuuZQ851w7fJF5ApZ
D2dW4LKM88dREB4qswPOVHDblzSZ90+OgvYvZ0EEhnx72yOoSRyE7YxfinvFdiXR/jK9qk0SjM+k
SZdtReG2YqPHvgax0BrY6pyY3lRNoR2QFUu7hibklvsKacPO0ZrprbaijgtDlzbAIg59p7F03C+q
zt11wlZBPStSLciJGjCR+TCJew3hlQcroO9MUzZvANzJjutTBO8MwR0L1hziEg0IVV91vQH9wEEI
NN1bJRKswBmQlz7l1oAeYjULDddBzRO+LI4J9sFg9Fw2l3tW64AJRbOdsWDo9KWS3n1sunM1sNXP
idXcGIVo5xr9nSxgUNCiNTZeSi2lPybKbeduV8reY+kOvH+pnxIjyboN4L/XWGOf3VVyurHNvHSD
eRpSvpTx/vyZKsxNzv+WYf8/FL1vlf3/vv6CKq/q57efrr5vX/Pfi8/8TSdOR930PmvzOKP/Xod9
u/hYACM0tFT37h91GMRhnQqNhM/7AhOg+T8uPrh8rMctqzC2TQ2n+//k4nu/uH4oxOgLL/1h9k8I
2xBd/nXcj0hNIsOZtZOH7TP1t9DwvKn7VPc+jqsjxhuXCRXeIy9Od2wacYq7svy8GNj49ukPtiu7
mtBQHoUfepl1LjV2wsDEa20cocxdeTy+GMpmKdyT3YLESpIrOxp6xTGNvxt2+1DNfK+Put0D9YJN
1EFVi5GrfLt2huVCipdLSusdj8tryS52AcbH5cLjqdnrT+b7FQnKZrk8WZ5mV2XjiWhwb9EDdlzG
SdJuBhxKiz3bM7UisLvSwoXe1TPgDXfiPBNEuOw8+a0k/Pex9XePLUrSv3xsnZOmWf7DGPan59a3
r/vewvB+I1NEVplPJn1W26Eh8vul4xu/se2K2eQHSvfSovyuYNB/oysLTMw3yapxofyjB5Tj/bm0
t7nmDG6/luWTIuVn+2meyTVgZ4TRDkUKj8aNAEJpZsM9fy6kt7bbWGe2bRvspBstp0FDTSBT+sos
meFX08c57JRaVexnRxjICPCsfGOC85KF5nhTJ3gS+QzKJ5BS9WyumjTp5lOYAFfdlI0ETssi0NkH
EbvnVdJgn2Jm3Zc+LsFfpR5XA4qzeVvHFhgqnh3OnVqWHes0JJsxDFh53AVgZcXTzu0F4HB7KfGd
ciyveJmMM1m+gKftA9Ly9AW022nWYeqm1Fg5sdBKuc+/HamNcO60o/d+1p4gPLtvfWRF4IV9jJoP
eh9GyaboopGDOmgd+ynW/YkDPD2INj5VrZVxtB8KJYcbZbqc+d0IEMplBuCBKpMgY3THgp+z1fOs
oFxIokL3tmbDc3atxeS/D4ZY/s0I9g61Rp1BZHKWEiTSlmoENwaVSfhepSBgnS0vMDLHIPO+KpxQ
x7upyuilmKfounenalPpc05x4U6KojZS3qe5G1vgv8YwboZSubuO823L/1tVel+/2qnqL66X6g1i
y8iia2AZt7BrqvXAPQgn0i3ujnxX1IV+Nhov33n+VlK3p0yjHIXrcNgqoeQN2/smHxjp6qu2AzCD
Yjy87aEgfcyknX3SY8ImNEHiwGLaHLRJZn/RyjG98xpqXeWPCjyH5m9jHMwwDnzrKbUbQGAk/daJ
W5cHys72yI1uz45jfhfnaXbbj21ZrlyNVYlyUDvNGJxjU5WH0Z8+cOYh36X5fvNiV1gLCwKs69Gy
kkNGe3+jD21xcoFObBopKB7nJP9Y9YhHFX6fXTRW/qsTIQVboUlIb/BAqeeoJwfCBHfSL/7kYYGE
f6UdGc0vulJ9MfE1coIEpOYHy8w/pJo0n4AtyigwRfaa0LB8cDwuKjFYYss4SRzQ1/aEJcbiUFvD
l5CJ3PM8ZsbGl7AEVn0ctc/13GzSmfaVEQ+wvuVwQlNs4zNs8q0F/RLcehRW+zoS2aHiYHvGPAdv
xuy8iwEcHY370B78NMsPpZj8AOszh7Guiq6twa72mVVYpwFz8CUnSLEvImmTL4mNS9fL9JPCivnE
O5rvxrGzTl0153ucR+gnGYW+4lyDFxLWkXtMamu+oRnQXxUtyOoikdALQ+m5d1PaUsRrmsVtxRqT
M1u91i0WLYeVMS6JfT7WobaSXpIcSyeyrjuvY6UJhckjkLYRBCLxirPEt3tu40x9AEY63DNDkUcr
AxukjYn/xOA8fah7pz0BDGDEMnZuCtfBnc2tUcTQwXU/PDBMHZDAw8vQU9/bohqwv9p9rXasDE6P
Y2qSeffhFWWyOLR2eAYoUq7JK1Ew+3jfjDI6mL48TezvB6FPHZ+J7o2uFHYXlLl7nbTYCthRtTaM
pt9R17pbMwZQM4+OepGh3Z3osCXbXEzoAUox3KaVrS4xqaw9XU3rNpyG6VNXJfOrHRr9Lb+Q8Hqs
ZPc4u5MR0Mgs1lwn7boqxnQ/5CLdSZE6gKy6KvtIICjf8bZztWhLEsbN5JuF7HeHyXds2AjTrQ0T
HLFSRd0Cv+xLE/4KqMzUhE3nNbb5dTYpR1a6E+I41rE5EpP+QLOnP8dhcSP71r+YlRl9Ym6UI3z2
1XaEK95TUyT6maaNfvbbzL9oVWHeQrzteFCwcHBVVQa6qny8zhWtz5XBhXrsukisZ+Hj9AqHdjwk
mREdkQMClfJQjvPLKM+dAr3lWtxqyrw8ATNPjyZQzXtnKmwz0FsNTo1yptc4HYCyAJ6skxXGg3Tf
TI16yRyGZzraO54l/obOsfk57frkkDc28mwidx+MOm3uIlgcF7NlBVrr1AyaasrUx6bs/Mtou/MZ
A632jHBV54lmDHd5Uik6qHhersphmN6gqrP3nkXKBo1lD0ctKvpd2BhE4hAKHE1gGVsvUephsO3m
ZrSncD2Jft5ZyRjf8mSTT47fVS9eW7pfaRjSknLaJiITFb0NwGE3IpmJamPtwdpKAxQYzJoDcxuA
WaX95WuNdvBglGD6afL+GYShkQc9jPs8QH6WHpeNigeijBgpXEk7xC6SMLAxCXwFzKS2dPPVoxcB
5NyIKiperCjydiUyunNnhN6p9+DDYMOuD7Hv7dkIMWnEmTzfsIC1+aVlVfk69YrmTHOz3XSEeNkT
oVsYthrcTZHZlyFHSar1ZffIqN3B0kEqIWiENnrQdYbuVkaNdzXDb/yiAzXrVn6X8Lj2+R3D9Gy1
D3FsO08qIXs/ZiytrKqGNbzlpk0ufZ5DEme6V10vso8LaRr2A9k4xy6UQ1NKQ9vbucB0l8/EgGnE
9DWF+pXE+Fi53nOmz8SOEutZdE111qISb0VEKxkbrXW1nKW5DU7mDTkAPYjC8ry8gUcFtWM3t8hf
pzJZ+6kyzx22i0OEugeEb4kyBS7DR9drgZW5Wr5VqrJ3mkP1u/IdDu0OD8c8A16qVZY8TLPe3Lp2
JF7hyIPSM1qgVd3Q+/dYDDFTqYaxRlyz6AhqXwSFJsVNFipoXGY/+rB3S3c3kC2mt25deWE98LZD
fTwDTji3whmPfmt6GyPR1JcYoGNLa23w92Gr8ClCEGUrrpkYdkzNjZxzyaqFVPs0Ns39SGIumO1E
C4Zh9uddaNTuI2cB88OI92CCOmW5X4FrdE9F5dnbMJOfbJW7Gy31by0T4iI/n95y7hjInqAkxz6a
tml8HGSt0Tg3GxCVwqlDHtpqfk1kXahFZT8cTSymdsXjjaRqxEdTNNsizeybkLPp1iDcfOpojKfb
AaF5urbYuMMUyk34Qm9ErRtVPzCgLa57msnYLmZd7HjeoYUX4NTyFo+Jlhju3qxy79o1oGoCc0+e
OKA5TaCl9B7VFO47mYYQDDMf+J2BnPJg55ER8MnObwb20+OgFmNqQ0kFdVz2THwyLRvunLqG/cTs
5uDoU3mNSXTgOrEcnC5kWt44+MYb9s7MXaZzWyGuxmEafONYrlpTH+57RjUf9azKPwqTMyCoo1kE
dqjUtcxa/zRnyzpzZIcH3ZVdsaL0tBazH0+wldeHh6TrsY6OkZUe09b3FXw1I+k4YvrVvlBm1Hyx
itRtfDSk7WRQBlrKuwp7jOVj69Vgj2J1S5PJYiJVTxdf1cbaz5IoaCOF2r0c5k3Ewf/T7HinVDgf
IgccU2cmlzKxQRFa4lhkrvE5YWF9VU/EisA+Al5yC+eTMffmYWLRbtUPOHhUB9hXWvNzHU8viavd
epKUmx/3zjqfDfyYiHahTpXDTicHEWS4EUdKhFOSG8UmJwjN22Jtu8kT6FX8bm3lHG5gvF2jK7HO
jS2ejEZAperhO0XYItZZ5tWBLHJ+McXgo5thPdyzLLmqXLHIf5W1LTsULFE5Hb2kv44JPjzg48qz
AMklQE5k5VuDneFg1sY5CDMmKXM1tXAZEaR7TGrmJLWeJlb+dsz78Jf63s4Pbfd6dOIskE6ZnUs+
fs8a6TTTtcMPRds4e6mF09E2Gx3uXp6sUagILBY1j7kmTg6JdL3t1OBElU1oB5PoBixBbXRBc8uT
PUuna1vnhyP3ClW3LagTZE3PTrp/t+S6zI9/6J5gQKA1s0QlBAHRPyco41BMOcaV5JASCF98dm54
RDXEXdrugOiCmFWv5I8QZ9c4WtY/dHr/j4Hz/zHcJghE/orxG72lX5FFc1LWzjTL5GCMVf06p0Sb
ZZLH117mZ3d//a1+adEuPyfrGfx3qX5pgC4F8g+z7UQlqTPGBd9KmqrccI3A4SwRU3356+/zp/jJ
8o0EC2YU/TqxhV/XvuAtTwJWQnToZDhtY4LUB6dDbp+XSXuj6gyCa+/HesKbXjxLN6KiZqAUX7NC
uBTXYcyr++uX9Oe3eImCklslKEFN+2tYs9NbsmRUGQfMg/NZL+ppZ6VoqVcClKyx1qO4fh27nvcZ
NOy3Pcl/+0d/0z/iY8aH/X93Xf9TJ3NV/hx+ef+S/zZdGWvwSbXY9sVr+57F+N50NQjGkIpZAnRk
rKH8/DzxWD7fqN+Xf/Jj03WZeBB55I/z2Ioy/lE/iX2cn28bcKkIbrw73nSDl/dreKwALtyMmTNc
GYnETuCsPArtnL0BGxXwiafo0vJPvw0AMpPUnP7Yvs8Gsvc5gfltaEC/iglCTnhbMk9wv40XEqeU
TNSDLi0TowvkMIpyKyywiwHT5WmfEoXUWHwm11n0B1yfRdM3Kw5tZSvPJM8pMfo+YYqPrau84mQ1
HsmS9PohXTDmk8ARl1pKHgmKfUKw1oNc7+E666O/9jmVXXEjJCaSjgwDbTszP8QwTyC8xExrV34x
oKb26C1vBjJtA7PNmayKkzvj3Zz19rMuzUWwC3b8nOjxAoiPWwaxdd8lPAWBB+W7cuw57rKQR9/N
r5KDU0TYj3z0jegCJp0cgKaBYnUAtu/aOgOQqeXoLOKCpXbJGXCbzrU7c7Iq+YNL2K1offuwvzbt
sHxqh8m4Gxw6a7sKiss6bhoG5JGEVhY0EVvjTVbU69RW/ae2FtNDOLOkGtSRkuNhrDyI6mFt84OK
UO/MT9Bh1NUid9s1plNvhJH1GzodyiAiW18N1H1y7Qp32PAhxUwMS90+OIxfHzhDjlcmNohmlwDa
a7dxAz5/1fNRX2tWN+m3ysk2xO7KYme1eRg4nJTmVZ+2LoDhNNWI9RS9i6xG1NVa7+BqS6cv9or7
I6egnge6OQwDPfG0CorI7KPtZIKRXwRYjM+MJh++umGiP8/0NLeZzdW4XTIlG53j4jMyZ9/c+nVh
7+Bcy3sDOecpc9r8E1hKZxXqvTEEUovafc5tU1+btXtdFFPNiSgON0zJQK3KODf40Bij0W9g2qrt
tCz/xW6NgsFWkjBH3QUoIqJj7LPCAvS4yO6d3LIlpuaODEiqwQMOU/PQFi4cYtsNP3M11ECdUxQT
0F8MUkwNbMJd1CrzQ8hT+jDUBQ2HvF9opWXY3Huif9UHW1v3NKrWoVdPyAvyKTlQDcIan6IRnHzk
QJAtnFyg3bO9pyVLteubmD00u2HSsLZ7njsNsQBr3YTqA/jm+qI8fX5BsRCuOxVND2h0i304k0fA
Saj76Upqs0VuWmuuJ0DhF2WnlKgtWoWEymUpQZG/rI04rD46EUX+oss6lH4SPbbkbcYVk5r8LhPS
DJo5k7ueA05beXwOXehlK1tk+q0dqy6YWsqRbYXBGjkvHZPwhHwb+DnNqmvk6ohUHT3/UhrZdCDm
ReEXK9bkx8nHn9u+pnoi1nSWhsD2ErFPcx+2vjCfx2F6tPPaDsos8se1DwaoztYsEfE+cgxTsH2d
m6GB0Mq3zWyn+05n+fep+HdPRRK5nE7+92PxQLS5hFH540iF0eLyRd9HKvi5WG359hBbUpH8oz9G
KjamaSBqdKqXYSSDyt+jAML8DZs1EWSwMQvbYAF3fZ+0MI1k8c3zHLL53x6nv/hO/8p/Shbh5ycj
MUaTSCOkEx/xI+GDJXT/40HTSUSaG018HAk2JqtBVgSN0sk5SeVqzWoauQWKLvXvZaboO7ch4M5A
7z1Y5VHTVmpPLDEM0T/lznGeXRFuWEeZubp0fbztUMeLnZEybbnN/LR+VCXD2aAHS4doMcwdtH8M
HBA7FJAFcxqS5KwKbAToaTrnyk8Biq3Y4WXNwphboPhp5W9meAD1picrRdN+qMJj04SyXwmMTy/c
yN1XDyP3ml59tIlmnbFjLPO2CdjcNu21QWFjXvlmG68bv3DOgyBGVPQdomNT27qNYeEyyHud5KZj
JPcyTafbMdbbC2Tf4q5ItbHcuGPFA53yHGRpaeuRt3JSeZfbst/xx6sNJIVpD3THP5qyTk5G7O3G
xISsHldJtbVL20FMEmN/bNnLNAi5hWorWtd8zEknrgBa5veGOTobPxafo36S10x8/XU5W9ZNZ6a4
UBkAr2PDvImduVnbpC422kTkbpS0BCzaPBerHO5sfWgC4qdUSTC941cnNCV95critlVmJ6MocnIa
o7qjrw1Xv2PJ/tx0jbjAO8EU3nZzd4VRTJlVdQnpiHxNexjSfYaLAo0oZHQCg3dshdIaJgFqcLcL
HC1GlN3wP7E9P/pCM1j3LsqA7YhjP1C8ukxL7tO6se6s0R9PlnSHm6TR1a3M4pfUtOJnu3KgMkXj
KdftaW0vGTS8qGJVO1IjFzIW9zgbOVlleXMhsRoHSGnIk/nZbZ2n7UUbsy5IuGI/ZiMwaNGY42VK
mmItiRJuDJtXCrWddjuzsw+z55JJzj3FXDEtK58/Nk155kppnKxY6cdJ795y/v3rqBP5Lee9HK35
GPp3bmLLW88U/WquwzRcyWieL0Kz2iCVvUZLZax2Mzund7rJJ9p1uhZMuBCnCdiNrJmzGHzsz9Vo
zU+wvJGyam0bkx1Fxy0FBMKVZfVirbDC7jr2Praa6k4O08ajHjvnvm+UuyK4maMQod/kpSMA+BLf
I25d2a9HncdqR1aTnmv7oNH1i5v5zksmHYnISfT+SFej/DQNXXoTW/W1RizPmGqOk7m4MxQrtKUn
Xxvpusv09WGyYib3ZvO5cOt8m9G2m1B2mydb0N4rl3dqekM4RQODdiEZA/1RgJmlI+mHe0nq+zwQ
1WDJWkbrVBdP3Ayba1MWKFaaugpy4L+HSTXiQThLjIem0BpCARFWsHfsSh7dEHhsmJhPvRuqTecW
9S53lXlIm+PcJldt0eKxaecVDdALZwyqRMdfkTstENSnxWYYZLLNhnSElE93HRRmzhjDjg59yq+Z
sJB1AE083hYjG7tlSztUSlnvZoh9Z1H3pK7poKG1CbP1YDTD7SDwnhmTBj94op8McmsJMVWNGHTs
NRol6loZtZneTOFgFZw57UtRey8VfdeN48w+Z/mJiKKJsCNmmnIDUiS5tuPmuRRSHGycu/RvjGeH
ZZB2Fdd6+7mB17tbUiPrWubmKcrLYqubNh9pPaK5Xoh8k08xJH9uu2ypLDGLCkd64JbT57nzceaG
3J/7js9gMo3TZ+iqtD+LRFf3qh7vS515TUTQ47rCy+Sveh97wA2dPQMo+hA3O/YGXDqHdq+vmjmt
Doy9QrQaJdq9Spb+XZu6XxkMDkEErXo7xB59cyQAhFiY9Xicg+E/YM1Nig4ldtXZabdCWMTq9Yw0
1TPbYjvFtPi5ucshH7uHOEddJ/a4GtojEay449miqddMS6tpFYu009lBGkznOqu9Cs1aNXr7rPPg
mY+idm5HHtj3Vo2hFQssH71D3fb2p8ZI6mM8FxOk+9myX1o+/UlgcFqMA0MLXbx4NKvuVK555jok
pX2saJccab9q29ZPy4jUTHuYEiu6jvNFEaClwBnrXnN3ccYGfwCWP36Snmg2vSmKvZFE8fPC8/MJ
wKDWDaKpFVeRVXNKdoVkOD4PXXjopcf1YfU9I8Vx1m4lt/avZSZALVgcIs9t3zQ302gqfc1AkKHS
TMCV3rWNRW0lxrl71ENLPataT554Jkcl4/7ujDmmuKaZ6n/V2daa13EeWndan/WPGoTrS6G7B9dw
8i9FYTlvNgrAZJXElsJoYff5JvJFcrCr/lBwtw0azg/Tesprr0A7w29xlaax99D1k41zsMnftJTN
tGNBpK+hBkyGW2TRzgPPEX8jcd7RGp1MDU/V4mYy0J5HhzoZx9cMrZjgZhSFD35W9jfjYg1gdzPW
buh8NXJlWkX9hFMmu7DnhL0FaZlwGZoU88EHy/8mWpXdyaG8J9/t6UHMx/KYGVmxNrKYi5XupLqe
FfbuoBlwi63o8YfFZgLvfpZ5PDzZw8Rs20Nwxv5Xv03IX9ar0C+weI1q0o61kfY3pc39ZmU1tfYq
9InqoUZhs7I0pgidO0lQ0NogPwO2KNlTJ3RykEZrDes0SdXEqLBIHxVHedQyldXepSJE2KeNlro4
TK8PXHNJuutMXU4010a14pX7G8ut9afQb0OxKRM9G9eo56j7cpHchT6EHwUpFmtUV6Yr5TFw5fac
ekjh+yKwMtO9moZWHVmqddaOFPp66oFw5fB1CDlIjMf09zZKR+HgpCBX7bj0BUNReWt0TbtubBtf
k4anmGR11a5HN5WHxmUVf0WzpH7K6veCN+oaI+jGpvqEFUSWmxZis1pJgmBfHA5Q51Af5NoynRcR
xf5HjE64k6Om2lpx3mPfTt2QdcE+q5jm+OA5UhvjI1gl3T37s3A/93YNdS2WEwmFyEY+MVmT9eIO
FL1taFgPhFtijFCFtYyOa3opZWVW+8gb+cuMjJu3T4ne3HlMpvpgNGPjuadmCiSD8M+RQP5n+y1b
Iulo6k/dzAFyA9qk47OkNx2GAtd485Wp0g0424j0TZWGnxK/LT+y4YgHxCrj8dQ13bTrU02L13NN
eLxwreyQRtmNPncJAQX3AiIU+QtLMj2Y2oGtStAnrX8rWl+/dKj8mOsT9KOjIs1rJ+dsiNTL3SnS
fhTcdS9efJICDpNdGT3QA3CxzBeD0BhWW8ZEw4AQro+Y8dK0JqsM5hweWI/sd7Ow2/UsrXzb6Xp3
xWrkxunq4kucml0dJB0BXYeto3jVN2WMaqatP0aU8i+OqMItQXwLnIWAEBvIWnTnGEUU46IFVRmG
Nts0SR2l7BUw8XqTut+XKwzZJdV1nHNrsYYzYuz4MQ/H/ENi6/FOT2yN+iDsrmo5UoaTD/JOWV1Q
5OucEYshgkbAcve2rFW39xJksavSjLJPDXAuOC3hQBAgTmzI8ZL1fVDr83zKNDReA1uyV/yE+ZXJ
5Pw1nJN2W6CC3RdS9dvIt8qDyiNrbWbzo5xQqQeGadTPkaXcGxph2hdDT/5dnPx91fHvqmQYJn9V
JP+nzp7L5vnnIvn9a77XyD7ZQtvRHTys32raP2pk8ZtDRB3MGdUpifXFif09Lu+818gQgIEwAX1a
eO7fa2Ti94QHberqJU4P2uOfJHZhZP5cIy8gMiL9SwMbsiqvdBnW/FAjI4Y1af50nM9yz4Nqo/WX
umy52sJ4POZL2IJdHnIX1RLBsJcwhp0JchnAt4Y7eLOIapbYRu7m+jkjE3yZy9D64NB+Qn3FAYlK
WrgX7o4NyaQ++VAskZBsCYcUkWN8rmToMWskP8R66aZdwiQsDaX78T1hkrynTZpOzq+6zLQgYU/c
ZOcsM+/rJmFneQmrhEtspcNvZ5FNO1e2mQQEGwsowkV8NPpmOJS4MQtG+g4XzRKIKd6zMSEpmUqS
rpG5519NTdSnlDOjeTtqJFLcJWJjLGEbbtHkbvrKUlvTpf9qLLEc5Jj+xdCyG2N0unNIdmdeQjzG
EucplViSPUpaX61pYlK9BH+89wwQ5932hkkPD6bUtTaWsEkL1fQTdzBn5NtAJ3tr1dyp1BIwgsSd
fVTvqaPxPYC0RJH8JZSEnLZY60tQqTXM7rFawkuIT4fbdgk0/T/2zmy7bSzLtr9SP4AY6HHwChAk
RVGUKEuy5BcMSbbQ98BB8/V3ghFR12FXhiuyXvMlMyNDEkg0B2fvvdZc7iptKleRU7TKnchWak+2
kU5nBpCJzxAw2TYXgdQqlSoMdACyjJwtIV9yh6aJr7GKq8xVZiVXwVWzSq8UNFhJa82+gSpLR51l
ElMZDEnObHyVbnVouIpVzKUI5SrH8bOJmgo/3yr5albxF6FgNDzSPrnubXPc2atITF/lYtpFObZy
ug7x3JHnaizpcF2vIrNoRm7mNMzjmRjUh7DG11aj7X5wQzO5QdSm3mANQ7U2rAI2tlHdkU10/gnb
R70rTLJTvLGp0LpOOcj0DPf7eZnxMxD7u2xnx8nZtKyiufKinyO6TGySzpBHGyfIHXGMzqG6aO5W
Esn7ME31KbTtfD+v4rx1o7Mrajt5GYTDm3EV8ZWrnK9YhX3TKvFTFWlc66vsr10FgP0qBUwXw/Wn
osuv0HRc1WXIUB3IgTjpDerFchUUNqu0MNHymsCtHJRXsUoPx4sIEbmGvsoSZdW0QPWQAq2SxXgQ
qBfnCSEj4ZXOa4O20VpFjtFM96hAw3VVNSGxYKsYcnZKpu7oI+fRQCmpRKb+4ojyoZLG8tStgspl
lVZWF5XlRL7uwVI6Qrgg4amn+KLIHFdxJpSI9A75Mp0zE6Xze8KOc1eugs5olXaKhPBZaSg0HWRW
XBP5R8W6ikHtgRBlwD3FJ8fo+jdaiKhGe9CwPTpS+rz2oUJZWpY0oTECFqWXrMJTqGv5vYUW1WYX
SPzqUl6ZALw3XT1k3rCKV/vKTa4c2Fhbaplmg79g8sJV7oo/jqzvqanYRaaxv6yy2HQVyDqqMj06
Jd0XgB+VzwVFSUvusL5pbK2+U9ppO66CW3Zi9CJcUsb6tEByhkBSrALdJj9TgMpnJRwrNhyGdk5X
OW/J7Lfz81GVp3KV+xqr4g236mZUCaCrVlGwzFeoXMyA8Lm/qIbri4J4XMXE5SorXroq2ylTD7Rr
ni0E2HKySaxdeWpROAcDAWUM2qphEBsywh6jZcb4ngOPZgwWNSxzHVrlfCiW60qZmpu5DNVA05Rn
ZJet8KKImUGSu5gPUT37blvafq4kn3GGqle52qkomtPG09OsesvtGAF5FbtnqxD2VddZU0HUm9Kf
k15BbO6UvsWU8NVOHVQZDETv1A6YBzoQQz1JUam+gJace7rI7aAwKvfJ5a1xWsw4/oz7OTmSFv7F
Zf+55yW6+HPaSXLLzIRbaUyPHXnRfj8r7rEYzPauT8PmJlXH5kkJk/zEBK0OKq2LcJpU0QZJZR1Y
XWN8zsZC39uUw0EbimobIzf9RlrAgLQMvrZpNEjVEMabz6si5LHXNfINEVW6W4PE+92wxFlQzSQM
KFoY32kalsWRkbEnkeh8UgdOPRHJy2ae+zroJl1cC0QP6WYiWPvWcNKRG42xFbm1FrWDOiy7OTJw
XyVTf5W5S/2YD+Eu0eo0yOZwucukYQa1lGxC515dUn9QShMW7LS1GzhHmoz0g6tF2ZexQTRLe0B4
UuN1m/CIX3e0PveoDabKy5rWfUG8lGyKclSf8xAvPytTfBX2BLXrtnW3DKnyXpuOeqh7oWyLyOlu
taTMryxTCbe4v7tzPo/iMRpFuNXURv0Uy0TlcE6o+POs2NQ5Tntq5+at7Jb5nZKA5X9o+4V02cmM
dpMxahvk8gY1qXJtlaoue6+kKoZlXo1WwSa/HNSEFS1R0WSqLe/+NI0eBouNiJcOTY5IznD7cxM1
+Z4QYXo8U+0QT7107YjKKRTNh9uSMCrzmNTGaVSOiU7tS8F5J2WZ7XtreLFaQKastWy5IfEOb1lv
v1hJ/App8sPJlxdRTfdwj5mgLWPN8RrU4KUzB22TPOhNVB/q2HEeZJ3pT+g9y3ewCdPnNuQXZYly
69VOZqbBhzriWwyHGgSi7HfMnZvFvmGrVUa0QAhFtgJkfPgO7SqJjxNTEvSG0yDumr6Z7efODj9w
KBqCyebIhcOKqwM8ADBB8q26G2Z2PTtaY9VNUjdK9VKzgLL3cuVGm8Js22RzVByEkrWbbkz1DZs8
Gt+AEQ9DmzgvhDQ2X1QnjNK7ENr3tRPDnoQdusThLic3lTH61I1LBU2nt9KveJs65dFqwsmCcCDD
EuZDklVXDRlUm1JR510L5XQr7e4zzu3Ra6co36hMyLGRm59hsI97GyGVPxf9cOInp62bO2wn8xil
unkcXB3Wgaowf8ki3jKKA0WDvchjucR5EMPIPfAGUT6RwxwdseVrflRqM66UqDm1XE3aoUxd4mR8
NTOiolvXVjykrcNOK6fZQ0DMdstYSCbGN9deJxgOwm1GV2kjq7DfC0Rzfka3YtfBImE2Y56LJe42
aaNEV4sZ9VcDbcRDW+jJoVejo62hqlMdrT7CDOg3c+Q0XwaD3BWBqHiXNDLZpn3nBkqkMoImRzcY
Q7PG2xFnvMiQT/oWl3k/IEAADaGTC6OG6oc5hGyj66xOJmwsuGG/YkGzxedOHUh1fh9Mp8msRzpM
7DgIsYE7lHuX0uQ/o85fFHE6pH6EOf961Hnz2nWv7/HQfev7v5Ryf/zmH7Wc7f7GfQoCh3Lt4pWk
Vvpj3ukYa8FmwJBGVXPxkv13Lce8E1Mkqj5+DZL0WrD9WcthzGR6imMZXjG4l9VL/Q/mndSEf5EP
Co6waoowt3Ew9UdkqWvM5NDWSk2zIf8AJACoTFShlwg6rt+dnf+FVnA9ko4JHII4CgXtR25YXhKB
tEwaR9KZhhKcjEu4mrwxpKH9z4/EMbCaQ5Amm279zt9VpxG+g4XVvt73I8OvcFBvO1kwNsPw848P
xLBaR7DF4dSfYJKSNcet2qXez132keXZR6gkHyn//e8cxmL2DVYWePRajX/3fUhEIlnJmuo9fXU3
cAVOPuQfQFam5N84ddyrLvmBeNepxn9QWUa1Wphkidd7GRbtcVLZJkP/EMe2TH/xpda/9L1uldtB
2OjSQBUZGhiIH1oIjiyE0rtjvY/HMfPQaNyjdnkihv6JTY3Y/P0Z5Gn5+WAG1Cg8xjRVfhSPKppV
8WxW9d5tOsEmvyCZUTTh+r56VUVU+InZGp42Y6v/+wP/D48XEqc1Xu8CDfzx0tltNeg5JJ59jUni
00CWrWe5SvZEKpzxi+drPWE/nVDow6wKEBh5qv96l7BLg19UFfUemwzBnkM9B6muhp/+jS/03VFo
dH1/L1LBmFIZKDIVd7Ku9XZ6ksVYHi7+5//bkX6468esiCsGzNwg+TBv7Cl9XVD4+/+Lx0v9+SrB
KVsFJK7jQnn8MdqmCgtLFBUSqVpip6xVqWTeXPf4Vs1iDtxQpbnhttq2Iahpr7ZTtUlzg8lEg0Bd
NtDK/LFypgD9AwwGGFDvTpww209DZqkgs7aDk30giDeuokWTN2jAQ6+tFzAQOk4ar6r5kRkDV6Bm
o+7DgLH2ztQUZ0bQ+ufM0asrRJDhFwR182YsQMCEDkyHai5BYqXcz5kz2RHSw4HhfVZOYiPpBVwx
QC+DIcsZR+hO+alXUvNAgvv4fmFpXWhZ0oagNaeAWbCBoF6MHRFXwWzm6luKf5bwCT6PAqLvtQj5
0pnE51S5UX0b6Uu16dfOIMV6CPhFG3Km6I3Ruzs7BMHVqASBpg2FptLWil+ofLulYOHC5ND7To+z
LXRYXOIItIxNlLhfOgxLAahWvS+Bhh/MQiY7wg2qa+xUsFDBw+BoLRSfnqH+OYqldT1FWvolQmjz
ZI8ZssvOqF/o+ui0dPhDnjNq9UtdmFRSdihx3sfOyrAxDEbYlLAmAmrFhCbTjbClhAIUTFGS/kvI
qbmO06a+tYf0Q9W4pgPZ3Z8LkXyw+w0/9fZSXY3r0og4s1olDFW2bXPybHm23Ty+o+s03adTYl6x
ovd+uGJ/ZJQbHtsAisJcHyDvRGu9Yw5RcoqMGpuWHZUftuJqJ61KOYlDDrhMV0YhKNi57XOq28Oi
huKInLUMqCH4mkOc+pTEyA+aOnoQC1H2JNwmGZUxtoeiocEQWnFa4KxhFu5XS2vnu6RkwHajDbJ2
N3ZMIyIOa8UNqGY7QfJehs7VVsv2SBTx8lkQWv0wlRngHSeuDnzHOaDhFXqqKpq9idLxqcIw+2CU
FfcP+dkW1kDTQnlBtpGstsNUuMeWiB0cczqXoKcNC+BLrxHdKhHNWfSa7lPXIBJlOLcoPhZKBE0z
Fo3eqJHOWvlYx09kvURyN4gyfXWB3W7dkucIKRQWncSVqFtlON1TD8nnpV2ynVUPPb0vpaVnmdaG
tQRLKrLGa7sIya1Nx+uNaKXuq77wbFHEIqLPR6t7lE5fvzDQsa4dBrz7ApaQBVdUMQ7ga8AtmSOG
Ky3jSlgxlXUT6eVhCjG4tlOn+wwDP3QRu8dQA+PEBwGfFIH7U+hPj5u4sONTlJE3PEQg69BNAb0z
ePWRG4o4WLSoiVGafkplixUqrqf4W1m7uBYzW3qzjbLpaGrDc93NcgclnyksXrwyWEZREtuefHQh
tXCj9KrfrWbONvrWQ3lDP4yiodH3fSXfhnhOUBDYejDQE73mVeic44GHUiv5WKqWyxvZt24QZTzn
xJtgSqaK/iy0erkmt3xbLE7uR8tU9z4yakzfsNUSD/kvNzWr4nQX5/WMeT91bw02ldsGEF8AbIqK
StZMibt0DpaW1a0YmRVo63u3NvneepG+Jp0ibgXZJq/51ImzIXsNjPGoPTAkNg64GzgaC+qXwQ0p
s3K65pJwBfo2C48RWjmXPKA1GVhp89aLGC74sZmJs2a3jWeq+atlsVC2LeuHTS4kvnmU0nrbzpvQ
aUqUtMYgzmGVtUdtRKwDnozbcHDpQudqMWzSGUVzoQ/Vxh45NGqSdp90ovfxuI/vMfT6mqGCF7md
yh2MJJ4C79aoe5pIoyG4CEV926F99hIms9e5VnMzjQ2WP6/QqDKRAnhJ6I6bwh604LLq4hp86TOh
fVNHVis6orlvqYt2ykKwhgyIo62cwb87IzsJfNu9dUoja9tB2/Nl1eq+ZSysiH2F7mixq0d6Ke7t
4oQlYiin9U2lG32Mkazcudq2xIXZJa2LCNmiXZYHKAvFuRtYe5SI1WN0eegzSd9U0oWj20WDKipl
cjJCXX1ztaG/ZiTPfrQacP50+R5Vr9yl9GF2hRspN32b3BqJQcszTZEMTDEO1HT5nKjG+Flks9gI
IA07c9EYG7nJEpRxU9zWShvC+KKP3xabxIg/qmiNQu6TR55nfORqtNfRwQRxVDR+rxrkR8wd/lc6
cDsW9zfFQgujO7z0VjjylZLE+VNTsvLStoRIiRH3IVG1eo0nGnGcXRZZ2+zgSHMN6HmTgJDZE80J
QSACMcnTsAecbba7MnaBbMQ1vYUOIQziyJzFLKXIY+ytp4jmtEjNrgAdoHURNRLSkglvi/CgAbOU
1wZsYCNqetWzwrEpvLrQH7tCLw5jYxSHyunV2sdL3ByMvBs2gwa4O9+EzYTO/3oe9Qm9x6jmLetf
4YzhfaOPWP1UetTKzkwk06sxdQ05eXoRSnEwJVBKL7QHw8FhS/btQJsJtOFHNyNbwZqYFd9qiywf
BDrO1SScWvNH4JvwERtLDZpuYl2fxcrg9fu27+8QVwKgTJG0kQgsojTo67jFKW4Mq+Ki07ovIlOz
3q+m/NOYGhNiS81eiSR0UBKvdmZ5KGnNb5JafTPFsEdQmmJ7BZBgQrvb6jbPFwuHPFtWqtxoRqmk
m95Bc66Y+rzjOdUNr0o7LK656LGukqY2NeEr0vgscJCPBroKCR2Fv/YMAXo60XetoMJFrbpBhj4o
jPmM5cTjGr1HuaMNXqZ1mKidyWVrqShXyWQB/XCigvXNtFm+0WwMK+kLSOloQrNHDxe3CKyIw/LF
bMnd3297f/KfIWFWqf3RH1vEf8Oe+esOu1uWCMezmu8bXqAbWx/lDenLiHJFyz6hZ2t5mg0lxmK8
sK/I3La65oG3riFBRwnkzl8Vaqve+S91xfp5VhOTg4mJYvfHQg2DG88An6cttKdBna/bjDV1dJLX
Mh/uw5nX3N+fgZ8qQ0IJsD5xJNhu9DnWYu67crczpVVEY80YsWETVoZDyAuK13FZxtW1Ys7V73zn
fxls+BPDljOugRxegfJkef2UcFW2bHBMO4NYIhqsM6wSoEy6UtabtC1ee2K9g6wjoMa2xHh3ee2M
1UIASqyP2jbWcgXTaW69VksjdxPUz18UditF6McrALEEBBEydyIrfyzKa5J8FYFDdR8XhXkYZFd8
MFfmmRp75ph4jU022zlcXaDcqdafJDaVVTtV39YaG+2EL8FWpmRYzqRy1qk8wSJhBcnnwbo29cQ9
lji4jplNe7KXTVKjdQ6tPbySZGdMFK6B6RThJwN06qthQ0v3XP5jJxTNOc8hHjAvnCdyiZIk/XJ5
K5Yl/jN/XDL9V8Bh7Sd1PtfKYkepghG0XIxyf705omEMU95etOwJXQIJ2VVeP5GzMBrmc4NdmfBa
hpcCk/zWal0LUfY/To506dwLWIUrHo3b9IdPQG4RykgwePAW5mRnKVHF1Hn81TLwU8eCo9CoIGzY
MUm0+/GaD/jFQxunxd422TzbEQtXCf7Pb3SXOsPOwBnMKcUDLnj5/PfPn/7zOWaLYqz9n5Umbf5Y
Ds9axvw9H4lCgcoa7nOzco8X3CfTNOu6YyQz37qK5a46rCda682HUlsjOgxpYUivSsRorLdt7zX5
IIwg6mu2k2bW7tl/u8e0KruvDer4/koJSZH7vePyn371L/rVDrqe767zT5hOn1jqb+998j7035tz
fv+1P3rVjvabsy6GNv4cerRCM77vVTsMm+Bxgv+HbGZjKP3/3hx65bSoaXT9IS767161+huSI9ZF
mtwXs+s/I7Zf3jV/eRc5THR0UoEvfXH1cud+92qw9BlpVJXIfVVG2kaPE+ZAS+n6Vt8/z3b2JlTk
OHVF5kY58EKHEAtWZ5qzAwyWGiCNeBBSZAcl77ObCa2cRJ+MEdNGRsEuO1cVhoUplrt5MDG5MS/f
mkahbpjuGajTG4BaLnEurj24PpEcZ3Iw1A0u0dJLTZEFWuNMXgQyl22zKv0UabKvMg/dpFn3LHOX
gWVSeU1d6T6onDdbqdVNXvDjGQwGHxNre1XL9lkjDA22hzS8dLGUoAidJ2VU71NDe5Mth7et+jmv
EjbEPX2MygHVYetnTDWdp5d8H7ue+kBtm2dbS12vx9yCf4+vV0YUqRMK8g0q7au2FVdR2fdB2HFq
pIvosy8MbwE9o2fK5Nk2p7ISbUcWIn80x6KEuCd65CtwGlRxVUDX24QtPyVhdPiyNtmMh3qHcQb1
aWrSBapyBn42Gk4fl8wZ0WcfrL9JSSeo26EPoeikaiIhxKtzA/Vtry1nwn/PLo6jIO84ZA669Noy
eWeVo0Hh2vCBjNrONuoCaqJbSzVnlTNU5QcZb9W+MdbiJ5wZeaPFBdTDPi/M8d1Q2D6w0+kDjCGA
VVQk6HGRcoF7yhwAazq4Ord7CEWYgZyHmIV3CGbdoi57WCaEmnQcdLQccD7Kw+UmSRpKl9lsuk3t
cB9os3EupKD/oboPoyAaBi+TpPVlnWXCh4rSzLxC2QLgMkWCDM5nOjjwXwJZr3dRz88yqDklnYaX
ser0wJG0d+zQnjhN3Fj4pGFXWNaJ+/ljcjOm5fjFvXxM3ljDufYL/wRUZ2LOr5SbsRcdjuyK3yk4
S52GiEd3avgBTef6bdc+X653gdPBk8g4/H7k+0Yxt4zjYjKqGgbhA4k3B1pgHzzk3NXMHj0Rc3cK
h1sFiFfiU8jMj3nMP9oifWMTyfWfXIb/dZacBk4X9uKHeeHKjw3PiUPJchiBOt/ESGh81+meHTYq
vu1whcXAzSR4Gi8no6x5KEaFH62z4q0gMCAAotcccN5YAfaTGqtMFx7ogmr3RQcsR8eD7o3tLH1j
feMshU4dnlXqpmjhGzaq5DNEcXctOoVcKFvXjojhE/DVix5kDg8l0qZjMlLSsQHkLgNb7YNwz26E
zoNqqCwEQjJ5ZoaeB3CrPsDfJ2cZ43pZHy8jXZa9qg16MJlYw0lqY7g7oF6jgdBtzNjNgJmQ8zgx
c8estz6GGbG+l2urFHx9JSwh9IbrEsItQDq16xsj5+Zyl18IilXdujsagVkwE5u1xbOdb0aF2/ly
A6x3OI/4OVkjiIyZZcyVPN8mfCBQSVy6fhgNngNuI7SQfSBTLXytV0WyFfNVF4VjlYOm7AGnsXpZ
yRtCAy6Bln2g16KDB3Y7UBWe5oI+r6+XWnhQ26E8Ook6nayJrJwxfVMiqKiKM5bHMKMaY6Cf+MOi
KvvI4jmt8HMfZyd2t47NTVYWRnlUOpejr+HnTlognGVx0BC5J5O5c+O8QwEAJzLURumT12HTPMaL
2LYAmhu9a69Ge53olIyMpqRQSV+wjEDJIxbFSGNxG7l0ipO5u3DQzzE5zzscI/Ou7llMalNKn/QG
QESSjzAOGk8RGK59IVjBCiLCf1+bdBf8x+WhlQRso31THvjb8Z0FanHTWuZZn9dIi1DBdoCejNcO
bfO5mWrszQnXr8rVDe658khfgoKUYQCyIE7NzBNwOdcgqbNNhnHrbtC4rmaJt96ceiBUYFdgedFv
cXIlvNORn2zsqgG4FjYfjcP/XQxpwENfe1HCemIC2tlqbfsuVMUKSgWHe9U4TwUMUCBI8Z0yDicH
rgA4axEd5oRAR+AEXa5tGMCpgZ6NoOfLSYGgvuTLF+A+K/iQHQHeS7HWycvSpm86FqMNQiS217Sh
H6wI0E0nxjq9maNuOCQjbWrPUEOcIWGkmUOQqti68Xr2d3Fk2sSEIJZAOtr+3lzIegxMl5YDvWza
DzZy9EMdDq9KX1VfQaC9mwkoJy8ypuxDNIayQKtQFjT5LP/jvi/bausW2eTWXqs0hl+n1PpFypxq
E/Eq2uiaCG9cSjZlS+j72J0oS4SDnd3siKXDxKA8z5Ep/Zh8kvwYxq7Re22ba7YPRLVJTpa09Tmg
1xsq95CI0Js69sN3W7G733cw3we3/LTbZ9Rv0/BnQKnayA5/mHXlrqIvJoDBvZPMqGaW+CNZ+2JG
KR6Glq2+BfUYxxh3+t8f96dSez0uCXYq8i/VMdQfZoYuKKXZ7ethr42XxY5n0Eiyr+XIAIx4p4+/
P9pPdex6NAf5uk5lTwX4w9EgrCvg8sphn8/cIOtOwMUqFkQIRX//Xv8pAn5RBDAY46T+a80KbQua
re/9f1Uf/wU3fCjektfvq4Hff//PagBjvcpGn9HopRjQuZ5/Klec3xC00BUCz/+HBuXPasAQwMFN
d3UaEOtE8cg996cLQfy2dlh0/iU4DNL0/pFy5adGGbs1tDFEEuk0psAi/3A7zVqJe26e1H02rQyR
D6J0bqc5vEqF2JQksuLoPJBKwfx2eNYyxUuN7hePz4UF8H09sn4EHlqNqoTB8Qrl+UurqmL0WwsB
H7Vqoc0O4lOCxB/L72rXa1R8bwrQFDMPb+o6Al6umyXWpBeTzeYS84ZXCB1aFIYCAk9lRnNUOzUr
14MBmsf6ulFkxGSlfidBmh9iO1bGnpJ9Sdkcrv9zxkjHWOqxW6pdUpB6owSz5e5NnH4xniT7yJ6n
JBuA+SkMGkzmBn1ioBxGSWp7hlVJM0iME16BxZ9IqWuaK9Bb0uVs9nwBkbNJx41JH5bVnOyioMuO
yOfOZAk0gay+0XrRFVSXtvuiGUrQRc4r+mIKllRbWYo+awGDSddTycMdqnwjcU8y27qfFAA+zdjS
VCsCRsrMdHR1l+TDXdQ511RNbwsz1z7NfNLm85298EHGHvKmUZbvxWSS45viX5zV8b1cfWM2KNqy
Gy3qt9qv7Y6DLdskM26jgsbQ5XH5z8Lyi4UFFppq/t3KsvtWtdFfF5M/fueP1USov9ElRlr0e1yH
afCs/LGaCOs3fBumrjrIqGxkx/yrPz1NrDl/rh7qb/SkMKtjeyLwEE/SP5C9se780FSltUyvAM7H
GlBEjuT6svquleDqVSnCSuR7Q0QvYxZPjHOyKuAF/QxY6hNO5n2pDs2zKDTIADR68beSCCkP/eyI
YFFw3Bt4dK663F08mN0WLtws37EOgFRSGvTn0m0/5hBuYoWuYlOJTj0qUV5/UXF+3Sv6rENE6C+A
RCiCkJW3IZxtpsPOPZYncTcuCaRUgJolAx7+GlZZA2h10Ck6wuzRbA9q3/qNLG6Ze4FX6s3eS/Pp
qu2c5WxBJWQIMjq+hrH7gR4v+QKQGq7iBGUEHIozJExr1/XRZ9ssgP6MPGlOkcc3vZpo16kxLrQu
yuSObkYbWDg37kCWQbvNnwbEs7itAQw0NqNcR74Su0MTwJDjpkXR+paUbnSdjVAjDXepqOwbe2dh
fwhaswWHWs6dP5o5HWvD+Nqnk7E1Bz3cJJkN5MQZXnU5I6Hv5SF1swIPI7PzdCEcbunLKOCqghp3
yvui6bZ9Pm+Z292Ga3LXoDTTvjbc0ZvQBdxjI82fe2nVny2Zbgt3PC9aX9xndJSPSS5afPIMtcC1
D/lNC31lDHTi2vymbLLnYamSc2bElOsd0AiDTE+wQpFsP7H5JO6cKJlrM5sXx1MK6zI8bdg21smp
rfLxOXT17isSNPdpKoBOe9jdRjbtDsoN6RZBN9IGaBhenZ1V+FbmELKRhEhr3xuifnGSFJ5X6sj8
qcxIMQX86e5UPddOZrkwBFq0HLVJpNbt0Wl0sakTQ+PkuTq0s8ssv8OAfGi7VZSzkAZzaJRlQBiA
jRfmaJ4x39Aq4vF4JyBdQVC81Ucn/eLooNM3Fy0DVrjwKdXz6pMwmN9PBcI17F3aybCn6tpkunjE
6JV+qWvUjkCXHcKdkowp0MqCCSjOpjumYhT/PehvD4r0FBDEwPUbUd0Z/YgKxEpQMrW4tV8b1cif
SLJS39rBMa4UwxhAA7CJ2Udtxc/EcrrjBKILmeYVwIbw7UFWFrKLnj/p6AjeN2oZzXc6mP0na6Dx
s7dQg+AFn6P5Hq0Qn7Go1Ok+s4eK3rVlZ75BClWAh48/qPUgpwDYISWYJcO+qS/ql5jnb5egxMTp
giZ7E04JWi1nzfNloML4jYbY16RhBKINRv3NmtrpLhyq+vbyydIwrcVWDhp/Pkdsdo6WVUqFIN32
jTAWZ3PiHjTXMKscwMShtMrhoUvN0Sf+DSlZsn5xhnkIIgerf3Smgh/MV9CYJVlENsKo5kB1Oybs
o5l+udxpqdVztCVyUcxoM8PAZA32wl9S3Y41Shx0VilJi0uTP5kIaD6PpcJUpy9M54zrwbyqMvQz
2oReiLa9jst8cEzEcFzUgcSwA00YrppOMb0FTNR/vQwhS7WybwFoztc08/X7UE3F/dgoRRBzR2K9
cK3wi6uvo0KLeC6AXhN/SCI5aZ25zLZ5FCufLiOzxU6rT1g33F2V925wuVrFSKxXEs1IkrosLHtf
6yWJ2mzt6B6Y1lEDkBLSclrBRnbEnx9G3PFOPnHXL/xHIgClwcfz9aZK/C5dTti7T7KZ7wale0Af
V3nSqr6UCbYmEiV9V9zo/XCrjtFdLNXMy/t4X6TthzW6165RIVwiYLbUnfupM7aGjHeIwJ6itrM3
ljqJI/EBLHQhqU3UyHo9V77Qy+q+5z2GCMGo8Bwkmn1v1uljp6XayZas4RkKmI0N6M0nAcD0k2I+
JTAMxymF41YdjNIJ77RemW61SU+3oopm2lvCjgnPzOiTudIMZlpjnlOj95SSNlCPyClGcad9BUPj
y0b/1pSSPDfS0a5TdqVBqRdQTHTrvdX6fSmsM6gudBtyMG6xsIQvSqQ/I8R5n4cKu1bZFVsABT1e
wFIGSmHMm7Rb8lU4o0t2WjaKVkK7fPqUy9dCWj6BgmBncUlsEU9CfxnqA5B7YKV97FvWwgVObG07
NUx003HOmDhqj/asAgRym6tsmosrElSNPeEX9HfJegwYzCI1c7HLRMDAoSq+NLAEvamsVJJDVOfQ
cuPvgHOpG0uGL6qGFoRemgeQBhdtfV8nwvmW6E6yN5FjfHFsBSVnlj30Wpe+Yk0yAp71DsJUI3wc
Fbj6O5fwCnyijSeXhfXAkPk+wn0JSxIqmY/sUUek1RTd13jGha+WYj5NcTvWgRHJhIQ8YNGYS5aW
kCy5pq9o9ilnzT9zW2FqtEPtzsB2RxkwlFQtg5LuszKrN2aHXbjT9PobmP8MrSRM5oL0TaOuX4e8
wlwoOneTavJZDemLqhVve1dvVnb58K6a6ksTGzt1bsJHVI8zuKRMImoaM4B5lnLTmphE5lIl04D+
YpqU0bNIeQ+XnbHpNVUc6c1HAZsE8RXbubx3rER7zOZm3UMQbgsR3p4PYx+yyZZ6KCYf2/Njugo4
zc4svnWhk37r6ZkQmlk466Ah3FRSkVve6eM26/jdqDACWi3qyQnT6ox7HVpa3LCzMhQLxlorTrWs
xy+lOudfRtwDEEHMyrfYYUG6ShaIHQZBLkWfDI4fl+A6wqwQLlq+NDoSL5Jph04PtQlJ5sI0x22G
rYiaQuWRiJ56e1Juba0VhDbpU8NFxF9IIAbJ8Vk6HB2rNbljSvpSVWNhvzGXEWXZNFSnijnUwcQd
SjyBVTAqaaCzNEl/P2ZApYMFbBRtVbdUTn0krCt2CtlOU6smSCaYmGgKqzWWffoo6UXfakXUP45t
MsLycJrPNuosdCczZvdlTV91Rvp9Zo3V2lmusoJdWCGlclArFrBa05t9FVorhqJP/TScw231/9g7
k+3KjWvb/tCDBgI1uqeueEgekskkOxipZCbqIlAEgPj6O0FL78myr/3UV+NeN+wUUyQPELH3WnOm
IuCvVcg9gd1f/Y5bUtdG433uGeZdGwHFLuy63UsrQUw75jDqmvZuqrOdYxh7Qh2UNwP9lrVtTc6h
UmC8R9muNUga4DdUh+HUk+Jpc2evMQ4hj2QwRRJ1ZQ3I3t2iUw8654yXq7rjzaWC+3mUxZPMuvEQ
2Lnxxoz4ygas+0FUhAOIN/e7sPHg3xSgsQzyCwzZ0nSDAYuPuA3cSgXmjTdofU8UGCQS6/VVBxzz
i91M+2mc4g0Yn6eZhfkVeBwLnSAA9lKJPbVrirOi3daqjn/ICToyQJSVknWxVWk2IJmYphO89Y4g
bxcdWURc0ljenMhF1hAFGZh/bzpHGdnNnit7QiHas/UtzHm6irM/MPJW22wBhjb7vByz+NH2Mrnh
I8x+fMW/MNSeFRZphKZxvMhN83+YTv1P7en0qUB1Oark6+xTjTp3WFKnT2Gqy+WEylYfLirVkjIp
8qVPxSrKkRHfqvcpX+Vt+DqhYwXdqXblp6HVQbBCDFxvxeJvRXNc7zLlOne9q79Kbadb3Xi3NAQp
k+m+vyUhLtiCuum99PHDdospNlucsaIT/d24eGRThLItRoXt6FrqLlDYZv3FO0tdcuTph4w2XKy0
o4+fNuaosrUWZy3g+Hd4jdFKMon+Ni5m2xTYGOs6ynGlAYQvzkyTIl1Hik6l0xrdTMKrsgGh29PX
JXr0HC4WXQARZ21z0CbH8uGTelo5soRAIPJ1UTvfE9Y+G7KP4WmONYreTCyH/nhu+19NZ+w//NzN
LuPi9bWCzjnYi+uXhd6TqYbQZOeqNCpg1edHrBRMOdHJzxcnbSlxL/7gArjtXZeU37mAxuW2JlbW
MHNg9UgHmjAQGmK5+Ih7Q5YfvvKWZxYh891QpWrXQsd64/jibS3Lnm59RCGZM9DNXpzHbIVinBWL
Cdl0Qgrmix15WjzJHiXTM7iH6qI/Ncpy7ov7HO+TC2cez3IlOwBQ0WJfXqQYOe/BZZXL1bDmHFCE
wQeDJx4cKnbFLV1czqx6UXgtfmed1PSC1af22ftUQA/mWD1XHPq3rtAB1WyyqR0Pxm0g9DGdWc01
I5csMt/5NWUQ9Ibxi62AhOOD1TVhqwkhloEPX/xexhxKsjpIuPgCAnq2LbONUX3UEiQjUUjeg3pe
T+moVb6hrQ/VV3bqJynY8uDbfXpoUS8A66h+wCTEgDVHPtfH7pK3cJaauA1uXmmqhzjpmxvVar3J
8fKxmYb248Z1QDvbTjcg7SOkTukLF79o44dJvYPdERwLBL7tPxJYf099/tvUx/GXCMj/Pk8+fnxL
/kk8Kf7xJ36b+QiBRNLhZY5CzyawtWQZf5v5MD6mxsjwlrGpB87//058HLjpZB/NZSUBW+aTD/vb
BIjmI5Go0FvCSWS/GD7/pRGQ86dkI609k5WHx4R7iVn+S+4vF5FkQx15VxfJ3BGHzCTPNLp5BBqB
gJ+A/8Mqc5vLJmPy4kmnjRv+Cj32R8Ia88nxcxtSdQ23xhMTPR0jPdMAnXpufQGOvIaeLog43YUg
Njnz9TejsGIoT/E4yhe0DAi1CFEXdnnOw7Tbc4LPsquP4IkrkyyCXdol1bGMZpsm0UC2eBbxpioL
Z7OQfnZJKthvZ+HwmNNqgUJnjtGl4Lh46Qar38+ekicIbuMHE4N3p+w52ZFOfytoKu3NJm3e2zI3
15xtvKNnd9/sNqNMMQUJlwzfgiym52Q6mE3tEMkNjCsox2iC26B2CdaENlrTTWIiskZ2Ikq1c7uC
j7nF9vyeaKr1qsCHO1yONyKdSFukiXmbu+VGNEjo7r35ivM5fJncab6fqsmGqRi+TlPgbdUi7rJV
+ehkBgWTobWumODbI0EyTjBZCvlB1ePR9ZL0LjSKb2EvuWI1FQgHUiFnWbLqLWpD/drlfnScI9fe
5ZUA7VcAD6cFIn7YQPnlOoC1eQit9McwWO02HNPpqysCYAFxSq5QNkG8lmURvFvWkG9dP0v43tSv
ZVq+SoMvjUdXM9ge1RsuJXfLwY+QZJ76a7dZ4COsv7lWsDx1BQu1EGiJnpwFTJ40x+U38kWqztsF
IqI5wQQqPzDJkCkFJR8kAEEg2vO8f/emsqmjw+dfWiv4t24OQL+Hee70fTQmMP60Iy+JDbdjxQre
5avYNSMy39mDMG7nFUjw9IkFeXFxy2a+JBye7mhkZjt6P+PD2Mp2V3Xd9L0HrFKthAmudciN5mfY
dUApY2Ce+xIwxYUjWnqY3Kq79FHASG/yxvgjsQi+Fk3jHhLBaG41D41/FkwbYGH2vnll0GeuvDaE
4tFSOaqY5qsQsGY3fLEnDOW0xWZrl9u55F1BgmhjUeraqcRy17lRGiRQSis8qxJ80apvnIHzg6zb
XThOl1TylwLw05zgSXQvMe/FcqVY6/6smd1tg6AI2aSyAGld48PTrrmyk2SJmUOCWtmtAZ0IEiN8
wMZudn5mhq8MpPKVav1zEzH0LHHNMqBwzV9pyBU7i7v79xzW2klPJXohTyXefmw5BHCNHr+GtWM/
GHnkw1aCgDEQAYjh8Y7zuR4Np18HzJlPiKVgAJaLPH4eLP3gu6zktQS753lTtYGTbh07MCs3ML8E
KYpx+OImbv2YcvYAdRexv/LDOD0bjT2vXBQ2hM9D/pW8mtPXyirCDubeCCu1VTO8ZZVxvAL5kuKh
fFGTJBQ0SsLKZNs3CemqVds70V0SVO2D50lgxUH7nOaGdwvt4dBWtr4fOTEQ4vdP7sDHmsmyhQMu
Kjncj179kJWWsRWj6IjJNcH8ROujucPjYD1bkALfU1PIjeFxeR/wZh+DOU2iI6Fg/2nKpLUOuTLY
U2Pece7kCl2Pj7Ej28ucNdmah6d57cA5rhnzAQksU0D1pgw3sT2aRy3FB7N279o4sjrSWbOOZUel
IRVduZ6qxkJhH8X71kIzEKXNs+E3M7pSy+6fuGTNP6idk60z/PkwZxyooegw/G6BV2y4gUA+Td18
7w9Ts0kjHuSmpfsz4ojppSpMZyebKl57gfLuzAnxWl3zIArjZNxE2Inf7NpMDjPI1rUxFSHDbgA0
zEtc742XoD6wMgWyBz1iNaFZWs+eM/zMIqO+OiTqbh3sIMpQJQx+aX6LdRlvJUCJjVUrgtaKWtO6
ASX4Zum4v7RlceuYimImgHNjty1orSLuH3TFLWCcAv1gijS875KWzhtRbr11Yq+FbMVNkhNqsAHu
rzaDnzg/QH+o7ehP34FuqHXOM7NYRfmIQstzjUtiMAepG3d8hVZIAIEi2M0LxpDxZO29DUHCZ8P2
mo12g+KIGHy6q5LB4IEF7GN0U+c9L6AhBj4hChFVFYioWnwbS8SCMIpeuD5Ea2ucrQMJi6Yk5xO5
SCPFRANXky8Mi5s2xZHTA26/lhL5NjdnfsAV2eyNn6rHscnjV2NyEZUMrD9nr6J7iTGtWhkyHr+Y
sSdPoS39U0yiEiZ5HuFWGxnGdr156XzDvmk9PFDBXJLKZnEe+IZhPhiG52ymj0P8fcVHAqZQKEhm
4fg5hoFxy5kec1dua7ai9lJJquLgkAJ028VBX2w7Gwe8GUSXjOvjvva64biMRhkJmelmpI565AOV
7IaScH3ck4G0uCBuJ3BHl9hteXyP0fgtSc1mbyjTO2vV+d8FyLFfW0ptV7drHzu7dJ904LyYs0OY
JYxQfIw2ic7e0Ptg8IetdH1FpygZTq5Xfst01h+TzI/Bv6T1XnERPQww4+GjG3F3SrnHsdiJnVsX
48fTeIZp2ypW0Fn2KGLwYsZYjZeQt3KyYrSrXkWaGodCK/dSNinKx9Td1XYmYcSZTB+cL5MBa8wM
StRXlY1CjljNcxjEzX7oA3RpQY+dtWvsnSmjHwFLgjUT3GTPfIs7F5OHQ1cX+pI4zniGtxV/VSEQ
a7+jDIMET27g5eufyOyek7KqyFhm/hNmEHfXC1pH/P1mKNn2neKpugWu9h51XBsIQCX3WVPD1Tfm
OxybF3oLzkshcxYkGSAlx2jVPm3JpVEMjN7bYZ72zpS279xSuMKGQ8h0wVJHf8yGHZjf95E+E+uI
UuxQia/y5dZYDMk3YwDS3s6o3zD16lMYIvfO4+I89We/9pCvOXWprk5Rx1Q+zXqdmH7xkhle9cSh
Kj9XMuBV7wouROmYB9l9Xfdij3i5uRaxsys9u9kHk9mCSHaqTTW5xj7JHPDXqKcuflbx2LGygeZG
ho8YEpaH7RUxTOIUjF2DgRJalrls38Z38qAZEOLWbfZc7/V9wxYImVsrTrSEqx1Nl+nbEERBseok
Ct0oh4IDCi+WFZ5j6eAA1NP3iujmu0fgkl559w1ScLThL/KzHEq5y5hT1Ou5Mtrj3JnBGksgGUDd
5iT4ZA6OQ4AKvGsmi30M7ZvtqEqZrA0n/oj61tqw7YLWX3q0CGhisL7Js3vOves+NWn2Wp7emVHD
G3SMxAlrNTk3h9NmQsXnENmG+TPwA3fVEyNeDT1rDdTsMZ5FWrMcPdptV+SPyEPJ0HbmzOgnorcp
Kys7mvyo3xc22MGasFf61dAAOwLvwUpt6JAOGt1GjgUzaOlH/leZmEued/DdVarNR8pzylqxiciu
YuzF96nxi3s9kXsgX1yw/cmtXVTpohJPwRQBst9Q0Uvq7+lQKrafZVWE5bM/JXnunLBjpvm5n4Kw
fh5nxXet7j8mA1t8WHFSXmWtJzTBjUL4Cqty5m7cMM39zYwob2PQ7OwBj83Tj8Zrkg/82MQjws7F
9mfX70Y8wruzVHNkkAhEW6hg2phdkFIuCuSdbPhf151Xv9l88ux8bnd8ReMux1u4GRgR7VMfhy5W
oqn6aCNT3NXpFBxJ1Go+wVzmrv7gPWuCwuCIXe/DKZDkreA1NufIDcctm4D21i6R18wrW7ZLTflo
IpDeeKy2GMIm43BwClDpPA3oDkum37XDEcYaO8pOcZofvLZwtn7hWmez6pxTa7YcAVz0uSyEpo2L
f9Ym1s/XM/OmfplS5bwSqyYaTfGJAXUnDPiUWL7XJt+5GxVdkoxFP7+NbnQfZwHfVhOewRNLtHij
qNlEa+wPQD2b2FpnPbn31kaatercwBvIODZUl3kLL+oaOQDix3ex6mhYnaYyy57joOjfeo6e3JnA
1M2Vjp9KV3c7ugjyLiqTbE+MhtuXC9jySvVxbFfAsDA1DY15BG0nn6KoNPsNESDw2CzWjnnXVrc+
BtAdSyG/tEkrvoomkF+rOv4Slb55cUhDk0SqCN7aVtPAFw2ZCA3KPPth2Twp0F2Ik6Om8u+GKXEe
6dx+83XLcqfRE6kjfOd6DdiP135KIRF/bRFBmC/m4jUzWWMF2RjtIWWSMJ0HYe25CvUvDHDGD2UI
MpiWE587PNUb/kbVLmsZHm2mttJM83uXmT6t3lW/cGQ36AzGXzWnPk78Bqnetp7mB+kHOQmpsEhv
bRxyEpOaTaLKSFd39M62lq/DI5v09JhonV1ciHPHEgjLtXC5OcDD4JfJNH4tglq/kDmNsLMDeGed
MvPQMN18hlpIKpLf/NFc68zX98Zcs2XA+bfvLVXcquWcZANMWLWaVYsAxn6KrJxRPCffdcpk9VBl
kVhnXMtY/VXLQVa47cW1OVynlekuTzDyCrMckT11aVbKr3VP8v0eG3BnE/71uIxJWhsmWM4uAXuW
eIy7kSd5+sNgVzM+COimBy9hFZdWyphf+2pqpmdN5Zv3q9Fz4e0fBrNDVrIdBt9CShDa7TSe+Za0
AUL7mDDZ2u5EzZ7m/5QOziiHdeIVmcg+Mnz5XKBy+vKH8c+/CbJ+Jt7+kIgzAzJ54BopjzFcEe6f
STuNnEbYKGK8kup0N0ZIA1BYip/IgnhllR6/W6UNKdzCDO7u4G/s3ERsA5+I3KC3XU1zB19IqLMN
0dv/Uq1dIj3/8nfzLFMsKVR4EwSa/hj5KYWSlRlZ47Vp2qvfcFaMDqm6/ufvwL/7IgztHZ91IAmB
P38D3KyfuPSq8Zpa5mr5Pw/fSOXXu88v8/dI8r+OJIOFRv0fRpLVB83jf0q1Cufzz/weRHN+AW5F
WmkpOdJY4wf4ew4t+IV1A3YTm5Lbb/bF3ztu4hcKwtTffJ+VjPeJq/ptKmn7v1DLNZc/RuiVjtxf
Ymvzi/LPv6VU2wjO8k9b6t/0TP/cLx0wIaU6mYxjZOtpY8sCeEUWsZwcCNs3q4S1MkCQbtbrbjDU
iNucJouXtOWd9iJnWgtysTRlUvXhM5q71+Qu3kMzm3lfUx1l3A4maDOBOGSTpKv30oVSREjOumcz
6REhw350x8ww0PQYSo61XVh4pGGCJyRrxa2dBnVvqm9l3cKjR9r0pWex/QY2RhlrrYpKI/tppm/M
A8sJFaAxa5Z9MQGvKeSZSpAU+O+28WT+awIhP2YcU1JCmK02Yu0yA2FkWMEevgiHuyWwhkqYhTfn
zdYKnG1RB2AMWjskYpoFmb2XIXDKFbzh5GJnvgq2yCBScllVQQAV7XP9vema5q2GkAoJYDbXA1SF
M5yO8Tt3nOoNngTgCkQh85kDt3ycmyz+ZiUW1qnMqkHoDCR5KMx4g2Wy0QjGq3an+oGnfE0QLZhk
u5rL0d8XU5pfA7ucHh3wAjvUj5u5q4/UnQamiYRuUay3K8+Z96OV+g/EV5BXZ3b5faJ8AYO8DB48
V3Aew/n4hPKuI8nddVtnnG28fY1AdWtwV3H72AdGooczXuM0OupOyJPSRcJ2KHZDaDiu9C+BWVro
fo25+GKXzfA00L0FkypGvRpyJb6mfh597Q0uBs3oyi1STuMyaosxW8W+riaesB6nSF90LIbXYpGO
r90QHNwYtfLMEVsBU+UJzbl4Yfl2BXcr5VTFtmGclRG9DrkkMP9Xd6ii2iULjFxZfq7ruonEAk0V
XmlWNnbvkKqhZo5YtBtAtHb8UAWgfQ481NMbAhP71YrL9DHULl8NAF/7JBqml4NMnLOwMgQ8yVAn
VL57dmwze2yrV/KAQVPdYhi9aw8L6JtRxe2J9lb4g1GU3+48kwHEStCASemkyfCGVE2PzATiGtJx
bHsPiZNiI1IBecxViODwu9PUdrj0GnPMGFRwQpcrrCxF9czPMSdx0SUP/pR1d52Yk5NPOibcinpk
NhtVDnMwoKuYoLP6ObCleU8lnXqZIfnvRR07d1I5Q73lNd9cM14UabcaSz7lX6dKZAufOSZ7zrdn
4ohEnga0Lv9RVyLu+9UUqjnzGAaFk1lcKpO5VL9AdHsaXyMj1kiBjLrNo7LnUwIJ6iBH70EE4Dca
x9ckG1Pmtk4bPk3Q9NW2oxP7FkVcWkURYSbxB3YG67yxauZwnfs0DC570TkV/bp3ZkkQIzWvDuqq
S89Afu9IrOtd3ZEooiNH7l7l28BmktfyeblFHVPeVcqa42X6VEEhATOzBz8lUhRunEYP5pOjO1KC
BUT9yr1aQhqHcWi/OOhpHo08CJGhL/YpGw2ViivvruZFvi8XR1Wx2KqaoZwfZR1Yx2FxWSG+jxk9
dsUjCB0Gq785r8jZ2mGxpQpZbig3rMrFkSVkcqUNimsPe5aJRktlJw7Q/JNsQ+6HxbQVptabt7i3
4JKcsgxBHIz4laAWxT9mMXURSfuSsAs7RovHSyxGL+rS3X1qOm/hYvsicssYYVTGXaZFxC2dp/U8
mK/V4gmjLcUPef5oO3WGjFyso948Z59yMRHm5s7skpfJJl9VoCAL/BkXGVIyUirFljjEzQQWx368
+IJS6d4bs+yhl9VXDr5cm+YztSJzV5r1k0oBrZQTVLJxkaKZY6421qcpjaFncPAT1u3M0QpuCt3i
VEu8O8ls9dTa3RmMNpbWMFB7y0bGJjraUfQGfFRMYZ6c4N47Kf96jX7jctHd0c1ydh7RAYtfo7PH
T/tixq3FmG/RwAFW3xtuBbOGVBCs7lpf509zHLQW+A1YXx7lPIc3juBcBBjRFY+0ksd7L2w//Dox
T3kai7MuQ7mFZcQ0vHEnZMMYiIHgARWKn32W0hsX8uNGLqo7vUjvYi+er8UiwpuVaF90TtHAcJmi
WWH66NIe4yOBQq/FKIelDK0eo9bySRVR9Ogu0j32UdnKrc2ZtbY6AwYcN/ki6Sum6FuyaPsAZo0P
1qLyS+lb3LxF7zcsor/e9k7dov6bBn516IW8uosWEOQNG8FsiiiV8ze1cv/7OKnuFhihv9bDNO/s
WYc7ihnFT6+Lqqset92gh8vYOzgJ2wE9Ic8Y44IhAWehTEp5IzJcbOSiNLR95IYurO99OHXJd+fT
fcjwnWJwPtz4JSzALpvFQ+YuF6RFm5guAkXcHw8+wa7NohI8lotmsQjscGMMi3pxFO+uaj3m00b+
VC6CRrf3rdeeK/oOXiD+Rh6Hi8uR8eWafXEFWd/C50ORZi8a9I+G8sKT240zCcR0Ono9r8gp197R
oHMn/m6C/aj6tJ//6zk5DDhZ/odzcj3+6ZD8+Qd+OySH5i/C9X1Ozv90Qg49xDTW0uDzYfMAf6fc
9fsJ+RNmLEgEASdeDsjcrn47ITs0N7zlzE23cWmE8af+QnXDsf9U3VggPbCZPU7voYmr1Sai8Md7
HLjwXlV+GpxMWU5nI+sayv4WxSLbzT/KSgHI+nSjMSDCkwYtH2Xapzwt8+g1RX5nPOCWIlyDUks9
OHYffck1H++zXERsSc8GGPPFYkqLKp7/a/mpbRMR0kaMIF9mtx8fB0oDzCroYUcnfGPFh1II4JQc
gi8JITvEdJ+GuP7TFgfneHkCjMdkUckxWi+2WbL45bxP1xwtaO+DJDUmZEx0cYGSLgsn9dqn0rnR
kMRYNwDQ+9kvGrvYUHc5o2bAY1WavekI3Z0Txep1imW5tuYu+UmKviGQFrug/drJf8C8HXLkn+2O
T3o83Wm/FSMrFWf+6ZeG8VhXGTNsX5XxVRlWdAQ5w3IgxnSH/ra2nYuVZHnG9l0LXHAjY27dxNWh
wBS+JXabvIE+IG9sB2Ww73wXDyAi2eJpFklyz4kBdx4ek0M6FvGeqGNwotCn9ibibnujy9J7KhPc
H3tdJYWPtyKx6M3jp8HdyOaeyAP4mY9ZmOQI5qD12XoXCvln2ELfi3J5GqKcCnQnPL2y6ppUo5zC
c0v06NPaWxGbaoIr1KiQF7/yh5vyS3mI56Q+5IbZcQuJ4PiFgNPrtaO95kkWqEIoP+Losya+OWFB
AtoAGHYvGPmaqyDW2T0m+npYx+xZvhYwsVbe4PTBmZgWw55EzxNYitgPOXZ6Ub+JyQxCs6jae9Zj
SMcmyBEr9mbsMsaJdbmZdv0JSYidrLxkih+CvvnZ8U8ZDmavZUoL3K5/jrSsHRpAGsU1Df/+e9Vy
7DhEjOi/RMOUHZVdya0O58wGRuipb40IuVSMLdo1TG+70LBbnyuHtHeiDrl4TakY73XfxdkXaZL/
V4/aCFIyk4JaUr/3hUpvI1X9B9bwsyg++OlaowM0o0353k5OxSz8YuoWdt/V9ABEXeOONW0pasZq
Tq8Ypo4e5y9hvcQBX4PwLNhc/eR0U7wdK4ZH617gNzpElViy3RHq8ywDKBsC9p97J991JQoYvJLt
eq7Zf8b5uPIrNGhOyO68M5sSdoOIdlmSL8QBSBrE5xeDvA3wNBdnqw+ZTJvCB5Li3JjWHLCruBfd
ONF6NltK52Y1H7xJ8n1fLD1ECJw52lRBy2+gU0nzCkNw9jZdN9hsWbGV043sT1bZlts04wBmT+F4
GQAtbkZyJ3vpohQltaDl2evkcGITU95oqTqwDGrP3XtZRQYo7B51wgczr7Of5PxehMFjoAjyj6Ct
nU0GC3dVp1n3bACOvhYjBMKuos4Jlk48wbHgqRWwJ+BegprU9NC4slRIiNPHwVpZTCrVkD+wHPoS
grYF1skH26jtQ9bHN4/9KO0Kka0jYsvrLDUVKFZyw4dWe6w0c2/5btfjM2ncZGOqOTz6taO3VuGx
g7Yy6+Y1izsREwSM4NZFm+OU24XSBbLC6YY7l3PqVk4Z2zXm26924Thf/RLFSZJzpp+ahLvR0PvP
zFgwNY1eMfGQ6nimcEwhKpW6kYEcZKoZcuSxvjdz4DBE1bMHDdHsR86Y/VBrxzkMRkjWUxhAS+MO
4UlkafqiFeagsYNAxYJAXktkYXu/LRe9nvUNSQyltZiw5oRWho2S7LekFSh62HxTHkcu0NtIQ4Zh
FVnw3bbsjA8qhzAERenMSySwFSFmVCzTGrdRdUnJw97DXmbcbcLowSGCdoPo/9YMmmqTOf4A3SAo
v3IbCR6SPsZoGfPj/5qR3LLcgUVuPlX3Qg0pKtHYfCaVU4BkdPo3X8TOky+n6hEAS7ydmTzvCuIv
d0r3oHNMBy5hwWRjS0Oy4KGbpMNT6tgkTJLO/mZ3/ErbthxRh8jqDnRrR9DSFfcYePL11DPP6Mpx
fopFuRR/DZFeexVyMueydulcBqJm4mZrlXU5O5eAR2YR34uwyw4pbS9SLoMfEPkOfNqEdryh2cGo
JOoTfTKLJtmVjIwYfBbRS8L+LlmVjdu9c/xL6QMZKr1YKu8OBPUlCVwx/Vr2Q77WdqOfbWUjpIwy
H0JmkfbxypfdC0t864J7ZLwgpSRiXXhmxu+bTG4ujM4n8mcW/b+soQ0JhWZNwjx5bWTT0bDwgNF2
9UKaWJ72vNGnbwnOqWc7WVA5A4G9LTtz9j+Wo2nbDf3JbfvHfiCazf3cFvCkTOkth1twbyI3v85U
N6sDeZg2fXW4C1BJ6mtv4E2Um+xpdZ2w+avY/W8HQaAGcMpEx8yc9EfQK28b5TPX4DblEZyQllRk
3zF4xck87EezfB6nSe7TfIypfzLW4UdZbIaqKh7tZZLkVv5piI1mI702/bvQ/P93PmaiSRr1fz8f
n/9V0fiPP/L7Cdn5xQWAgJ4jcB0ntASn1N+zrab1C0Q0i+Mu01wHOsH/OyUDKfh9bgxeAbjlAt+w
PU53hGP/wqmYIfQ/z405FQPggUsrvAXT6Xl/wiHIqA+KLJ68c2k1gVhbFK3pnYqRD8d66IymlwQ7
UfLCtUWoFV3rauYV3LomSKqN7vmtfCoIHxnlqes89khbQ0+tgwwq4jeaualiN+fLQjfXPCG26+/K
VpXOeO3NPKU9PVs+pwNqTGzad30H1+yiHNl9z+PxkaC/j+zYMvy1k3j+riAMRZlaxpvG0vOTEWgt
LhpVT7OWZG1QoS4pRb3HUEppuppE4a6zzuQS6bd0SQ+FhI/7QCI1f2plFL51hba5tfPSFXzIVNac
vapNGCjP4VcDYmXNl5g9vZ3Cwkr3DeP8ik1gVW7pFAX3uay8N8molnVVPb6zLOaNw512Vw8ze2GW
q8tU3CIPVtsJjJ++NuiB6LI4ZqSm3r3OlV+tzmZcLOo0/F6Hwfdimq+B2ULHhq87H/l/0Z0C7H+f
uql5QEMgtn22GP2YS/K/sUP5OGRVMq7NeTY3/UiVbMUhPCwhSNU8Ep3Im1ejcNWhMnT5MCAn/jIl
JSrEdh73WvvzY9hZ84kX4zKRTjm4Iqg1UtwJWfrB74P7mOUkSsE2WMY9wZlgP7leS9JmEox1++o5
0T5H8GCoH3jF+mvFDpjzcNBbd46rrFejLjraKNKy72snHjZhw3G59H3/qFKhzwU7XbVJB1g/wqqG
rbE8DUcSwzt7tDUEyQxExxxJ/W7MZbPDNWPsWf7qo5NYWDpLyz8mJFKe0GFGVwL99aU24qGECW3M
99OgPSUIsCintzyOnr/9J3M/RyV3hrvstyERoQ+mZ6RCp2pPWQPqvTox2xuLeuP3kczCHVMIBiuk
fFm5jpTy9BZ2nzC/fz4m/t7M/beJA5f+/wifOfNgHr7n8x+BMzz2lj/0+2qOgL8fCvJ7y5DgD7yZ
IPzFZRjBY9YPCe6IP8wd7PAX4ZAzoDQAicVCYfTHJ6yzcGhQ6zrCY/3+l+YOYlkP/2F9DOESMiaq
JsYPIa8C608PWBvcWhvoKD4p2KUJk0LhP44i1vyOVz2GL+57CnGGMbJXkaTXVlRkQhptqj+0fqn2
NlGNPbNl6lB/eDH9m6W7a/1pIsJfjX853kSUJqAPmH/eGU6dO7s5gM6jD/Ggvg85iN8HgMz5OxCq
zFdioE0tHMPZpm2EfY1thtEo8lVcmKKPoKrEYwdyQ7bbZvZL/1WDprnOiRx7HtideCuTpPfQ7qlG
7ziMG8GmcJHL3LMUgKZHJK83ggMdQ71xzLzqk40oRiefOEL6efuSzCrm6GSUGXpDt5C3IOqQAnAS
YxjNWis8wWMQy/ov205A7Hi6J/RnwzGwH+AsDy9h3RSQ/SQwMp7gBavQMcNBO5cmJT6bOpSCNpmt
U1pPM8NfJsE7FVlJcSKnWuQ7wt0oWzO6yo+UqmgTxSOC7egLuANj36a6PQFTFvsBHfD31Eza+7B0
p42Xdajx6lNDhvPZR8NIHoNuod+Bu4+iRJ0mA8JY6mueuAU7pKt07PlSxcnOSMl+spoS9c1wwjfT
zmAnpiR2Nzj0kq8WsRt/ZQ7ueAc82HjE0B7+D3tnshy5kWXRL0IZRndgG/PA4EwmmRsYmUpinhyT
A1/fB2xVt0RVp7r2tZFZlcQYEA6Hv/fuPVevZTy12zEZ9FUk5weTkIgbNREQoOegRLE0Civa+Znh
ogNFPBfUMWRTD2ExT2YzEfemn9X3A3rLdRH6xa03zBJBr6Os7EJZ0zpPaUTIubaM5Gaemy2Frr1r
gnx8nBgaEUxJPrgWtbdHE1LuatnF2dpSAsQ7LYztTAb8QTthvUV2Y6yc2USxijfkSB9iXFtNJO64
6s0ZkbvapUAXTpHlBMRPCv8UW2YebcLSzF/qzmofK0nh24wWNresN2i3tMl87ZS2vnIGU/4WyVjs
yKRvtsxekWYTBbnOp0Ft7aTqcFDEg7ubmxHxFQFf8VvGsl85ttLrjpVG3mM03psS9QXqj+HsjW2/
zd0kYDQFuBF9bImIDEH5XHbOfdwViunybK8ilcQsabzL4W6kRJnWc+OKF48XWSPm5lnqB/0W6Zr1
ZkeEwRbpNP1cDPOXBoLDxtdaHdzaZRjf0cF45Uk8K/JtYutoDyJVm2p0JiJkOwl5kCcwk1bpta0P
I6qQ0EqDJqcJ5ATTBl5qRPwKccaPZDwzLgPo1x0DpqjnoPYqD0O8mR8HhFrtqrDy+CqiRj7rGE+E
4yL0XrvD0gsbcC9AgYCv6IfujwK9J/K4fFRoh+ryKsjR8SHzarKF7RTunCpAh+0ny90V+w1x9pw3
hv1CEUeATkbXnSzNxNvLrBLHrFNPQTzO73KYNXjF1j0G8BtWNMToMdYWgnZ2wvF1iGnWrWofe/+q
iObS2mSJysi5R0s8IS5U8nsZyqDfeI3C4FGh7RyumVa7R21R7a1wOEg0okMXF1cToQj2KpiG4VhF
ovI2FKr0OlNaXzceLT+FKTKybxhEj3dC4fNF9wY4hAZpm98A5kXiSi4LpkkMwgZ1uVUPm5qex7Vg
OzgXMSqzVR/mxTMHoQYrpdNVW43h/BIuM1oDn3a7kcvkNllmuJBCjXxj9Ym7MZcZr2CNortdJr/D
7CHNteP4NrHH7KleJsT+MiuOpr7YFPVI1f45SvbaLPuRRh0D5uRz2ExzTty2yZQbL8BoGEfrZTJt
fw6p5efAOqqVUDt3mWOr2WlOU2GNrwjbUS8s8274GM2B1slmNoSBLHCZi5ufI3JgYO45DqDgyHFQ
D55TMUwPLRHfQVazv1WkE93LSRfWoVVtdIu0qcY6OnVZvibzp/1eTSbuGhcrtwfdCNNtuMzz4yZo
cAVberh0KCkQl2DLAEnm+Ix+MirxG3KIUQd4Q8vb4U4YPtjfGbYb8bhrJApqwo54iygwCbZhb96l
k5MeVWbrbTOiSmBv0Md0USoMi2ZhyFh07PPc5BkzOuhf1TKlXNAqqLCROxBKIq+sTxGEnOxFENGi
jWAIST090Pc4d74Qnz/bwfDjc0E1QdvP4UsOltySp/cjdRjnjb4LsbPRzjNT7vqYUizcBk5s8a7F
D5txPwvRgy2mjfqKWGG2HC+/IiAhRMlRkfaFg1V4BoAEqzA2vokvra7d9HrysN25FA78waztm5Ib
3V2Ni6AEO4C5xmZmb4p4Yqqs+Afxi8b3dBGkKAwbZ9dr3Hzd1jGCFQ8e5rCIWHAfyo0qKr1fziXv
+SJ2YZV6gNc+NTDupx6GXLH4qsVFQhixT8yp4y/yGo9EXrAj7SzdbT8Zk7th7B44uwm+NDpNRvHP
Iu26ctssQh33U7Mzfep3InfR8qSfup7uU+Pjx3Kklia+fA/zFxUQIlP1inkxe2Z0xM+FKt5NhxvD
dLP7yRQPmQ69ffqpLXIgQs1QKGLn0n6qjxgA2jdhVjJE7+Lq+7TIlLpFsISCh98LJwU6JsNJy++O
R0iMscic7EXwRKOdabpcZFB+01pXLdsZd9Eik4o+FVOcu1BPkRlCU0hKO3tjwPXaGhYEl8ki6hWu
UX1K0XxImuy+Qasd9VFMGG0IDMKomuIex113XaXpdOcKK0EyMQCiFa1FL13lhFKRNHIfBSMPa/SR
F8xbMTIrbjGyhoXlbRjBMngd3cSBkVK46CMWeA3xrox8U928+0FT0xeajeDE8BULDlMwrIlFSvzE
ZM2du1Kjmo9+Su7VKqh6cdUV5uyuash5+NmMWVLgp+lw1Vizhw6bfSRdqxK7xJrjifpmp3Iy7kiN
Ltx9z0P/jruWIE6TNQAjscrFaUgVTwIXy1lzwO7m6o0mnRPts3Q5f1W54z9obbkbkLI4Dl2wK2df
ZWy0cbD4EiqRpxcVT5les7UXiFl8/axgcdwjtpHfG0gL+GFQv5AblRk/XIuQeJ+glnLftIoBmREV
Jph1a+aR0ci4h2lYW7d2gpTn5NcYmqJe4k0sieJa52ZkHms/zU0iywZyfZ0eBoxGGeR0Z+FPNoOg
/5R1/59Bsu164peNshv1M6rKPxZ1v//J70WdZYl/uMhtLWmTIiOIFfjfRplNE004vk8LDRws/9X/
NsrEP6hlUEEiulyUxEsx+M9xMlUikicpHV+4AAGp+P6Nxpljf22cMUsmWcWzvcVXTgn1pa7L0FNk
Yx8kt2kWgBtYO8waGZxytLoJwtp1ud2hzgOnIhVvhzrKCqA/QIJeZyFWZH3dOMIibTBrslXbJdly
svRzI9ffPJ8gSZg7xD+t6iVmnHMQsu4ub8zfMCKOqL1lC4JqjQFxMXFSMKC8r5CZobGpAraIIm7S
U5GW1ocTkX7D1Kfx341Fhg63MzrJbPHnVdFMZ1/m95h2Qias6NgROGHFwu2FNcQRfQ8qG7s3M+la
eavZcY0niTreX2TyxSKYJz1dXotFRJ8scnq9COspJfvv2J3srWvWATr4UsT36lOXT9touh36OQxo
4PHk2DrQ1Az47Ywotm2T15sA6CdcMEh1HM3WXTSK92RxCLSDiNNrj/7UBiuGvEkU9A4aVhrCRC5o
t4EWg90SBijb8OZ0yfQgCXcoN/wS00s4kWW1QFD6FZtz9IAWIQxQnDHhR7UUD8cEgdZ5ppv+wi5m
MXJztUnKgTNsA5FBIDGtFMeW7ETMQyBx6m+T0moNtCVtYdoPxclowZqtDM+no1SEM76ObJT9ilEW
SyKdk+XormEMbVIO8Goj4Pe8MjVoxC3fZHmOE5OmN+zsepOYvcOUEgcBZub4Qy6WFeIus0ObuP1u
RGjI2Tch4Qs85F0zuzqiDMuijT111R2zOHWaKhhnZtFYd4StjAjjC3EKXXZxpgfYaiC7WRtOHdht
Pp038VQVnHsiJFpElZYcUNyI5+XFLEmPqk925o4+yH1s3L6/5UJw0MHNXNa3LtSw6ghj0cK25zDv
Kgm7SDhW46p0aQ8yhsebXlo+0Nga0oO7KegWOnd9i2+PQc4gH4q6JIVMGkC4n8km41HkVVCdJxyq
ZJ2aiBsx/GrZkmcVtdUprUIVXIk6in8rGjnVRG/JTPJ0ngrjavCSqF1DmaquYZEhxaOhcBZhOb7h
jxGI5Nqxh3xW0ljVzPG9dVvZpYJjLhYDLkZljP0mjrdVZ02cvcc5MrqDSXG3K6MkuU00T9N13EAt
W1UqLLizQ/wHK0YtSbdRKbhGJlGEEF/Nc9I3hHC6zhrFGbCbmghWC8+QoWYaK2AubwWVUYtKrC/k
Rc/FCOvLM/cqk/0mjhxgOJgRDGD6kvSF3JDJNQyzHJd7GOYxp2dTqA2UgfHFpj2w7wLdRCfXbO9n
3YHhDXrjh0H5zz1lCJL8fC+dvOuuctp5x6m+6HZRP1UvOqxMd+VPffw4z5Dr925Yq3LP/wnJIDDI
+DiwE00PbhPo6mh7omtwO+W22Of4BsfjZ06tU9XqA7v6k0fmw5WTEKz4gKN+qGnrxFZ1VEQ8bfza
sM5O25qXGR7hnVuO3I+hG6TFNo3YzbyexjrYsHQ/a8c/pXTd8ZKOhtZX2hqrs2Q8OSNHUNkeU3y7
za0oxEzDb1XtohrPhz27zp1RT+awc3pUbCJI7XOFSmbr+CkhpQb2rZgsBW091rObbKBHLiQo7Jfp
u2pk+paanfHkqHx4bU1N14CZusu95uphY0Bx2xaWMLqjiiJ3nYOabLcibiN15j9wIScaZH7gwhI1
LjThz2TpMc/AlbWeoKLV5iqdchdyUy/itU3GIY4tgdoAikc9HIxGAV8Iu2KMGBR4RCVdqrLuidgr
w/zRmiLneRjnby5LuEMXr6F+cpSxD/ip5Z2At7aJMOwjuYubo6TlY27LGUlDbnh4jCs96vsSK+t1
TgrlsCpoKFoXPMjVZe7gJ+79pnJemk6/RFpDWQAXD73HSsIcVcBgdow8h1T3F5x21vU8We09x8pU
rXGw6+iOIi5UiBLdfJqnQ+HITjIDJhc1Ck+IWkfkM372e8rbf9rkf9cmD0jo/kN/9y9BTVdVDw71
q4Xlv//qn31yQOq0ojkEOf+tp+MFf589Bi7EHbxH2FCExVlr4ff8rtBznH/QGbZh1fjo9wJOY/9z
pLJ5QULfATDYdkAjPfi3ZpHOl0452B/HRZ2HgpDOOyer5d//ga2cTGrswdOpo0ch4G/S1LDuzbiZ
oYolpAI1qY+rt5bme2vI8JE0EDzCRRmeDJWEp5Z+CiRPaV1Vpij3GVFzS42eI+ul//no1wXdmLj2
0BqbxJBYqGdvrNLof6YKI4yOo/zZtdF31AQ2Y9hl8sZOyPMYeucAdBY1Efmcatx3hTEfqOvEQ09Y
1N+4wL6cKbkCrksr3uMycE05X/75CqQ0v2j81/WR1p2+RSgX7OkBEZrSdcv34nP/YYn8qxHAn2cT
n+/H+BfaJkNnaX3NTLQNzqxRltXHzygaHeXvi/RnnYRcg1+/0xd70vJO0rHRvwEZYlTjfPlmM9qJ
mW5JjsaSXrpNOUxnDh86fJ7kAZezuyeXNrz/9Zt+MdV9vikoUuYvLCYfg+GXy2na+ALo5h3ZegG1
GIsMu0Ub6m167QG6+fffzWNiRNAZySbyLxmDgT8mZZGCtDBHL7uUqph3mPqQy5Fy/vjr97KW6uIP
U6Xlq2G+5k2kAwMdwe2fvxrPAdKTMjM5NrHO0ZnFzEY2TUPYrq8sNJBgmG56xiNXY5sNB7ANXU1C
MGlMv/4cf73C+DZ90EAmEzaJSPfPHyO3WjkVPR24ps94xNI44awWheFjIGpsDr9+s7+uIc+0lu6i
7yEIRijx5zdTDB6cTon0WFvzfFctIWOdwR1c4/mJwQUkaMZkCY30b973X31JSYAmgwfBiNH8si9l
UTomkajTJZx3oMnJrzk6/TiCsQPE8evv+OW9XLjLSAqXuSQ/r2V+jU11E2O0hjigomI+ggVhkhye
TTWdI5inT79+ry/77ed7eWCrXBfXret9DYtMi46eL72w4zzNo7Wp6L6c8sQZrM2v3+frmHH5Tsj0
0XezybBc7T//br3IW8VBNIFoAlWd7hD92ZU7lUjABsd7iJOkwJOEvQnnOQM58LhFFF9+/Rm+rJ3l
uyJcZaNbUgpBwX1ZOzS7s6SB+nsMhxb9iAXleBXNJGmEzkR8cuQzHhDO9Df7+ecl/MNturytLV2+
uOOjrjH9L0tniATdslDiN/dD55sCXHASjjtd18g29sqpYQcTFKuJ2pt0JNfh2E8D2VSl/g1dd6N+
1EiwT5Cssf0sEpsQlBIx26lx9+ur868+p8cPQ9uE0wEe1i+XJ/OccJylYRwIchTvE0GGaj00OW3r
MBejQD9CS5voUENKuppjdoFMgWOdsLPw2GeVew66IDzidHSuA0O0cgfsqkqJMAjk30Wc/nXV+iZX
EwmUx4nkL4IlMwBH2RJfB+nHhI2aRb7O6AW33fbX1+SvdyKtJX4yuro+//z6bEwMm4titMmxIgPq
joBxkPBlVnlnJC3ew6/f6+t2zjrxTSmZxwMvRHvwNeNo8luvdXXKdg46dxP54bBBGdmv8ddlCFXr
aF1ryGBWr+WrUZRklVdet/+7D+Etd+Kfl6vvoAZbMqSXxM6vgoBc1YbNnREeZD+q6Shzekor6kun
PkZ9Pd+hijLfP2PfEuAjSIbqmKyUJMkUnCQiC89QaMNT0PfTLfpQu4cCk9akTUD5gyGVEcqXx4Tv
xQAc7ufcCT8GjGjP/pTPF4wPUFyDRolFxpqhl/a986BMNlykp/a912fiQcS1eegwz13FhMjC8K8T
A1jXON9NUej0q5wB3k2hzO4tDwkHmA2OcWjYMBMHugw/Ct/w6lNZNIh5qb7CA0ZYt2X0HPcwiqRa
zghV5pJl1tjuWxyE1o+yL5ynEWdEs9LhUACB0qH7kQ+dO24K8GsxYIk0vtCWKSA+s7VYakje+5jN
u2oj74NJvW9jg+TYSHvbhA84JkHUg94R7n50TQ5DcIvb33xJx6xMG/lKmLTy79Fbs964+6Nsl1UB
b49p0bjz7Za902x7+Trj0ttoUuovcvnblsEB1mcPKlGTjC09QtRSj0HlTBeeM4TYN9N483l5QzF2
W7uMzbvaaeIMco/M42NoRcI52WYRX7IoKKBBzXHK5P5ztwKMflbdzA7lW9r4XlYZK7IytWWu89ya
D31Sc+0m2DN0NUwzfgSC5H7rlQnrz47M8tbJbLkInHmdkSyRi+gwNmIVTN6VGYBPDJWaIvgNQT6v
EEZ6DzhqnSe/HCgwDZtrWzh28p5Hhb2zKM7fGNtRc3PT5GoVJsV859EuQFubkalgDo2+SSZEXhvp
Wsn3XHRsTbjWnq2JBs/WWdZhMVbhye8RwK+n2O+SzawtDjBWQQgQVGvWkiy6+RKNE0zOkNJrWnXt
MN/R90SIMxecc/q4RZ+d8gWYqqfjHK5bFtgWx2X9Fo9LupP2Wb0QivWtCrH3HHqYcNcY9oxHgflg
MV+70yUy8vSU+fk2mBl8op3UN/Cym12Xop6IRsCEDaks68mo1F2E2BHYvSrPiFEW9n+e0BqjsWI5
5XzqG1McHOmFj1EntxXR32+NIIiSHieJJaEnb2jA7bNkRi8J0H1vJqnz6mMJX4GQw1kzYVjJ6FeZ
hp4Z4tr22kIQuaP9U6xdVcK94araz0Ey3CRROZ1SK9jFMc4QvD0VyDQH9YqB0xfYdbACg5me8sxX
a7hE+WYaFtDnkr7Qee6rQsNzwaN9ozS8HhSGejOQFs/EyQYS3iRP5JcW26mt7XOO0d7sM29dd+W4
zwLg7KSGLHYZU6AnBCWeBPF9G0/vZLe81b3RblMyBzaTwEBhM8M7Gqb/0iwuSBSTdb6etM9Tra/t
74XjnmbHt4DTk4gt6ERClHochvBclTJ66VCZbmN30qc4L9iA3eWMVNjTtUgc54LZtrmzkrw9GQPo
s3kWV5kk2pWYnCKV+LuXTSRqf2KSqQ+TVUHGLMMhbFa0dNKTRbSitQqNSF71Xs4HqnJQuMzP7fnJ
o5u102MOX60bYFlid2luOCi58WYUixBJmvmTotn0xAh4fJgqj/ND1cIeZVwwT5dM0rEKCwSzbga/
NS0SddS5gOfVBAVvyin6oiLz3vfG8V6O07R15r7fLs8fjB1VDaoyqZvitu0YskrutPyIBIyjgJ1V
AFwnziKZj/gnK0W7FqZM2IrKcYmT54kgo0Ae6pTSB1Vntik45u2C2WR2CJe8XqvaLm5o0D/LfIYf
iXDp2m1mn/AWGA3pphOZm+7QiGEpqdtsV6aZd2v2ut0J2UffujQaz06vN10SjqcU1iS2dcCC351U
g4rySrtdEoWVcSwDFZ/wM2BUt0e/PcxDwcJMOTtQIuTGXT4puS0mBfkIa4VZ4DsiscT/6FyNK0iU
FkTKwpPf9EgM6t70EgPL9Yg9q+o5j0H8PdTzHFxroxF3Cnbg2qmIzDW6RjKtGYNDoC27o+vdq5+1
Td+cjNnp1HTORRaueQlCBe/RDawr5vIlR5hSYhbPg7s8bELGGE7oUPynsUubQlmPBmj0tdXlwYkf
FdO9h7OPhzD+Mniv7g89m+2dBMxw1E1J0EsFHYloPgQXaYntPoy8/SihyQgsBVvwBe5TBmTiNupa
Bxe7lR7DtLEvXMFk4xTDuhlCaz94Hgs7KC+C9sE6LAL7Nmpy74BawrkKIrgJqgZmHHqNtSn8saIn
TNJGPrf+W0+wwZqNplkPLaKptd9VCiIiYLJ9PJQ2SIoRqQ1ZD9FzaWrnujf96sacwaahVa/Eqm6N
lFidzKhcaBpDvs+zUr565BM88tWiM74Uv4JB5ebHyQimnx3l+BUuyR69uAHhzKkDJIroA3mmk1qj
lkmvd03FvlD4UR6Hg1Wdcnr83F1dfRnTIr+thdfd+K3WB6dp42CdBP6h0DMxsT7EToSb/rlqdHhJ
eyTQbjQU7wtxHbJkHTTfXByTOyFI9g28AuZXTRbsEbc6vSRwus+yrb8XvPRWNRVyjMCbYbq1pHG8
mUg8gC0YLRTpGrwiD1eyExpyKjYuuStnoITEOlSoG70+2WaF/WM0Ahij0KZwKQZE65VRNF2QQ1Xv
0iqHExE2qEcCnoEMtOf95OFLowfb3Vrm0L6nKmPPbnKeGmwCKou69eAC1fOeOkJMZPsDD6/PKMct
dfwRG4AauqRl3hC5XUmZ1BkfjYjLiybr4joZvf7JiMLh3VWJ/xr1gSL/GCJIvtFQOBESeHhcZbGm
I1IeDOFOJ/RrAaNJMXxjvIL3LytgvfoDA5e0WZRgY2atOUUhILUnuWHaSVfDbkJsoLl2+FSdPrhl
al7cMckx6o08M5AGTcU673vyj9icYnrxKXFeVrhYMQks7jeda1dsZxPsNN9JbZDBJCocvUDzGLHo
DrEuUTkQHTUbj0kemLsggyVV81DYO2bdnWpmOT9qaqNFbZLDVy64CspPvof2spTpKJlEUtc27GbU
hAdhOuHz5NnOm2HXxoeNlPYq9KEKeOWcAv3mZbWrgyfioAYGt576zqQ44ThpBmsUjU8cjAHihwJC
SdbcC4dgCLSH08z2GuYhi6p4Nr3SXJkAReWgs1UqSxLXpL9D8r7MWvEzYfYrVprDyUYyFF1ZpcKH
Ro3NtJZolEAn71lux+XaoE4GTtJVPCoXbqFh73ox/uygTeyp5d11gwhjl2HdXmdMEO22AFueDNaq
8JaUFGDFWMkMkjBYzmaqrfPkFWDmLFy+vHBc9f7enhhuF8WU7wHm6IdGwMq1ez+6EBzyYdTINpoZ
7LUYBvvEWNdkCBwTuaGmnFEc7QFbDzhea9Xv67gz37MO0x81Pk8dDkIn8CcumKGk2RVjh6e00+lV
Zul9Bhd0RWSWXlNUC2wR+mZE5r2KXS0OngIXaRYDqSdNDbjNx7XHUfBWW6256vIUl0HXEkpjVNva
qOa9JZKF5xN8V5NR7NRUi3NX0zuYEZKAornD6P2WCHdXhTFTuz64hnhCgEXzOhbzTZ+FJ+xeT7UK
L2y5NIwwqZ2Fmj/SJnq2guBe2uW+5jS9LlOg5GaCKyOjSSk7iPGe2a5ntbgmDMt7qhYSuVnZ7zqw
OFgRubTxY5vcAtVtAtvcpX2NolOO+BXFj2IAimoXdLVXnkFFEI19/2125h+aWb1gOI+WLicecAqm
6JuJ6QHAnvKzE3poIFHThPM0cfbWvB2a5EUPuj30XXzlNU+mP/QIrZtgG7fJg3Si+CBHQgJVM/Qv
hq38rWZefxioYa76XhkHVJrLbT6ZJ89J5Ito3RKBTiOgCcejOiaNoD06pks5QRiD3lcYNLcmmk+X
CbGYr8jiM9QuLvQ9A7bgNxzDk3Ey6pyGDnkprW/u7cEenTNqQujjkCxIfstttbye3WSkNdF0RilA
Znl3jLBaBsgZM+R0dDVdWJdmCuIUbiciiYzz0EE6vSSVB7tpsmmNKm1WRkDTVLQjJSe8fZJI7fDV
j7Lwow0FNyDvyojBQ1OqOIpQSG3IuqAsilj2/YaAtJw+0zLTmKo+fCVuw9iGRkONURG3liYzOhCe
cc9+E04XA6bzGs6Tse2QBpjXqeGRINMFE2VHL9mWxjZ11mDpqU4A5A8/09keb1IxWVemlc07K1Kk
TGdj+BoVBk3uyJXWvdV63VZ4ikoERZv5zuxOeJcuHpaSN+gIdIm9uv1G4hdHh9wQ5r62HHXkbM9L
Q5g1QAxRoCN3w7IgLUl9Be/ru2CiuEkUx78V6dtkmsP9wpV9LEmsRbJcqaOdtTxIWyc8ObFHUwC3
1QXMMD2CZVLz+X5D7ZI9ixL3GAqHmQ3c570p3eLl8z8BVg6gRlD2VzIN9tLz5oPtZPVbW3TUYFrZ
dAl8Z7wZiRzbGBSbzHrmUjwQDz1dMGB5oPa7ZvfZKIaGzxhFV/6mz+gb50XCYDZJSEk0Aj5iEY/Z
SZAVuReF134jc5wvkKS8IvvIfNfSeLn1ktx6KXqTX73MTD7zqNVReaW+zTTn3Rn25WHOekKP6mnq
gNPzvdyCXnjtUfYhHKhJpprSZs9Rjdq+73OpNkMWjhkUWLoiNC/ZDKBiolfEW1e5g0e8WWgWBeuf
wN+roIrqN5p/xN9kKR1Ffz4HSrX45vOgA7iJly8mRWuudl02ju5V3hCc5SGwPVfpzIRs9mhehXN2
+lx3RlLOuyHlF3BmAEC5yue7uGsxTw/wYvl8MewIAzEeTRHKrLu8X65J3jNls/if/Fb6upIDl40m
5XqBfF/s0kJAsLTi2r6cL3IKQQXkIymmBMTshMsK6NwlWjEYlhfMU/EQ2YGxDeKBSMocvXS3KB40
Y+yXwuRPUHSqoyyXf1t1XC2LLMlpbTlyugy8ENFgKvAg6xrmSwwuHfpjR5BD0rLuY4PjtQXcmDty
Kfhht4Yfs+XSVEpZTc7Mi6baqN5oJZYONCN7eOpsfG0BoeanIQ6rtzA29e2Ed4DgqZhb2HV6ZpPk
mZ3C2qreMtkism+04cDVG3ITFWYeWvcUB3zDEpnawniNMk7AaEH3QZnYV9Qt6ltH5hOZZHBkT33F
ZRoQopAM1kFGW25Yu82Qt8xF/db4CW+t+3Y4QZkNjx0t12LV+0b7NhNbGJl05LqGvwsUzF823/fe
awmktyCT1139ozT9AERFCF5jUOHJ7Ph1ui7kZtfcgWE/BXQsymDfqaHbRmQzXRxa4Je6IBNPjXiD
1rOYrXMe2dYNerDw5OUOn7yj8vE2iI6Cvel4ND8Yi/obb1kFIxbSK6/2aCngfoUM72OWWI1BzyqR
s/mOsKjGVe8bFZrbmnu6Uh6Zb1SnOCrYHwOXKwVtyUCSEoYfkrwnslC6ZQ0qE2A0corwhGi/CDkH
TPPBkORswhSl7PMRcv30BXUyWGNLv7TAhb/rwWcK1XIgV7RS62gbc6zgyVinQNTaobyOx65/TMzR
/60e3PAjqTRuLC/OJ2IseDK5ydjsiHRB2AFgTh2HoAlfU+F5JaFpsB02sqLBvcnrhHDNz27sf4QO
fyN0cAjVoRX/fzusH3+CgfyjbvT3v/inwXoBCtEmQk8pMJKyaf6PyAFd1D8QkoIW8y07AO75h8Bo
xKaB4F/Zglk4xkDmR7/rRm3vHz7BQaCJlknnAvj8d3Sj6Nq+NNktRKkUUsz3sdwx7Pl05f1B5oDU
yABOXZnHEXnlt8FwkX7n0w9fQ+6YLaPZxgYFsibGke6Mf2nbengRQ9o81JXx0JiqPfV09FaNL+eL
S8gtcTXcnDiE0vi2B2T21stF6i0qkyQcHz/RyvPoRN2W0pucO9clLQ7/XAkB/DhbyrevA5eEhac2
b2zGmUY2VwTrZF1dX/xamfDdTRRIoGmyYOgKwpYB52Cm4gAsh1U9KtU85X7ZQfMgTiW3SJfQAqSY
HQbdVsYm/fU4Byt96lyydpELlRmTeiKSwLRtE+B51klWk/3sTnBg0JpWVoWc0w21DzxETt6xTyqP
oLhsSmT6GE4MfEm5l9nQbGJS/97SMvR/i0QK4XK2W902W4WfD/C538rEfKCIh/TQ8RHafaYr+8xw
aSbRTwQx0X0knqxHZEvtbjDRwG/BQkw+HZT0UERV/arLpCsYKjjdIaW1sB0x9b9O5OWx+3DyRY/z
AHap5sfq00tDdOshtcfndDk7p92ID6kIogO+QRLPGkaa30D4wGqYOINLX18qV53j5WDeRgDe+ry9
BQTKib1cDu9MDn90AA9htY2vM7LRtd0E60w7x0hnz3roKAuXQoBB+XuUVGhpw6x/wIndEhlhUIhx
SQ3ihVaerEfwSrHc+dQaTADvhzl5Frn9QUXRneelLAHweg1dRhIs2r1WSwEzVOUh6xIyyRMHY0dB
vuBS+tS1ae1UM9/GUcGJ2c6eax7nGw76Ff2J4adIwCsWYg5vx4BWTmtiKGcaFCK0DzfZ1Gd7d3At
zInDjZ2iZB2GYfG8hDTDxiG+ItNIXfxutLcwYkwwMqSbl3r2Vr0RYYRbVMxJbw/7Aq3nux83+qQV
7cu68Yx7WCkuJKDoJ92z6sYzugemvaTJLtWnWRc8kZM6OZSZoOhNTPJ8KuQnq5JatkNmfmRfiHdq
qXijwnPXHscHrGzjz8rLimO3VMnhUi9D/kvKdUgRDeCqWg8eNIAoosLGTdRyzMGZ2i5FuLeU454J
sctihLjybf1oLYU7pPRng0p+Xkr6omWs43XGN/o0ZA1lOj3FjResOW4lH87SHehnuU4tOAIZvthV
OzTg/vvJzEizyoBZiY47vld+s3Go/z9wOpbOavCZnK4qxF4RslQawuup0MbBzswerNAwyofczepb
ZuSU3k2okusaLgR2voRcUFBV7drK+/SxFQXzFNOao32SVvap7COFotHpeDcWVjav6LKQ/0KbxgyH
4RbbkYVokGVBnDRNHdyN029Nzaa6jSTtn75LyoPdjdPIgYOlpf+LvTNbjt04s+4TwQEk5tsCamQV
5/kGwUMeYgYSYwJ4+l6g1X9YUof9931H+MKWdGSyCsj8hr3XDrTZ0aeg4afNGV+r/ttoGNhy8UZy
50zDkHwDsfd51yDDshXSG6mukYZ0b53N0yLo5xN6nrHUr5LKL/e4oiT6XE3sdYG+tMmRqEI53btJ
zSkxKcHCKta2tokMHHYMrH7ZMCQlaGqPJZMse295xabiP7upnK6LTPvglXoRS8o6sMhrjKXQtrTG
us50kYdYd7Ir4rC/os5rw1TI9LlsMwyZuGHTC3yFdVAyLKDKjNK4bcroqflZpvr4zs+SJI+T4fc7
0zXHMzQfeW+ZvvaQW52LWtlOwzj3CZwtfWYBQ5zwGquJ2LYIvv9uLmb94qBpZ1DUd8g/+x75cFJv
+fdUu1rTCVxd39oc+sNduYzmjhBasBxNkezdYrwt4NRu07k7KAMdLxQeSMiNt3hMip3qDsvpWzXU
9sEaS/+zFUyWJytRmy43x4Pp9a8OCUjEhlF8g/M8osH1wnwwTBPZtOy/I4Sz7F967YoU8oSogsEI
K33xtxL9B6sPL95FOHg2HfnHqfLym0XTx8uc+pgJ5sElMnPClNRlvFquYP9hiXgP/W7a6HgxA5Kr
CG0z2j1YnZYzuL/4A6fWYjKxQNzAk9hP1RFdL1hKhWUBc+H94OHUzb06ZyGGl4HfzT8007Rnvukf
WS9HQW1M5K44fvkJ5X/c6nCBg8HQCCTqcthjZc0G0Gfx+uinmR/iVJxDfHV+2PXN0dd8bFxkn02N
+1SmLtEivmK72xHIq2YSPTUL6FjCRHU3DOV00vLma8xZg/cR890Jf/mCa5H0Kre6EVQmZzHxxRJn
nO1U2hNcBSr/oNku+zS5woWrikoXpNuGkcoMljkjWLfMOe8a530Bg4F1F0hIkvfvos7zK8rlaGPM
WB4jE/+sZA5y5hno9pgJyA7O82/EOf5ukst7LFcHJhEbMXplO7pEtRERrktiFxd//AtPFZiRom9v
AYdFQYJd9lpZHrl+BQU1oua32rC/GYf/ZtRX7AqbgmGcrJeyHTA+513zXNDOo++xsPcOU//dDhah
GB1MYYtDdONiXbut7SK780VN2p0nlvNIT7RTbv4+lJEOWYy3i1NqfPHmmgujNx/SlCCrMZ6GTUYI
IHymtPglKpLo2dLVx8EqHdJt3TlgLl3tSHMvz8IQiunKQvq4Of/qEmJ/RpA3tCj8DIpNJUuIxntG
JLjc5iYWEW5TND5E7A1TxQcm+fHHPs/eeO3z/tKryntsXJs/a+rzQztAQSR2L9AKP74bUKnc2kSq
vLk0urbjqKAu4msm0t3BZApqBtO6Ybe7iA+apbj1hEUU86GNhWLGEWMtkSMYC7sx3/So5nBpiLVO
ndHHGVyLLyYPbApmvmcaGqO+GXH7HQChuQd3sr13lXf6G9OKz0xG/c2im1q2xc85HjLZmzcEOI4g
+zJWhxaDblK/mV/6WJJZP9k2T4Re3jeeb8Py00m54dRkToAQBd+51cEca5EYry9qzHfq6phfZrd1
9lIaNq9M5fT1oe18+GoDUtCQleeDTOchcEnQIkAje+0cX/9Vxc2pUAn4h6xOCE6MzS8ykuyHyknF
pxGzxg0WzF/MH9IBOIaqyfJI8yQbwsmep0+98ArmAkP3sKi2OUYcnpcx0QpabeeWsF/Sat3eDUeu
A3YC2gJAd3RG9wvEYhkkCClu/N5OX2zZWhd82TauWFVsbfw9gazJjEL16xLqCwzivsVxmgZAdrrr
CWAGrOeotpnSyiEOl5YmN2RGOt8Api32sdFmu8hV/c5wDbGV/Fx02I62z3DNl/t18PrCaZa/cMUN
r6D69Ic86yGoZcjEdFtR8UaNc2JAhsMq1Tp2PcDEIDQzj5qvCPRY00GT9uRrghcigcW8xcvpn0TT
0vuXk/FDWZShM8b6ltVge9fjC3nRvWX4sqUaDx7cbyZCWX9jxUn7VJt2m/P+1Vkfmo0T5qVNAg/V
1fIMLLMEk8EuUD3GBidsQJ80gH3ypelsyOeZR5CGvA9XvmeV5dZDLPakIhAir3GuEb9OQBA3qzdY
Pi8iu/7N3DpgHC327NcOyOS30VUOkXju8FAsgKUYClfapaim9C0q7WrXAqVYbUMTEt6h0lcaeuxt
LCuHp4QqqHzRoym6G/lHDxOJj6e29B9USW0M/HD4xeqJDNXEJbgS7cpVW1GSFtXY9Ju+HMtHI1GM
QHVX7AFB5+es7uj1AXmHJKAUgdSWAsdzK+2dMip1V1h224b2Am+SpOJ8O2bGcCYKYYBlnVWHwYXA
KaQZzfcQCNr6BhLShHs3ngDCsdlzHUGxUEpSFCE4DIMQsvui3Ew9MMYIB5T1UPcxbjOOsZm4grY7
ZH5SkhaQzSOkpMnSAqfLjG3cdGUbWkbOOTp5sBDrzjEPfeLYLyuMYQgXFUv30Oa8i7/Q9EehrkHg
PkNQh3PEI9xmW+HFML5whOBZRz3F6dO39XlkLnkYOt+4n5qeXsBotP1i4/UbiSQ8MdGXx5ZnMhx6
Mz3LjFl1JAb3u0SP86lXCO43gOp6EiRL+diRL5e+IWLGD8cSFrUEc0WvWxYb67Pn/a49GR+cATXN
xugx4zdp6z4vmdJBSXM6b5kWA/IU3fKhU1hfqVkSREV/XLtS39f8a08LYv07SSLtazJZuKzBXJ0W
yU5D4FBjPW6gRjGS0tzGeYezRo+oDpq8209gAYIWv9a1ZTWg3PkZnzqqyG0/MSGGOJFtY+46ivNm
3k6i7bfMaY+AXAGi0rjf93Hq79pcFx827p9DmbewgXNOpqImLNAlbGmfxiaWgdpeDVGlw9fLquNX
4WvjvhDWjTkl7DGguq6AAgI1dQiGQsyHxiClLh+G+JzT0k4bg2HYluem2Ul/srfNzEoEjFcBPD5L
k60iAQovONd4NGn5e0dNv2EYVR60NDJDTXGTVAhJMRIVPetwXWMzmJkmiyriIivf1W7gAs/3UiWH
YcqLy5RD3LcxPUKBUFpB0lCS/JbSsS5RlLJxlU18iGqNdxei1zTAzZkBhrOgKsptm/cjl46aGSDr
/jUUsHybEQpxyMlTBwSqc2DCsTmR73nrgX3YYGmH7AXc/qNz1+wHpEerR7DxrnMMUQHb2XxLloBF
fqhvvsWYhHHXd1UZlGlSviENeWtMdHCMjfcW2B6dtMnxS5+4WL1UX3CFAA41aDxR0Nnojia4CcGc
m0wf3NgJnYVsFOgM25FvayOq6VV6NBGxF85L88Um7rXLYJwWYtDr7dAj+txMprl1MAFvitSPmJ93
9keOEhBGie4E1MxsfLRqgnLRCu48fGHNuUZ+wdPSuXtDz91AtFZ6LpgH3zJ/0PVwsKbB245SH6+7
nno700cRAkdfQx07yVy5KbZ4MZYDwWL6b8U8eZf12XgorX4IldaIu6x3mQjI9rNPpv7klmnGXjh3
T8y1wiSZ5dEjL4ULWGNN4pZwevMk3sVp84t+jVIMDjQwpSUrj6TVjXkQj938MjIe3jDvuZhmGT1T
Sj2mWtMEbtu7V4ljqhVqTeFYoxdUS9NBK9LasBqHd99oLgqgM1R68VyR4RpkIx466bReoGzTe8F8
V27MpsWTyxKRNXBkPy51Ti7Ckourak7OqVa99dLtDuzsHloH8zIn6U6BHGKpIauHpBZvIDWKozlW
1hcwlzYkGQB7pVY+TxAOv6XEm7OLKw+rHFMPiu9JsuVanPLem3t8dzW8prCXXvQ+IikbN9M4Agf0
Z3XfGGv4WuHBRd4zgFAkU1szafFladDjTPYeXZx/jxjUZrRu2mACsjHC4eu1SY80iHfA0fP2JGAu
qSWNgcjEEeInfp1LntnyZnQsCmsDUQuatDw1No4gz287ejgotgP5zsRWON6R/8LfyhEiiVjcW1nN
4eGlycmXen6abS5XmAifUS6HZg/MNd6SH2rBpcjK0C6m00JEC6+6AT4hq4ICEslmEOsscE2gnf3B
3biGM67vBFXeanQWaM0QPwiOBGdqR3XAxnpwx+Y99pbTxAMfFOzJjnmsXSIfcetSgFhBpHpCQN/v
IKG6Wzd3ipO0Gf81PgvrilI/oDIVQUTIdBuPd37WfellyhMfzfYWHe5dYwG7ZTDjHisLDpOr9QkZ
rzMDxKXUbpSwXrAUd1d9BLtUtQ52rILtYKIzv09rgDOoXLSwtYfuWPWxzuSih4OU219SRf7doOmM
4SKVBkk9v+exweSsn80dnKd0k/Xmr8gejQflodlzphl5UDbU6rfdueMDZ5/YOI5NPLkOiJmwuYuH
9TuAOGFditbTmLOkqdi2ep4ffKe6WH2B43iBoRSKlC3H1oXfAi1bR1XbcD8aPru4PJ1ZWRp1/WZ7
FozpXFuWz1wkEZlLqJw+ajzbN0j6tEPGhdeiQ3ang5dn7RmfvgjIAskw1qTxqSXlcmuW8/yLOotX
K5blR5oZ3g2cqAhDZzJ8aqnzHbfGTKQbmO1Twxj6bpkAV9upq6pAsul48lAT3QqRWMt1Szg5yA+3
rPdMQcuEVQtpmKx3HGDfqeGGTp4SqyvSCvz4MstdKoFGW3qkXRtpa4+BzWUA4nd8nGP7iQrBfmii
GFNuM/cH3oN564BNornynhWQrw0kGvEQI2wPQLfceEYXfZRTpQUZ8LEAEIRIw4ImXbtSgqLmXFSM
Vpt+BLtj+f20I424DqBjOsPJqjh/Nk5PpuA+ZhG7DomQKqGcbqhpSsfYVDQ3lHeKHOLAder2uZVW
c9U05BAhTnF9fTPozPhIbgLrzbnwhkPFN68VeZCPOOYBvHjNsLwMeU8mhXQjhkYMqFFDVXN3MQc5
nF2eHtJrper3qqlSCOFItEMuLIy07RBTMc2KCEDR425p+7US4pR5K3PHfbfaBLVmPmT9QZLkuWk0
pHsMRSyPJHmtGEFomtODPcie4RMCUgd/CBHcUmj+cyG6+MtO4gzGfRzFiCGRcN7POXKgYOWCbhdc
Q2vyLY33BM0uoAQtZYj29VtRXm9ZEdwhJs6gnjn6SeYOpGA5KPKVouZuikfxQrxSRRymxYG9tLZx
2zU1Tv6iGb37Dt4xFW8b17fFoo0vmpUO7Pcb5jIljP4LKpn+JZeafq3Di94L9oE+zWtn3kG3ccE4
RbQvLZkIV5qWiF9zkeanvvPGByF+JPZi4C2tYakDgbY9JEBeR8AntnJcx66yuLEGxVRwY7Y+aalM
+FfGAynPxVVmiJk0X0fZfNNlhqW6jfEa5d3tEnfkITmzFFuTMdSjvrjxCdY2rpEimb8LzM1vkdFR
qC1O78HbMtrrxPeRjsZZ2rwMCLZ3SuPWjUFbc9kTSUmzk271uMv2UlMwOBiNXrXRBNZU6eg0Oic/
S6PC3JO7hn6ul1o99XC8J07ZtAwTgo4DB0gux0mv3cm8kdf2rJAcJka8RWUOeazTrcCUOU+J1qr+
4hWl+cr0VuMSU/JRp747t3WjdkNP9c8402VKoyX3mCjHwPNj7ObsMoJYduUFQeanNhq0DkYZHZzE
7kPi1YyLP/JqIIpLtmljHuvE8G6rCZmwmu3x5GgulB8nKkKrp+sYqBgD5s3tCXnkcNFaNz97jv8L
eYCxHfFa7DJv/ojnEoGXBWcEaA9jRSMqmZW187OWmtGO+Ihki6ba3Go86IhBZReMYKuIJa2Z2dR5
NUPJ8pYwMScjdAykJb1dU8vqC2CowmLxDzH8AHuDzAbX6IZbzyVdmUKPxPPKXuM3JzuBjJ5w2WR2
XufMs8b8rLlNqGzWN8xYDSqNOtkZuYclhPAgO1/463p015nTfKNIMtsAG3/2O/FqxhzWtlZtU8tc
QiYlH37VOqDnWXgolWBf0Aod84ZW74SRWweFhh6gwP3iwYmrLdsOfCiBBM8uN9DWTQKYmheJH+bW
iYdDpAms/02/HxdrfNeQWBGxrr2aukFk00KFvIoI9hKO3YYA5o8SQO+dGpq7oRbspvWarIeNIas2
TArthpCdOYh0kRwb0ABna9S+LDbjlx++Rcv5v0lZgzHo8a3XHuHmJi6n8ygBpbVF8/J/a+v/L96R
jony362tLx/IFj+qr3/dXIt//qE/NteuvXrwXd3BAapjpmfR/N/2fNdnPY2H0rdtxJw/VKP/duf7
/+BeBIXkQ+QyTaGb/29xTcLkag82XMd2LXfFIf1vFterk/dP1jAdXQYbcN0ns3Ldkv/ZxFnpQ9bC
iVkO1Dg2y5/Rqs4xIJWnEg4ELBye93/5eP4Hb/rffH667uJB02329QwTnb84nJG7U1ovznyYpqy9
07Vx5ABS/ync9W/eVH6l1WoPbt2xDPFXX2hvd9iF7GQ6zMQK75WYmru8ZpCWAi9jFaDoI7tWhWTU
afedcqenf/9L4n3/2+dqODpqBBMaL9+x/1dz7DCj8pndnvRCRsf4PlhqFezND6PFAIELvD0RjQFI
asaea2wk681VfJ9qadAhv3nAv0AGNCya+cIIPUXlZ1gFOjiV72aR888W9VyC0Sm0hVNFZsxh7Khb
kUlsEL6bfs7vzczDwDJ5yyGB2g2B1GlwGtjNa0TizH51vaUbGRvc3Gu8UUPv4i4HvYGmgtpCXrds
/h4FR9htbw7RSTmd/PC4IHUIO+P8nZBJsxsJi3suBkCmHSPnc2RoRdBGKcB5xSlF4KFevycUym9A
FviDakr9c4dMaYslO7r3R7fsw7GTen3ko2IOEMMyMLhlLMvcE+iwNq1ux9oY1NLjXLPDd6c6YSuy
VOfa8pkGIGIqNtJN2ztAOqD3GDz2AR00c0QnwX1oTukBqZ0K4RG0p3wQzR0yw+i0MNjbO8xmjk2/
8OOY/ficoR9+brLFeeDbISKObcG2EviUBmdqPmei+oLYNXiGVDU/JX1UM4Zf+GZY4egHR/m8Qwo9
ltlX/tkxwK0T2TF/q0HOT3rLH2FG1704teedoym2jk3cG48D3ooXRAXVeapr/1yWHp8ItwKVjVUq
wuucYdE3OWqEbSfZp6tqFFucIPm9dBJKMNx9QSbq9tOK+J9xDouDaBGxxAeEDWgGrKEBRcnr7Gn9
vHfSoTiSiCivZxpp0DUZwtbOrNoKYmJXHCUzPHRg9FAunou9ZkT5fUzgBR6TpLkGFrDCA+Pxd64D
5YMklO/KQtc5NIz6PZ2a8Tni8r34zci/ykzmvaQB2BgTv7GvNHkdAZ0PHK2xb7RYpxj2+V0cK6Ou
ZiQajMREErqTVONvTN3zHm69dRNbfBPR6DMdruQclqieifPBVfGtSID5wFxjB2AJMzxGE8pHnMlR
dO/oUfNpgxK9VCqZn2CSpXsMQTlM3ybfYSHpv/TMMR6BrSrATAXrZo3Ptov5HoH481GvjyjF8vh7
bvntl3wW5LayiNtYTj3vSeyYv0EdyrcidqNT0eVvSusG/K8tiVzeN3pxVIOpViLn6aJSQLO333VU
8yvseWDiz7O5YX6T7gVXfmhZxbsVuSOWF1diIbd5KFcl35TwRTm00Wx6LXkj8bWx2lD2zTBHxmOV
dvJtsJ36XWOdul1clMKtiOp3s7Tnq8zU7IfJW31rWoZc0APO9BGjqKuC1AQZ5rfEZ/78ct46eiGm
U7ufoGj1tKTZclHe3FHVaPn9XOPLRbbC52MQr3SaiqwMHKWnh74WrhFMiCb29pTiaYe4xddUEgqz
ei+bVyPN/XOmzy4zNmE2170jYk+8eLlv5M4bUhSEBin7wrfUqMo8PozmUtF29gvFmanrarjMjYrs
E3C0wbo3czajjTXNTwZTn4C0lYRcWXtqwWMszo7n0EbpL4SPaW7qOZqG6pqlsNj0PGEnS8tve70j
wEsv7jV7uLZKWe6Aldp39EKcnS6WpdaOsT5F1+j8cUu6vESxWJJjKfIntAlUy6t3b7DmX6mHkdYa
h688ESSZV/EnzvqE8HmajcoY5LkGN7otbMo//FD9l5GiX4rT7mrqm2gHetk4TUvuh8bcukHh2nEY
yzi9thZ8o1iBxjloEfY6mcdimVywtGiqZSP9qDlaQofCrE3YOIj43ZRpDmy3LIpvgFlYLk3CYfYD
M66A3IP7mVi8rSg1/ypLYnnpnEztnIQXtoF7d5XO0bQdfC+GE8EXKYxRPwIzYxSJcAtbpukR36kx
xV7TmEYG6IxqXBkIDWWGslP/MMTGA+NEf+fAbj8blW8WW3Zy/WcnlXICu/G1hfaR7xCGNJNkxBQA
BAyFzzjCRtBhMKmEPhxjBbmOuoBJgh2taTlR92nWatjHdsydxwXu7UYicDdkwfUMoJ3mHsSOwYYh
7yAKDgnI0Zylmu9N7x4kCpa2+XRV0fMyJM/zN7rTmi5ncuY9HldWCa6DGhnrfhK4o2UibDSbO6oz
3DaDbbpHyfkKrI5DBAVFLkW3kbxXF6vo5BV24AU0vS6OYpJEvSYJb1WHVihvNhWCNja8LCwYj05P
izIhrmZY77yuOqgiZNeKPKR1lg9Z6PZRzOXyKDNZx6B3/QN6KP9YMky7TXMakzEamlNeSjpKUZQ8
7sw1C1Lf8HOa1p3LXoDiYDYo+ltFcqv0do3GtkNbndYMZhkBQ698dR0ivj19VkDU53Ez+KO2g31e
oz4p7wpD4y5ndnRMUxMvljWOYazFjCK82NgXKU+8YzIS9sYJJKyKQJj5tYXnT2n3eOS9a6NZ5tPK
Niowd/sJDnWnLX9bcXPN8tc9+xMBHSjAFCPSwhY2g9Mkv8huMY4yKTESponTXhVkFr4N0GgZeNoK
yrcgjOMqmTGjopHK9N+yLEvaVbdyplBnnH5cgGEHzITb/UAUzJsqhhSfd55mZ4u5/GdpZg7O6c4a
VzEQEzf7TSRczsgAkGwBisZPok1VvnMTe/xVZ0Yd9IVa6wLJoGTq4cw1Y1VvPVDYV/Dei3wTzW5G
VBPAwWNrju3Zb7raCloQvgQR1HZ6mECrd2So1fbNLKL0sABS/MWURMM3j4V+/W7QK68lUpaZ3EOr
uR7xH/R1gQfcq2T/5eF9lQDREXjs9LzjwpGcwt9VUTAgmrXoXmIA5h2AGnB2I11GYWyvKukkJfgO
ANbNkqbavUYI8ps/pibCFLi6XhijbWTnRwcfWs4kfzE6X+Q2sfmSjIXbeR6oCv9ZfDWpMB4zY+6+
ZOZmXihINaNOLrGobaZ5FlvKUOdhggXM+I6CsdoKCNxhlghm92Q0n4t2WQ6W3oFQqBWHcZuR5V5K
3H5hYnfrgrustfsq9ofnVJjxDZK8nA7fkdfx8vNT+M2rCbA83RABvh7K+PG/+4yaJPVdyhOWJ8Yt
x2D1ZUqnhuEHhoVbGzSFQ1PP1oZEPILW5bxPyNF7Zl7Ad2c0mgfqs2znfVw685VOINA2QXgRxjF3
eU2x9YZTqgy6eS1/0de+uT2LadHxK5ixZTx65TR/e7NM90QFo+LJUh+fjgIdgKCG3VEtzeKYQzb+
T/SW/6mHWLk29EvsOTiB/tybsUbO6zgGVxlrojlFPoch5bBbBQ25Pnc4qynvzcYLR76Y925uvbBS
FR/2gGr3PzQ0xtqW/blP/OdPAmcAH4br/4UINdQmieRZ0x+slMo/cJbBvnEdkIRxj69itigIE59P
lsn9dOvGNQzIzjYPWIbe46jiwayg1HfmOF9VSjavw2BZN2MqpidFxb37993XSrX72w8L6w4NClQy
oMF/+WGRe+fuqJkdS9PVfd9hHpolLxpTf0j0A08dVxEPmDHyxOcMKkOde2o1gCMplNTNLkbd/0Aq
+mk5//wJgmAXTHj5oVzrb41vPDQ8I7BMD2Vpoq5EMRiFnTc0xNmxQm4RVIUczct2Nk0unmiggsok
zaubrK+pNeb3mbKak1k4gDkiu/5CHuLeeU4st37fLMyemBwyV7e18N9/nLbx9wcRyJvH8IKm2nTc
vzJz7EGDsMBY/EA6JgtilJTZtikJ7aqhLvBZVir0E9P9Bh40HoAFxTvNEB9eJl9UFZvbFP7lVrNV
HA6yrC9jK6w35lTVJV3M/AolgPnOdDGZLuw+qvGqTRIP55iRh7qFWSideKFLjpJD7Kf2jW4kcgsg
nHq1KP0zBSSuu8mcr6yEar5tBoXQgxNGWIN2P8at84DOboYRE+s2S2HLIrGk44x1LKh1napXCQoH
GMYganaaZfqSOOcfIveKJ6QFTQJrYK3Vp2pp7qqiWc8Ufy3bQZu+kg0D+5zIlQcLC9tWTBGBaCbO
9WzADThCjWEBm4zPMUwq9jC2KN5bE+TNqS8WFzh7hKrjRaUMpbWp66etHeeJzgbdjFgcmeROAii0
Ra8Rv80vVIln9vwGHldmyEeXhXd8BLKfhiyr+AsRBT26kA5aZBClDhkaG5uK+wr+bfflFiaZuZai
pofAm1VY7RN+47jyibfgEE42xUQp765rdw0xKEo6WCd03xyxntW96BmtpqgIietsmCVB6UsscS2N
m5dY8tecDfmuTft0j/yE9ylXPJEY7/owqZzhGfHgu9vSP8JjkW+eKsw0bOcVE7F+dn4Ov+C0LCvb
EYn2fZsJ82hwcdwhT033UZ5w6BGdURx7IAEfE3uOD4sUWur9QrBGnvg+UTAjYhz56OdGJwtC0fQ7
RdW9sJHsXqbJMI/6xGnUr71dRcoHoqqeUABrKSbMsQXyTkTR5bHtMrqWyjU31E7uXWm2w7NuQOLB
SlZ/2F2b7oGuzVfSoHsO22rhBuhro4Ooz0CJ9b68xmWKOyOyOE36qPLQlvZ0RpFlIb+p7YV3pMOZ
j17e4G/2+tJ8IgDmUykX2Dd0hxubSN9DlXAnNojgSTIGLrSZ/PUKTbBW7OyZ2Eqcms0rkbze2VCM
WciD8M+xIdtTOrvV2QG1vW+5QPfMju2g9qrx2QO7vmGtlO69dQJEpoq8LhmZH9yUNtlT1fKNWTZe
tqm3yDeg07fj5Mpf/dDTbus20Z+VBRNHJWuSO//SSlsL5/WnnqwVQUJeMA9GjXb4PJsKYOL6qk7r
+c5mVYWY7uW73UzDbmrLzGGfiiNgGFMmI2vzmk46DTyqn+YOGQ3fDKYNHtv1LmbPXUXrrGcm5wJH
2Fr0MtcxsfAyWOW3A7x9tcQ43aaR6drPYyjWdCMe70Y/TIM2X6yYiYfZzc3dz8SHxOGCX8Ul49Vg
ctKQn3MsIFuTTkdBVXhgj4eIsISf8YBG3Oav3mrobBk48tGvg7wl9eZdzsY8UEnyTRbYfFl43apg
mmOKETUxC/Niple6nPJ7JPMTuSm46+hTKMmGGsttMyAESTDZsE9QegHNiN9Id3zBEAcFR1CTMfQo
IvBYjHZ0WDkDhgzSGxhnMLiDAY4OnD1gad+I3FmJe7reMvgaO5AqLRPBBZb3K3tsBmV2r5rPOGPi
0un9/FSBCN1Eoi2O2jpcMW2LY42OHkPvOqlZnd3s6FwWxNWCGndTCoY9zcIRZxr83//Mb34uySln
dlvViQWPR/ut68taLrsaX19RUiw1nY7g6+fRhASxkxajoQoJ8r1uFNVZ1kjuGzxaZ9z5zWvNYv2A
a5uZ2rDWyooM7JvRotMKYr3ncNdE91UXfv0+xRQ7rd74Z+VyztYq4SNMbMh6Onj3VQFNglhH+7Tt
gCkfyGHyz+vz3LTrMdxFdQfurWAi6acuNW/e8se5ROerFI7tY7JOvalL1luABu3d8HgkrGXovoYG
/2hiRPGNCzdtZ7Tr8wMe/0CrwzDS4deJ1unXT3nr+UxI47zK70tipHYrTSd00I4+/twNLL3a0+DF
yY3Lkc/caU2D0mzrxo01m6uC7fq58SlDUIiJR4XzIPBLvJcOlDyCEvniEyczHqVD8Hw68EX6DIiP
M7EE58UcqrMteHHK9TtIKA/fug6h365lZRmWCv2qAHfyPCvKZLaR3lmvC/EIgY7DlnPste48+QbW
FXdxxLH/MxIce4aWnsCpSfiAwmRL+dlxmsiANge0P27OXVNPFCc9zU7Ji73vTZMpaI2PjIjtsX4n
F4UBtWJmbKYRrUJP4Ww6jQoFw+Utlz0Pz88xO7l8GkyOwJMRMPlCV4/2YRbl2k+gz8IfZALfYmjz
JF2qdo2MqBkuzciHqXO8JSPvEfEN3FrOKOnxTJ41TY/uJ8W8TBRTmaJRsZuTkgVDxPWoZEWHAiQ3
sS54gkxlFG5MvaBOmXDSabsYmfBOtkynq95d4SyG8Wg27vDbXZFbPT86YKicFzf1aUIwPctfCDop
OZpuIRq04iXDqJTc4Ah4H0ebTw0uo3lEdMyrMuZ8Bn2h0w2NqnmlKskwBE14lDeFXhMwAVMkvcYO
zSGrYCE81zW6RyKw5nAc+MJnD+9BLhip//zPnxdzXoMiNhqook9bcafiX7GOQMSn20lo865MshQq
Q80LnVJVxu6qDh6hi99Y0sWatdjpcpHOQkem3Hk3dXgKrKV2AETQwP4MilcCjiXoTNVaBcxTQ0vG
HnjADDbyG+PTKTJ1GDzrDdxFEi7rJqZnoLIdbFzCRJ4P3gmvS735KVf/z2H7Hxy2wsDF+i+V/d9Q
4hDm+7+AxP/4M39sKuHSwgSnPyFYU9cJLqGv+gMkvsa26OyxdBOkCqwGQS/6x6rS8v+h66wPdUFj
Y9PX0Dr+4bG1rH+Qp0t+JwtMHC1s4v43q0rL/EsfogOcBWPOf0hmgVn0V+yqRFjIBH3mLZekXQQF
2B6mfQmliI0aez64dW5WDD5iHu4Ngv8L2yENrRvBEh3y9RqMGXHIgQd9HGwavov/Yu9MdiQ3tmz7
Kw9vToFGI2nkA2ri9N6jbzIyY0JEduw7Y8+vf4upe1GpSCGFW+OaCZAU7s7G7Ng5e6+9AtaU+2Xh
qL1j8cP7QF94vqoaIupfkgWpW9Uu5tdURhNn/j7DkmI6Qq2DCOh2h4QghmfVdco6tY0/EAIpEz1e
69otd3FHpjtrFnP9bHbpeyH8DUQfwjqfjSuzp5/AvA9wpEjLBYnorF+HnoQnJFys78NkYvBLPfGN
oM/eIUktsve+F8ZMQ8bSiQPbjZPrfKjGU5/36mhoGAZDVaQ1au1yuh8QeVsAYbaV5XMIm+QBB0WH
0DZaqbTzvKQvk9PWgexRhvXzdBX7SL+O2Ha1EFsmf2G37ascethGSY06UpTrOajKNfAakpYXseHO
c5XNpRfk2yXOmSNze0frN3UvI3mOX7gilGutn4YkDbr1cuq03Rr2RWmsrrtUM/QkiXCqD9qriWO0
Jmu8Zt2j75gfVT4LYZZ7d0FWzDDRJnFUHlOCYaqGnnpWD726LHh3NF4s0eLNJsE9RngVk1oYaaYn
J1Fkwh8u+eijLINDLFzfy06AWpSqWaYcjqDSEg9tO0OWoVU9fSVmoU6/+6lov2PchD5zY5WtU4hH
BU5t73bYwGgFY6X8WNNztKkZ/eGKliwQBKS2XCidERE247I8JTbxaDtcofdCYOI1E3AJIQiX23bO
h42ZJCmP5ZTBaKqzKDAsIc5eihkxikyII4BXD2CvbkVSTw8dUlAOeEYOlwX6HfrPpovwB3eKfG3J
1Q4scsqOZmlCe8glzupiMvUevl37Vll1/sXqGiEBYFEJbfD4xpvOA2uziSgRCavAF0Bbphs3tozy
c4raWMDj6l/j1CZrc0HwckeMNJthZdfRa6Rt8xKldrEvJijvg7RLRrKmvs5dMr/EIqb7koHRAeyK
l97iCFRAlryxx1NsgrIQUTNuRqsdth5JlauqyrlJcFLhDexy+8pFXXQuw8XcLIyNEM3Hb3zHdO+x
7+17PFbEc/QZEmv3ylSq/RhPWfga69jfVxTChzoFiUTuUnnuhaqf0xYdEOb4+/XJvkUJZm6VKcsd
U9/rhX4z3qy6CzyJE8RDAKm5ArX5vQImeos7OPoY1cly0Y09XlVDlh/b3KUESdyIsLohO4QJZMKw
we1h4cg60PH3HyPbwKEoPeuK/tOHhUTcUqaorI0QiOQyOFd10iAHTdvxxWmoWfH/TuPVlEjrEzM7
nHX9vCANHnNTPhAnQHp22crvhvLYXjuuxj5b0u7Ud/kXYPV+QDwCnSuDvCF/k6FEfqzlOCHUUkP1
xfbm6MlJifzZVFS3nzH8UKb7bcvfqI0TFiuLRLna2HAEAd5vutU5m0jR9NIUjR3pIHtZRt4R0xon
GZoyeFvcKd13DsLbjcL0exF+3D9Rw2ZBzvV5alFY8FhXD541M+2NDUSkoQ/JI8Y+4VEpkeprcIql
iel9ndwyvvNzLzkOeF+/Yuj3t7mJrmFTF+hVYAfZTFJMQRcofegK7Z1mOUzbjKf7kUzRutiIcbaO
fi/DYOyWZ6xnYjtPToQSWjXJTZoPrOy9KV9x5uH5QM4OnlwAkplM10GwO2L4hGzzgDY0CWylx5cs
bmk4y7S6tvI6axESTF+YEgy7wZLd94iZR5ChO9hVkI6BvVnyo1Uuxe0iSKIbaBvdzSV6QkG05Z2l
dX0JjdF8VEIvWdA2OgNXBDd411aN+UaaFE6fqa8eOGFUXTCPsQywvxkbW3TR9wkEw7EcgCNKi1no
duHR2i0sOUHczYO74cgwYq1g5fdGZO7KG9xrq1kiHIaG3NuRsJ6jxq8vHgmc58rX9V0jiBbsGugJ
u9mP528kcmCjH6ImDeA5oAAw57whaq8tMJ007kbQFz0tWPD7gOyMb2g+5E5Mlc8x0aqupxSTCCd/
fbWUFQYquFZADv3rZrAc9KlzEocU9UZ2HZsCFqjVpK95O3DqafP6WtXe/GiOop02BgKGB5sh0XHw
uulUYSmzmWnZlMMcZG8hW2UvhV81L5yp9V3J8JWjSphc+qlh4Dd6y7PQ9gz6pUoPsx7mXYjWh9Mz
RD/EjY1ZEYNmmd2pzBdwO5HqnzHiYqVN7LbcGolTBq6DibcxY/NudWPKnfLC6lwSe9RhbR3nCwFL
BXBczcnAq2zJdezGj/akMDcMsXuYJwKzgrQJl7NIhPvF4u8bQRWWCRDOeAzc1PRf5sVpj6a9sNF7
iK3WBk+b7N0kc69oo9ZPzP0ZjxmOZvoZkc9BfvA4XfXwwjk20/H7U331v8XxPxbHcGN+WxwnX+Ik
evtrcqH48T/9qzr2rD9Qkv2USP/f1bFv/mEjTPIdG9OwSQ38U3Kh94cALrNmF1I6S0fwLf5dHYs/
XN8xEcPZgoGKp5z/pDoWyBJ/HnpYnqQutqVyiUThSXsfxQKwCnVB3iKFpctCqNcAiHk6IufnTA8f
yUXmFc9FdZVmwhifk4lUVTrrcU3HyK+dN5VAcWUVNVOW2o2Tusus0Q/ldnqJrJXKzdyNlCpQtIjW
frrSd3/OQP4PJpq7Kim79r/+7zqO+WkyQiXPF/a4tKZnwax5/829toeKrBd9oeM8PYgY64BDAOvV
PCiTU+8c5n8eEb9M/y/6Vv3NB7Ll/vKRtimEQq5ro2fmmvHvf4L1GEnO5tdXEbAN/woGmZEGOVpq
95DazK9RXDVGcxTaZJg6km08Bb09KBt3SD+EeydaM9CIf6DBuAyKq1K6Yb8crM6d7rwyQfBSESJ0
F6/NJCLJuuVgh2V1SVsRanQgJXNckYWojhsNsz5wpp5xdDSWXGvDHaYHIMqMXwlufevKmqIzbTw+
yo/DIdppFWILGp0QoBwm29YLXO5IExRd2/f7kChewODI5TSatgZZe+68aYkAarYNX++WrhY3GmxC
EqgomSMy5n3YNWL95mZs471q4sh6EvROIXCrlt/WaiakRkyZHLkjX2OyEm/asRXUn6xhzBY6UlYT
305xwTci/EeeUKHH07NGf7kkeCCYsVkpu8vFqmxl3SxkKBp7V81u/dGiUxWfO43vTkWQBCmFlTM8
oGqmG0Wa2/RSewIyPTshV+7PnDQCEQmu4+iE/HHQGf9T6DJu2uS43Ria90Csd0RdoyacFva8jQEC
KF4nA3hwK12ug3AEIkmQZqXzlo5R+AHukv9h6EHn0nYDMLttEvc+dtHmBSZ2UexJs81dcO2uo+hE
glcfQSutxmjOmz0mHMllSYC7I6lzGMU9UsZxW9kPLXGJgN/H52W9JWCPJEPsJOP+1bK6+I2BNzrJ
OwPYxYA7L4YLf29wPJ0gH/DyruNnj5lCIkDv4cGgxYh2CjKFq0a1RSSf7xCORVvsW2IVTkzzEyPZ
7oaAyAmnb4pHnUZOj/Ir7ZzreY7cD8agxM041PkdudnRm4X54giXHgdEgsvtrYyy4aWWgF+ZhvDI
xiPj3GEcOo8KZeSKF3kIbtiaXNgjpFj7HwzY5d29lUDG2TqD4rEZcBGAycAjq28hdzhy3zoRYCow
RI0kxGi2vRiCSsoTCfoYZzsJ15KzIFyYua8/8Y9F+r2eyLhLCpPurJvnSVBFPCMtzcEeA5gvnigW
uT05vlJ3YxA8D8NnXPDrLQrAE1eGlwtIIC9lVldjuG9N3KUfAe5PD+iGeREMMiunY2LVlnvIaLJd
HKReWH6nVh+jIWWglIbWdEdYbHPs44UTsixpLGxU1a+uwClLF3wQLSmE6Ji5LspfFQi9o6sLCD1L
P2XLYhgfjF4tzVVnaUPfzRMimn0+S5ZfwiFn/zmxzSJ7oNxmsoqepQkIzpGnBYrisFnmgmupEVkS
72qO9MR9P+JC1EgZjiT5ISq2WVXic92ggw5+PMjZZHDjKkRAhJEO60vBmZu/MuEkoz9pV/g+ewOJ
qCe82P045V5v3aYQvRomFeJHYvgoQOZjx0c6BUtzgxkxnY4qjHT6qoVmWrlxehRtMvS67EWzQgjs
SCFJ97dVUZaut5kiI/R3Ko8MehmZ4C8xVk7PbQO+nh6nFjcpLOLpxQOHkH1zVGlZzcaeYfXsCnOw
rNuC/WdpaHkycDyFpbXyRarKNc1TbMlFk5OplpUdEZloThea30nk3ZTkE310hh7sy8KBHXjIGBD6
0D+jGjZ2jPhjmH4YUyTYnZPMfTw6+J/hvCbDuBFSzM42VoVzNNrR5cBnp42RvESx3bd7u3bcknDQ
eiZqIIcBXmMr/tA6MDNkYb4a5QA7EZQQbZ6SLMd4nLyjyKzoc96G6tsUyRBNoC5vu9y96rGWzbuM
TJR7t1LRK/yNclewSW2RJckHcLHlq7DjYm+VZhQGGCeBnULIvPMjOOIKS5Fcjab5dVJH+bOVtgpC
VdsBKe0oqIeJrG3N/G4oRrypOWAUB5XirmfMdc+yXr+mfh8/DnZ+NypzSg+6ae19M1NPm2lVHvBN
Qz5r3fx5LOw22uuuRKHEBgaXu1mAE/vZHsE77utmxASVK8WyN8jqiU2n/lg6YBC2NIFKztNm9RK7
7nppCw59nutQycL6n25qF6VZlAzFNoJJ9R0+AN46xCBHa0mj/cg498aJWmVvY4jYM7ojyoFtq63h
0rT4Gb28mXPyYWV1UvFk7SNH3KdhVR/MKe63mt/4kWlOPbJLDe6pRCg77OZC9TcN7LlHv6ZsN9ol
2zvwfwMjNRZvP8+ue2PEXXNhwZ5ppJTzaTSEf1rArRJWoXXQcRgPmn5OGda17tOQDMtX08xT+Bg+
PQK6UPk/aC5+KeZwjECJUsTOr+io96FzTVUQcZoza5m6Wh8hBwDjHiWbkG0w+UIFV10IfNDH3xdi
77wZFGJKOQ691dUzoch++GtVZIdLrOLR8c8N84tPyKNZGOrOosb4/ecAfnxX8CmFrsmlXLZoDb9P
XiNDyu1bnzxRqAPrmmpq1ux1BO5MIQvGf/5hazubyykkfpp3hhOgEq0RUQSePXqBu2odVbaMtgLo
M/7u9x/1ayHrmSBRfGpxE4D6+5zHhpCM2qDFcJbAm2/KdQTmYGBFQNFVl1YhGvmPP4+0LJr4AlcR
vpF38V4ComFV5gWEjCkOP/y5BREAxI5BrDPVSJvMXN7ff+Y7IdjadkcGBDITcw03732xPhfkBvi6
s88MmKmuFGNfTKR+yA6MPZw90MY9IgMDFAtx1UbK9vH7L/DrQ+o5NL0J0yLCy3LMdz+6Ku3GnHIk
NHAg9HEcmaJNa5zw/+BTlEA+5hJN+IvkKQ+tsaTH5545yuvjnDAZVd48/sPF/LvfwqiQuQkqNV68
d8+m20kLyCG/BUWpt3UTxslMu/8Hj4lDOCx2K047q/fqr6911hQNs8fKOVtgAQ8QtHkohhnX024O
O3HT1dOw/MOR7tf1izWd1YSfZUv+6d0PIwchnMfctc9GFbofBXPu82IOlCJ9Xvm7EnkBlvx24RH5
/W37dWVheOVLbC6m9K1f3ggfpQyJJY6F1Ye3O6xYJzsXJPSSIuj4/Uf9zU/k4VCgXnnVOfJbf72q
Chk/H1VYDKPX8WchKqibHZ4QmwcmW09w0/rU/P5D/+730dz1hM0wDGfguw8dkMhIUtTFOXcbfSwL
W55y04sPHHT+8U1fWxPvlmmf7oRj27bylffrmxZ72jNZT86Lbplfp6JwAEDDNHggkEjfVLiHiPia
KZOnkbpupNZqb4YGufjeRrHG4aJy3lDttF8FU2OqzgVn9h2t/zr/h8vyd9+U1oeFMsZyyaFd37Of
jvNl4owJGmme8ELyQUmI4mGlgNPHTW0etdSnrP/9nRC/vrs+g1DqSulj8/PeZ6RG9JitkD3ubHgG
te7kSc4P0IaQcmvBlglnfX3e00TcNPA0PzH1XwTWcH96aFqrWfGU/bImzCCg6RCzxdvff8G/uyas
lDwrQnLv3lsgTRJvFjjZzrlYPIpu00lfRWTIcwt1I0FGYP5TG+eXZ9OV/vo20MrhEcWJ8teb0JAq
Q9E/L2eQ2/Zbi2Aw3cxNyWM61ZzGf//r/u7D6BtJkwYNS837XQD6o2/S5p7PExnnd9CH/SuEj5xy
HLPmlPT7D/vlVvPLPJC7wsSKy3L27q0DXSHqNjTnsxvSqKV87XiyeBE5Jf7+g6x3E27Lc1ku1+IB
aAhb+vvKKMdSPrm1GqkgdNzemZzh+sDw2i57DsktaS81gBq9syM0U3DOiokTCQPaTZOv2yDD0Yc4
yegTGEzFZdAKdHyL0vpoGi6tLLpecm/ma/djbIg0OIxWNN91Jb6O4j9diF3Cvn1iaNnXgK29L4WS
EuuZIkXjbC3YNkf4nBeEg8khMuFD//6i/fKg81E8AzaqBFp68v32huLc6oYJNZWGy41CKeX3NxVZ
JgbBEBdij/6xf7juXj81LG22NeVZvPqYth1c3e+Xm6WQotGOfXabyf7mutZwBvvgf/jREHFVS1en
ganzXE2T9Q8rnfX+EbH5ZFeSPMsnW/icVpHGz2udnYddQlgSYXMY7IoFTwwMFnzESPKlhcU29D6j
nc7s7VC1or3xo4o3UOooAdM7I6MksGl+MPuCLuKSrf2aRq+DbRtExwL0kedIFyDpMNeI5E7BiCv5
S/BTjr4RZcCvM09W9w7T1Q8kUrPdGWwGh7nToj6DfWAObrntdOeME60xKIf0/TIaR+EmaQZg3iDq
rOzaMY0MzJPIivuRbsONdjuDqVri3lUzSMdDpaCi0sXG9mYq3FhXtKXNMmiV0/sAgnV9BQ0W05rK
6wW999wsHKCX5IyMWARoDB0GLb2IG8yAfZM40L5Rd+OAlEtaVrwzIqV51NciF19hy2Q0xQ0kx6Qo
1WszFO9RfDfME/+sCHWpTm5Fi/KAZzKMjy740iYom4V/uzTqX8UneR90XnwYvjDSa961uMwdfNhl
i98sI8GFgzuEC/+HAmF6qGFvx3cSBm11lUXN0N23suWGWMgL9K4SRZ09VIvJfqH7TjR7iPPTQ2Za
3lXkuitAvhbt16k1+RW4zJzlm0SCYF/rRqytqDHnNqOm5X/kpztvDq6Q5XEVoPi7zErtq2H1UdHR
wO62T8jWmPYuDNmVmjfTuYIcTCPcK2bC5gYZ8hd7Nw7FZwxt5amZ0t54nKqEj26yhV2LSCemhJs4
l611W46D0z2IxCCnKuNxie84ryIKFrPC3URAhn0aBk3Y6RaVoBEsdYkq17VYwp0F8fK5JK/G3Vhq
TBTAi1CMpxgdLemSkxiSm0rn9LSYn7bLYco5w26sxKfLGPXmpJ9E6egcabPDA1bGnmvdGIlmb/hR
B9CzX1HykUurIXYr+mbCVbgGQhohXkO3rZq++x2EcxwA092fLTgn7/kyMsYRb6eW85aEcRzu2r4d
6+Ofr5VrsbaY6zszKuz2byVhMprm/CyexCTi5Ei3l9681dks4xoEVXtovFXwGOcO19Vq1565TNv+
85zgL99PCX34P0czhNG/hY5cC4nIprbzKmW/FSJdO7Ga9vymTjn+oNanA/9j+1Mu0La7mN6VunIA
Gy2bzEyY2WMTMtsLyHpe06I2mDTks82FtWE9yH3qW1FyD1eTLyJMeif7GhLRQ7mIZnrtJyUNfIfK
ybIHr/Kn/tqZcvgAaVraQY/Tf/7mGUwydqnXWPb9LGq6wPFMbSx5/yBQsR8zBgCFFNOu4FmxmeYA
+EP5qV4ozLOOJCsSwmsJgW+oUXOF4VLQmzdyhzQs3dKtn3M5EuaE0t6jJZHapPqY5kSrjQ5559Eg
W/ohHf/c8f93TvqPc1Lemp+2319FhElZfgPc8/YX4In48X/9e1AK1cSTHBwYh0pBEcOG/S8Zoa/+
sOjBgBz5MQt1XDav/5YRggORWKPoCXF0U2y6/x6USjApPpkznOowdPGX/6NBqbDWLfKn/dsELAnU
UdHD4Aua1o/Y7p+OCxIVftHZpXkpTaOKmx47g4tCRJDHnnRiqneZLdGlIjqp9Z4gIIGDve7kt2nK
MV4US1IyZ4IXhkLX9sF8yXR5mZbctgl/o7rajq34jPEmei4mLANJ5DovA+6Pazzb3R05oka4T6rU
ge8RG4owYv5lMLiTXx+MNM6O0FbLi0qRUqOyus81dDvQUuF8YRpFEqbtWt3VkOLwfpZZ2KurdmkW
TEMkuvdYDArZf01/DG+tdmI2RlIOxrz9MuPLXLJ23kptojdRsv80pkiDkR2BArnOZIIIvtGFqvcZ
9/YRy3/hBpL4C0jEeZg8i3huNohPiCbU4IHdE+gaDBq4zh5du0cCqQD+WVP6FTndvEtUsqJMGvCV
A239Q2olT7A6szs3ZYJ55D+R19hqwwJyAyrxjjQOvdGERO86YbxNpCtvkPUUI4YcxUaBu3zXcPSf
ggHJ9JZGZePsFo6ZD8LMnevBZx4lul6JU+/7Daf+xQ8/LIWnHus1OVl3s+WddNhJY5u2tZOvce+s
zEqH6ccBAfPOkBaJiGTPcA3qAV3UVJ5dv8rJBVQMwvuCDAMqGxIdABGMl67vIi8wojreqcRdHpoy
shPzEEZMZzKBmKPTdIusbjzOZEijkvNmxCJ22CBnm8PwaBM5/LEGcQ+MrTWWJz9Xub3polElR5to
4/xDor2+fIbZAFsIUBc2CGM3YpNv2wOzkdlsT/gUwJsXae4k4o2sSx1x58hocJwcOWtrB1ZT2zeL
E467yQxRvvmlONG7fvDi0CWdi9jSLKvGNEgcNCh2hf4rdn2odj2WyA0gOJlsWgeyOh7tAbuzV0Oq
VU8ZAOTCsU5Rr6+d2YM4B7MPQu4a+QuY1CENZCrCs8rKfUll+gwS7n6CZ7TRfMw+glq9KYb5kzBH
kudUEu7DAU1QnranBuvfDitwetUUhnmqHTvbd2FjAcVmvc8oZ3etEeMBsKeEnMgcgJtXYdLO5+Vk
NryaFgEoz/5svZYdsdONQBCWxpA8gZ0Ne9Kfu+4MbSk9UZV91lQTZ53Y0aVhMgEesTB3mLUPjM+C
1q77vU2gdsaAcZsURhlEjeEbmxoHaRCB0HVQxuOVgzrA9GHjNiDBfFvjWYcNhRuyn6Or0kFqSwu2
PmCBeuxgfm9W/OKGMUMY2DoVd3z79JKiB0YdSqP/hMCj/4YlYSYDUnJxeNmODdixTLFBkgAHTahp
TuXoPDYyfwAherWIkLq0N4HALE/oXA+V2fpnFY0PrY/HgYSXrWfOuwj7uo7cOPAGsMhNc/Dm6TqF
I4ElsZ/2us47cG8L+b2h/cGVjO1HAi+3osi/5TaeIgvm8JZ2T/+YGOW11wgR+B0eC9ymLIKJd23X
KFzTAg2j6fliY3lUAyaEjl0x6ZLh6DDybNWtKLkf7oG6B3YxxLmjp/MvC5oxgoVM/0w8iDr3monZ
FMoUWl+X4h+QBGSrRNxHcXM/pC2YOX7UUpU3E1mPb/m6mmV9qICbp61Blo1lPyQWqPWq7uKAG0ZJ
M9X+J9XEH02jpZyxpu9xB3A0AqYIAKHJN3glCXdhcEkGE2K3lmX9vpMjsrHF9U9Zqh5CV98zBgdL
yr4CZt0YFTpkt3thXQETOqiQ1CTZpTep1RODSBTKweRG7c2q6ZloOfGDBER9rScTdYPRbe20+ITX
j6wEv79FSbYvoQVt0NapDbGHD+T1sbrEqw/YTPcwAyRfr7LfCPnAXxqzOzRhMKFwJsWle8rJv9lb
xRI+jtl4Xf9gLYsufUbW8uzgmt3kxvDWLv5HNwJc0RN8UEMpAd4DZzy2xj3eoBNc44NvpSSwQR8C
Wxs1h9HTX0ry4nbEQCJigxpchyrjAc6YZBRxPlycZjRvYHI/9H59RVrJBzezsCviYjYre96w0u5c
w38FFc7o1XbAGrOW1oZ357Xy0Cbp9ACfGvR6jRgxYBn1XrMwEh9zx3O3WipeNYNoeRSthA4ixWyy
M6fjbu8MjXXR8FE2zYCmNgA7FAfZnHuHfOqXU1x1x65Oz0MSZgdsNZBmfaNmVGmQz5kBtw59tfFG
PIuomnv7i21wv3C/Gd7NTKb5fVyszi+lm2vQEmCAx4HU2NSJP9eTawej1aPZbdgTxvxZ2MOxBA7i
E8izlanv7yy0lQN90CZRxZdhKo++N39MVZbvBn4PwoEqC2xHJZdhxuOqUTbbGLytICIH82bCh4dp
F13xtucUdnESJ9rPhpw3bR/JT8SU1w90j7JyYzCcrXdexso0FLK8i4yhBQmi8WZ27GsQ08vjXDnp
VghR79Gn91cWJkpUHhaHl96EsSCNZ5CV6/aMM7tyfcJHnJvRVCRMlXl5a0Y1mlt7zgn4Iqs47R/K
1PBOfpvBEB7ksz2Z9WdDw648hgXaiL2jRrxoMhcjWmq7wubKPmvths7/gl3iTsQqIQFs7B5ap7wb
SwM8fGbcF3Pc32ZT8rIm7+37CSUyPJ8Xr7XzpwmMqGUgfqFxOZDlmDevLK8wGcUcvq1ehR06KH2S
k2Ht0mqIDy6+rY3n1RkCTvC4STt8WlPNSV7xjOsItdKHGoLShiRx77vbw93pGeNvnFjmb8D550c1
ku+U9d4nmTl1AIxLfcBflmxRcJuBpeL0CScqKWcjzVNfEWIo5VRtSdLhJeKGpRs4KrjgmH/zXvP1
Ik4wuyL9Wuvs82wakFL9cniR7UAeSR/f4Pgi6WONVVJpLVBfJxrw+1Jre1ObOr8A1gd6DCuBGqGM
roWVH7sshAXtKFxUvY/aGhMwvgwv7u+BFnnHRbnNi7H4x6qbp6ehxTUi/ASRsw8g5Qpk19cm876w
Ouf7BsniljNc/4zm/0LElH+ofT1vHUReu5A5/TWgC3KWyQMKYsei/QJd1kJpIVHjWE5zhVFi2UCh
n68Ke/SPI4E74EiaL3lUiKCf8gRYRz2IRxbIFsFYL3Nv43ZjTGx0GaGrKOyMzasFD94wurxg33X2
ZIInH8xRyxnLcu4harBn+VjEUnymoeJ+tpMSKM/SRT5+ClJ8aZvv6Htle8tnsVyYsFEAD2fVLwau
SDie0roNOahI3tuSHBdi7PJtQeURxPD5SB/D2kFf8qLRSOyJOosefXKCtLim0AoKPNMYTE6uNX5l
jOUeWtF8ponSbApmZrseayQClYqolMnxN2yUB+7cGdV9t/E5zW7zChzvZPevQ4ek2FrqflMC+oPp
XYUbHTZrnH0FnK/EWBDWEMg9kR8lYoNNTMLXuTTHXajlTRqnEqmQqw957XqXJC6QEnbMnDLlIzWL
9/nQ6AcdD/bBFJ/7PKZoQhOxA7/8TOeJpLvGwkBiyy1G4noL63fjDWnIAHcud6rJj6QjIOwCZ7Nh
uCaCyijrILExaeRTw5KC+QMRJXT/BqAStPnX0e+uXIr8PeEjxgYQwPNUAcxRpo86KCkuowvQF4I1
QrqJ8hB9G+SSSNXsi3l1qir7wUdgcgDa8iUv+2eUNRDh3OUek4JJyexgN0QLCTmn29b2DO25djRs
2mnAv2pYHxi8tWR6F8Xz1CFZp59JtMBskCog0MPLCn1IzFB1Y6UV3bVieS6aGlUUWq0gqcLka6bF
VkxquV8QcO6m3MVq8IOU7oXPSuRXTdzbNxo0ddA35XcKYLykcbsT6VIFsQHZfLIH5I5tvF/yvnjW
2KDgW/fRvrFLf2fbFDxW4+HZMtL8GkodTP4xK/aAQJsbgjs+m62Otn42uQdsMtN9MyOH9FtXYB1S
VD6i9m/hX9+U09zfWMjYC4DAwdKS5hLb5nxjgTMzBAz3xa0kBKuBIbyvxismv18rzhxgnT5Z3vIW
1YSkiZY0k46t2Eoz1DXLKfQy8hAN45DH3w1Q2BvhtuaVaNP6iOntrkkk5CyCwfy48QIEDOYeq11F
zarlAUjiwaocrF9peoG/wiaammcz854xdMqNTJa3SfVfwj4ijjrj+ankfd9dqyp8roalw9FaRq+G
AVGix6qMZ3YJIqmuAEx/9Opqq32/IsyRWAY4cdACcSKTZ2mKK9uu79ORCs1oUzPo+gWOEwhl8yYL
STkErXEHxAiLSlZMC9tCSvqTxW7QID+o4/3see1J8wS/zjr+JnFykCI/Yv+RK5Z9tEGTYR0vPuUV
mWC7JBHFDdsWsSdTJXOKvEqrLUBIMtSQVh4HkN4B9MDskCaklQW1BU0DyDGDX2sUSPVogHLQqZvn
sfdymp3xcKKyzk6+issDtjAI7zOpNaPZu3td9k+zBlPVVP6t7/XpXZkY4ruTtP1liRP3DHtNH7EQ
rpHC4bx3Rls/2aCOt5623jjHp9dEKXPIj8xbkjsHLNBVdCXp2pF0ZjnXtI2BchHyeZAVoBYSyav9
ANpx3zHZ2GqoI6Es0X2V0t5GaAcxazGzS9ou2tLfIEZRmhAYeyTGeKt2GBPDWxep8GrP+wwCz98U
lkK4m3PFKGyv8WiUR53OJ0cPSBfH4QYJHqVFGyNGzfxXPKTJtvEU2s8Co55R48EgfmfBb8ifb/2R
liIHLZcADouT/35N4KE7AEMajeWe+E9IEFQgqihRa+fFsGe5cnas6FgsyQra5VBa0ri+5UDlPfSp
YR84DtN1kVP6acj8NQPLNrNrtmt2opETw83c+peyJU2lJvx0a4VYO/qsCAza3psK68pFza0JCCRP
jm1mrwEzdbpBTWheuozcwLaS35sFTiFSrM16viBW8Eawuu8w8RR3qeY2VhmkCz+DMZrnJIihLNu4
5JBvMzTdl9FOMU+uWWxVcR256kPl+e2BGrsJpprHv52mfSnMQzTS88g7fJ81gV4r2os/hXgT8WP3
balq1ITd9UwPf6PnkC63RBcMeZ6ZRhkU2Po3I/lH9Kpp2cg2QF/Mqkz66jHG0LmD6uBQuMznkTf1
/7N3Zrt1I1nWfpV+ASaCMwk0+uLMg2bJsqQbQrZlzmSQweD09P1RTlemXZWZlT/65gfqJoGELR8d
DhGx917rW2u94L6E7lgjXbMFTNh/6v3sE7ykY+A0NyBUxmOqJmtDGXlmiX6UUV9Bzhu3lFs8yXT6
112v8PmZqSD4Vlv7YBxopZC8VdL3Rblt3k2ZcQwyvZ17EkWaBnYgxc5cfWwcIkZWwzAEO4s+M2vn
nTXFRKTFmBtzb6D6CoZ13FISdgY2wRlSBF2BjRmlwymBoLVynepT1dXhbRYb3MjA3TdDk2xQHWIT
M50bfw5hXErTggUidp1yCbonNshbc1g2AMb4xOlFJNKWUfIWmM2Vmq1zHnivtmnRGX/tTDJYu+Ar
fiNJqUsUwhJIQN52uGnI5jDxRpHn1n+V3WKMI8CH5Mpk2yztfyWxkFk1cSQzlHJ/zkJI/xX9gMTE
lMmq9ZLV2Q0JAjnEHd16I1Jfx78GpGCdDM71RIbHBO0OPYV5j12Yv8ROjugdrpqQzbZS2GE3SUdU
SeOdJYTHVriYkEbmNyQB6R2dHFQ4BW5i7LvA00G9NfqCqXK7d4AxhitsEu0xLRqGIKxqpCspsyUD
z02aBF0vp/LuwXC8Uu3KAMXnrjVycjZsxmz12aNOmFg+LJ3uMic0G6g8XCM3wo8cg18RFxobzCeV
j37ewQkOFV2LbyPn/+ue/f6tvnot39R/L//wZw4XrHNJ9z8//q/69v/YSZYO+A//s33nht/qt3a6
e1O64Ee/GU+Wv/nv/uF/vf079HHGvIvH/Y9Dsz+mCjaQSn+wLf36U9+78d4vgfAsFxUbUQzvOdf/
6MZbkMRNjxG9Q+sdnjiN+u/deP8XEdgW4hH+xEKLyq/xvRuPD4oevMDqhMYjQO/4d7rxPw7vnQB5
gI9AwEL2wPiewfaP02x680lOpKh3fh+oUQ6PN66JZmSeJgZb786Q312gm78yG337QKSnInQYoAfe
u6znd71/ptdo/mXpnm3XCjZmj/pmDjHreEXQHOJJmVd//nk/ClV+/TwHaFrICINw8p9UMSFGKgVv
Ad97nXivCJHMK45P5oNajFl//lE/yhLeP4pbzb1GTggX/meWe4sgJNa56ZzzcmBa6WMrcDugSyvA
u8j8CIB59PMM/89ig/jzj/4X35InyeVpIDon9N+lZL+7qqhJeurb1jkr5svHKmCBxdQI3oqS6i+1
P+aPKpn3L8oTSDIhmNcA4MRP+ouxLlTpj6lzHmqPD/Jlyzh7yATCn77zURDju5bJiXYk41NOfb16
ckycuxuKUmMtLADdf/fr4z8IIPwHYPnRoSx35ndfPzMTMq7pnWK6dfi6IYLLPRIH/vP/9lnoXFyb
ef2i0v7pgYozW5BvMjlnW2HW0IxAgGSVIwceSz7/+ddaruNvc7LlOkP7oKHiIupDS/mz7ilFew7h
QjvnPkq+KkuFWw1O+Nuo9Q/NeP/86PAhiJjfP4xV6qebCY/T8aEnOWeGUxS2QY+MLvDYLM2ZsMm/
kCW9j/Z+/kq0aE00NMySzJ8Vt0Fkm/2MBebMPAofls2J+UwQFHN+ps0w2JrcfXUW9fa7UG8CO3EE
MGof//zC/osnmDQIlr0FiyKgqfz0wESWCcgEctR5DDrrZOeViRU/AvkkDcUT2oS4y3JsRNSms0ZO
9P7yulJxwP1rKeO/ugMQ9elcLHcarfyPT28OenksycA9qz4a7wTobdr/CLYcifP8z7/4v/ootEuE
FyCdsjHA/fhRaJtb6qnGPqdY1OiGLY4mAxLGvA487sSff9iPewvLNzZYNJohWsRl4Pvzh8mkq4um
kcaJIBvsWqg05XNlF0jihgBXG4lPf2Vs+BmTujgoqLMx33q8Okyzf9rOZD47lofb9yQipNbkPqFF
w5453mGdxM8GDb7EOjnjDQ0yzFgxr1TJkfrs03MZNkHqNYd5kUy+ryAd4Y+KBwBzHd0uAzVQSt7Y
X1wk932L/e2VQKXt0V5jouuh9rU9tsYf7wlZPxkDO9tBGSpKYmqgltWpZ+xiU+Ua4VQ5jTH1Fumn
uKsyOXlbk3/stm0NnHATLhW1ioAEkw7k4gyb7bL7Mlo5jy78s0XMg3k42QjmXXS2TbD9KzMOnVfO
lBhdFxUzQtHuy7t2z8fV124UZctxsHCddr1fn4PYsU+c0KnbpzybbuK0QG7r2Vb4iFIJ424CGN08
mApox0r5CRTGMkyoKwoAGXiNdGp7+6Jq+IyAK+2pZLppGminCMwccs+IaTevVFLzhEjHlM8T8cLz
3oiIS4MPhk2Tcpho1qk1EQ3lRdJ9IZ67efZlZclTaabTnYlH9caA0olrD55L+mJOIbcMw5tHiPMQ
DNHju6Gm6nLvNU8tnvZ3PdHEMfiLMgk7XXmog19LSG+f5RxZh77xmztEcSX+EUDZfho7/Yr1l97C
EDL0RU8FfwwIAy/pEq/gRLmxtkeHKxql0ePkWJi+bZsoWkX0lVFbJqoui+uDA9GHeRPPj1bP8F4y
s/RWpTeEjyZhJF/ykpEUCJMO4oSKFqPg1IaPmjP04rJkYPHNBF5mCJzercSORpPwbUclnzHYSdxj
KN1KGpgH4jK7ggDpJWrCSagQVmU1zf6J5N72YGTwD2MQOhcis9C21ZM3bgthLC7SqkAyzVgugfgh
cAYTV4drNMvAtfR1MDHxEJFPc2RZL/GzNuSeOz2Camu0+GWQmOTltu3YFz30FQVPcIyH910FnRgl
+qzJLVFRRXWAEAvu+CLbziOEXGZl8yz3GWlsCvq72gcdhG30H+ONNBcHNqQntHJMRDh0dERT2Wtp
x6SM+AX4DTNFatfXjfvqJZrcAfVuC0MK1t7H9mwdZhSDdJJQoL1UfV89BATpXZK+VmwaNdbmCs2T
GewomiF4glQ5xjCQ+FegstK6ngn/FCryHopiTgcoFwECSR9AxRVWHUGQXsIUmh4LLU5XkUDuGs56
qubpIaftuNU1jd9TDhqPk5GXU20KVd12UNzoEUS6fKsRYX0N4Lsd8cLoq/DdrzeNGWGGOmdlWmOt
LbeDkMS4dYvZzyvyVu2UO3mfx9kn4HmxCtZKMODHhuLTP9Qy3ZjvrsJa11dh1hM0X80qeYmJpsBG
20l86syCG0x6Z3PqfIbSmC+fZVp2u6kiut6Lh/pE3keMDXBw5hfGP/kWfsC8VmbPbQwit2dAP1Qv
VN1+BztvER2K1t8vh1EwNWOjrE3blsYWYQH5mBxeKF0tuvPJjCmT8OA7nSvjWJHUdszQW+8mV09v
RB0O28RIjdsJXfQTEQvOupgQIMgKx2jW0H0kdfLV7xzeD3zPmwgwPL3S1tyV2EMzEiWvnDERLP92
RL2f064g+AwAL7CXvIGWRofQ84O4Xu68HC446QYHy15MqBhnQDG9W1OdxaVKWxkA/+JcZdACQ29x
s1qLr5WAPyIR+0rtEFxMa1wan9Em1U9hkdIVCs1xpwxGDUwDxD6MuvKWXQnbLJrS5MJzwDDJWHBH
/djKLrBxVzei0/KmUIx71gZa6+713RtkWBmvhFqM01vm6VZ2pjvHAduygU2gx2U1jFvBglTPiykb
xaq1El0fPra+JhE80KMrtnmaoIToYN/0q9KPUI5aDLMJ53NAb5GItvYnrIydCtmPA+0SLU7/tT5/
U3sK9Fhqn6dkrTNgrzmYEfZ3Ay2ZRVtlHOG8fjYfermoeTQI0IMzOnjOXDOXz1Ly2K5rgEi08Iuq
eLbqJuY8l+jFmVqDMyNLWsnyxc2SQH6dZO+sVO930bbwO6aGmTO8lcHQxMCMDPdj6EXhEdyUOhC+
BEeUiIlU02/Pkk+q7yCHI15ynTSO19HE8vGEggatbDrL2j4EVhJc9aRcrj3CEbfJMDSHjKEH7elK
fpjDmIDR0HeGD73blndAvb8yRX8aLce8zpe+M+vqYg6ja7J1tLS+YEuLv0AKG+5j7XPneONhcmMC
CldO7CPIAaKTE5hSKP8EAlUxpRyIRFwrj3UcvYSKh0MXjuLsNPV0iYXfvvPmMTVWLQEutCi5Cxlk
pACDf8UUezuaHWHSbeuQMzAX1w22yrsyDZp1C/v4M9l0xbbG1/2pDr3+3IF7oxUXWam3UgHzwhxK
12rQSN/oERUsF2Hk0gQOnBPD9U+RNIb7oYuhpWktLunXuC/54EFGa4skZK+Ey7tqQOBdhaT3oqFw
7ZMBINVbJX2sXslolefSt/GVpa4+m54wcCEyGmr3JkvezuAwS3AiKWGI0OEljLukqOwHL5fyQOsb
ZTTIogsxaSZQ0ISYDsfDM32fRm+FUk56Qmg6ktJQC4bDQTQE+ZWHI1/uIWCpA1WucZH5c/1BpGAE
Gelp+q2W4Yv8oHl4rhADyq9m36hLzTh0j4QABn6myLSQED0UfWbKC+TiRP86ERMEycnCgBru97cx
gA2EP1nkSp7Lon3Ox86mxVu4KBBgqa5sMTGmQiIEWtYqmW+uC+aRlxBKQXhOYWMG26Dw6YOz+r7V
lqejXYiifUfcjHN0nIbozAUnr7Sf3qFFbj5o4h8eAwTCW0z4+Zp4REYt9AVhnCcJxGrAaRtbIsch
PXdOvoiyYx/qBHDayOiJE3e4VDc9A5o92CUfdjkDt2tLAGoV7WBcumlHSFdqN/YuMOzWZx5auTvo
Sy64Z7Tcaq95dr9GRTJC/rC7z8z3/S+D13npTkhMw2tVmCRyZRCf0UzhRPg6d3MDSxxEAxHHnfxK
6Ft8g5beZpdjknFamGg1AIGqgS2dNtPK8XF05+zO10YxZFtLeLAOw5gzewzmAQETMbIJlAOnC865
BhhlOH7/lHhTrWGmzNm1AAEIPFlWxXVFRmW3qpDm3SaGzV0raCCRHg+ta9SPI5hJws7fi5r/6y7n
Zfq5rVX9tfuxr/neq/yt6fn/US/UYtxAtfjHvdDLVNGhbNMfhcnvP/S9FQqpNMQJS/sP1zSl6XdV
svuL76MdfUcw/aMDKn7x0MZ4i054yV9cQiZ+7YDasFAp2oXPX6BL+jc7oKSi/9BmwcqMkXkxdKJO
wKROV/LHAqw1vazRTQwlxhVM3IuCXJNu5QAgYRjhOf2zYHcA6uLWd6mcqiuWUboFAXCUdRXqbGsC
0LvPunyetq015tdJ0GX5yjOgVoR+u4dxZ5+6ilW97FPipNwAryKktdBhIAaMZzclbnLui6G+EDHS
6RVhpBcSst+NX9vBvhRhso945vdOXqBjiEuD4AoyDPZzmrTHnM7upVbL2InTHVWIxgsEWZ3cgamw
vI+ptpYXp7Sy9QhHZG2TvbLPqJZYe+vorm4cZwCeM4xHLT7l+Vy/opUKLufcpnhDc9oxUcdqM6CP
3uXR6F0P0Rhg0vHCQqyX1IYjYiDnkLeW8Xmo2+arL0Hy2VkVHOuobN/i0YoaWP8STGki9cKkbu8c
5QynLKeQf68pyVHMrLdM1Mh23KUOLKSNuARezlUsqvis5Gx8rry4hYMqa3wl1OjHKW2e+nBsiOVY
GDJJ0H9IZNfdh2Rao7kw5vbTAud5YkySh8hiqX88LyZRGS0zvtCgwrmL/2plsW8cEzfMfaQMZvva
YDzSa8sZPlKrM2bTVfGpSLvuEM5ptzOdNP08A5K7oFC4NubYPeVtJ09tNM9nEgL7deX6aueT/sfZ
FyFGsmJns1puapw/IQVCZchV0vxrpaF2liJjeTL9iH289PiiY8jU0Yz0hZm6sCpdkezHJioesN0n
H/MuTXKqEWmjaSCwcEucJORFjLdCIiS04SYS6ZKj43X0pXZAkMK5F3a+mkywWcm8kAJijubrQVXJ
pphtIi7pAw1fU1STzNLHxZlaFbh7ZJZUNymQoZWDPuIibut5Q3KCXlltUF7KzsguLIMTM6HgA2I9
xIYM7txaxo+RP1u0HnTsfGooG+BMw2/Z+wXSkBp2zmGWM2UYU3AG00FlXoFYCW9joMLrITC2BFOh
dpr6jdeCJi3C/jNJEPlRtJwuhwwl86ZXekLAlIzneUYCi4Gmqz6EdRY9kfcX02tqIB5uYcmaXxBH
Kr1KxKDvegjl0bafcvO5C4uIKXfVaI47VfPS4hlbh3IwXykUyAvpp25aMkmL4ECmyEAqaBDWkIom
RX4SNf4q6iC6rzTl+aPdi+QMwdD5hAJCEGiDvyZe++1cHGRcBS8Z+bGXuTtO4oj3LHwgN7lG0IgC
f8kiKKg9ZaxqcvCq8hWHVPgBPfQng7PNxpOtfWlqb3pzZYvuH8ZuXW2jIKqespiZK92VjFEjQsH2
GRQtMcSI+eURgmK3wJExInSuG14skW0bhqG3OKJDkLkp7zNjyWZNbJjD2UTOazQEHhg1rTajQ83o
IAvezkNHHE9t+idXKOBYdoLWs0Xuu6+1ZllDH+avjVCKfU9ew53VG+6+TkU+boywi5wte7x4tvKE
NobDitpbQhKJV0G33XNGKI7xZDdXHLewCYa13d21gBe5sH6ZfSRHjEMCqEcbu8Qc6SNZ7GhxA2OQ
L70/QWNx8OMeGgG/ZOWKSV07qjU+166PAlqZWX8zNROPQRxyFM/oUrUIw51+ZxCh+eKRHf9GY2N4
npzKvLRVGpXbblDBBFtzaqN1GNnNdTKFUb4BtV9uTATLJ+13oVibQt7HuZKwc8MB9WubAuPKm41X
+SdHTgSpVlVxG5LZtekJfT9mOctmbTrNfhTlQ1y5eq9asvhSLNyIuVrQO+Cd6KaEHWBQmBozvbt+
LLe9SQhfbesSEW9CEDeAgex6FGbR67NTNF7VoV4fZPqRTBsEH5PvVLl4CqYc8S/KNdvsOvKdJpVd
R2NkrCxGYNdmBvpqNov2ziMy9I5iNL5hWRyBauTzkQP3I4P76q5hvnSnTRVRRaZZ9DgAGXmysRCi
nPMrRvxYMx+DylukEQOvFeBeKlc9ljfABZsdMV7kC6S5g+sVhTmiI3ShmA5Yttny1mM5pVfaCjUK
Tb/JUACU5VUWCn5dLzd2piroEigMrbzqISo8s1XeBWQ173oeO+vSdWETr9q5i+6doPWOWZoPDwy3
A8yPDEje7NmYrisj1uW+M5oaz+oUXYUEst0jw/ePMV/8M2rl+ThMrbunfiYIJWrml5x6tV7PjTEf
YrOYmJ9PaMwws2ybjsDJHEFcv9GpOZ/hwfrHJE3QhA3ZTVNoaFiNZV9HDMQcFtkcFv8cLVJuiyqp
jms6Lg5pnIGub2KAZ/vlej609WhekCzRHlgu/H1GKMZ1nsMz31rWgN8o5GAfdXDh0hG5yqptRsnn
iI6sP6T6t7Roh304heGxN7V6bKO6vOlNtz/wPnkTTpm6RbHnI65WA8kKWCsnscHRBBFV22FzO9ii
xFeS2aSSMkkkiy4l/qIpnGukNxHNtHA8KjZGHI7WcEVwwmdRp+FnU9lWvXKV2zyRYpu8iCHKyS01
5B4jvkG6Qs9Sw+OXsEk7he2uiRD1d2mf5TfIw4cX6fvDJu9MjyZAGlxbU8WblyyLJoQe2qXzMLjz
tm0tq76vpvAJHB5Isj4JEgl6qtHmWlQU8aith/A5BYF+jytdNTdeq1J1sH1gfqvZ83LS9jKzERcW
wHD2sdCsREMqZJKS+FCFXPnamqf7tok3I/PiaWcnnr+ToeevE/hp0TqLh1u6KBhDupYx50F3RvLk
SttNXy2PV3xNj5yWXjtg90GrTDTx7F2a5jj2mD/iPBX6xCNrtUjl+wo+5Ct82mfOvuNHvCzV56wf
rccQo9SD2cTyBFvwoan8aVvaTXmklSrXvu7xENeMLIr5mQXwK4lvr1nnPft60J9gUHGCcIhKXSlX
P/uhkR3oZRU3ZClvB6c0Lrg5eHRb8qgqnNJf7dkFxtzJZmmFI1EGGabT4tDWU3druwO9K/TNaPVk
i1L7IfB0S6vWmm8TCOY0G+vBLY3/lFD/lpyEMeNCpv3jEurq7VP7qvIfvZ3ffujXEip0f7FNgDAu
bIfvpNvvERFLegSDYnrPWDUZKP0mJrGplwBnBB5lFiCZ3zNwxd8Rj2Ab+ql0YjYtAE3YLO8LZuhn
yUNha4NVNukv7HIO+4SygRcYCZlNsvtUXcCjdCZZYnpjfYYCzlJNKubw4C7rt1pW8qIMWNQrfv3L
dlnprWXNH9+X/27ZCaz3TcGyW7wjc6qfnGXPaN+3j37ZScIuSK+sZXfJ3zcaYAjWVtJVXGOcsa8Y
Hbkkr7M3iT4o2fJEddMtO1f4volBYM0fMQoOp4Xrplfjst8JEnMftUgMUAKYru+KJCjvWqt79Ja9
knQ3ds1l//SIBltylNq7BTK4s5d9do4IkTMGuzvlkmgEwI85zlJz3DoJIb2rNG+KB43v5tX3y+ZA
WzDC+DdjOmdOqm6gHSUfGxqA0xqqttzYcW/twsQ37323Se7c0cu2vXB6gNWiGi/aeAB136gPJfUJ
Yz3UCjg/eigUwpbzQ9XpfE379lM+Mlta2X2OiYgu0UWTVtSnlXTVCyxcOPgN9/BDkWflVTD0yc7o
kvnUlsuUJaHrtyn6wF887oj7s8hIb6xQZQejiK/RjWY7jLLkYCYuKjxoVAcx1DD1k0pfkHGVYk4q
gVJ24Dbvp2XHzTkHrztOKtcBgvfDZDXVpd+I4QIq+HRA42K/Zo5dn7BvdPdeQFYQ0lUj3zLswyPU
JrhICeXVl/jjxa4xfWMDm6+6NTph33eT0z3jbS6+TpYSD1av041HCsh1qVwDQYEPrpDDBteK02gz
VuEN1K/yyW7TfmcGstpUnSW2Q5UDZhGugSW1HSkilLo2OwmjYuzGdUggXrPKeHAY5hlh+Bk7I6VT
05osy8Zsg1kdcQBsHRD7t5XqBY2AsOkgfZXzqhQ1olm4QAj9ndfe6oPzO6SOQba8clozXutKoJok
xGedqHjckaEWjtueBIgLOUNOKGIZHETvFW9ZFWc3QgLYSPN4vs7dTMpV5kbGZ1TfQbmKYmWGq2bw
sJhBytPnKvV8zOlJckoJV1lBS802i83/CcG1+NiO2XjhhbnYJo7Sl6kvKf1q2fS3JHbNz6TqWe7K
KOR4JscofiBjyb0OGoeaQMb7vvcpFuFgUggQkJK7djdhap5RRppm5VMXNtAQElC0G08xwuNgUhk0
HQIPUn2WRUcLr87RnSDUr/A2Iv2OYMzrlddG5SPLiATuXxDIFzdiS2XjblNDiks/MathSTtky6Su
2bbYo6/LuIyv28SxCBH27JeCEhKQCd6FjypK/Hg1Bnq6R14MW9smRP0DFkzzQMhCedIzm/uqNPwh
WvdG4/a7ShJFkSFYMTH8VHl5ZSB6f/TNqpFINeuINMemiVhJUjlv5rL+UpiIlFbaK8dLe/ZLUPe5
mxLQO/XGY9wrtAYZwDt6xEY8AqJiOkeDt2qs3cghAhNeIMdbqxDmx1ZFlV6jvm1lsyu8mrbUpUn3
aky5cXGpAW+C54/LkLziyaMbMwqtxH2ELHjyPsR+Kbu7bmn04FdFClWdZmlhcl53ARZRuXF6Kx/u
22yMg8+EbUaEmiR+IQb3QwnJofG3gcS/sTO07rIvky+lme9xlbYtGxeb239aqX8FebCFze78Z+eA
/vXLj6eAbz/y6ynANNnq7UUyhOgtpHWJzOX7KcBCPvJdRGqx7wMx9QkrIVSWMeZvLVSXP3I9VBbI
S633I8F3Ge2vGk4UuH8oIftnogMF4/Ix8BxgkFn/hJtKOmfsq1bal36kfHLtHJfIENOgbpkLstyT
smlQfdcnz2QowsilwYE3YwyEPlTsNbKBC6KctfUEsjy/qukW0VbB5IiFXjYsG7p1JpotTv/U5WhB
unhiPZGQ79ZhH7Adyi5DVe4lVb/Xw2TeaSJmn6s+6q/nNmSIHhjVQAjO3PogFqJ22KWY3w5+S6gc
2PFer3wK+L0Hf6heyYQNbU04NXElxoT2wJkm39slYzDEBySBs95AnxafMl0QQY03JP/S+EZzzdSs
L9HOl+N1RMAhUnwIDmJTSmQlK+Y4uX+sp9YhX8jUpC7xrvKntnKltcQQoolheDodAXVjGi3R/Bin
gF8QgUk0GxhlG2KLby18Orehk8V3c5b3103BHDnDY7EBRUbCRaRqertD6x/KEMXNOnPqOaaM7Ajr
CxASbAynxed+aefWh07Kzp/lZohE3TWHyHRTvS8jC0fQPmC5i3d+C8tRbMBrt5VY5+iUrmyIyJW5
JgfFODrKrDWJMXGD5zXz0FpVOcmlBXKyj0oWjrLvesIX6RV5JopCN4368SpveieENF2kbbiSNe64
HcteEK+0TR+bOS94gYiwoMnYEU1jqmHtMhol+qrRzIUvFOeXZMM+4Pn1QaC/jM5Wiy1m0ziqXx4c
wgjnESDTzhizASQ00pqiP3Wd1lJckcKedTaUC6X6gQU3HyyGg08xqV7W/MziOlXtF3I6uxLRPfzw
Irr9z4L37+noEar/2YL38U11/wVRg+yF9Id1Dz3c8pO/rnu+/wuzI7R97Lmoe1DN/2PdC6xfPNdi
FMQKsiyIy3jp+zLIJAlTtoA3Ax+RIogi5vskyf8FbQfaYYhyTJRw3P6dcoi8vR/LIQQlBIhSE/k+
SzS/5U/yw3hyYH9lSEbQR+sz/W2X8bEl1RnOiINJceEW0vkp72yYKqB8gVelI+5FYQ4HZvRICCKA
MrsWwu99GKBJDWGlP9K0LfYJ+DcsfpiOz/XoNjuOGV0OgiBxjypi1LvTmY7IsjCcgfZ74Ba4RnPX
2/ThlG9cWY6HJnJOVZDrngl23K5iVowPJFyF0QrNA61PL3sKh+GRNlzkoYFR04e565HKDfTE8O7T
RHIyfYsoyDx1dZVCS6jUsO2IRuvXZNI1d+7UpBf8iCk3rfAJBKuN2zSSmWLySxJli1zuch6majUq
W3yc27Y/I6aeHiI52bupVclSWXjNKpyXbw5UQaG18VJUl1mx8/ylj5EMU3kfJ667QwEj15nij6nu
zDMhYx/qvHZXcdD1l4Ez7YK+6NYGOUSbuK/ZI1TqdPc5y+UNC4t9GyEP5ojrtY5JjLrmGxeBMUMO
ieCl+72ztWSPDmNqig2/c85K3RH4VtNWQ1vgc0K1P+o8lwczTS58OoZ7UyfXMfSybmPhZy02Pmdh
7HWDQ5M+np2LDq9+hCqNMLzAw40ZlYyUhqr74Ci0dSvSzsytgc8TvcVklyxSlcv9cPUFgagk6Ipn
hjTshHyXbR51j1E1CcKC2w9TPjlkkYrqpR2y6UTmM6FvU5Bs0CVtY7NzN0UWx3fKqWxIgn5dXHIK
bK6Kik2Zq1wm/opUeA+Im/JucpvhopH4/XPURtbt1NQZmejeeDHN8g1tElowNITeNmrS+GYeMnUa
w2KFOtRe2xTGF4WXExRtetFGV0Z0a9rdEwOOau1y7D8mHOhxXnai6G9H/CbNawscgE5io5lA9eat
V0r3nMWNfZ8Tbrjh1K0vXKUamAp9ySUboJxcaku8DLi6rwxpIcYaxBuS/xd/GGq1Lt2qOfaZgyoo
xTuJoRdzWtlOwTOpXfoBPVC9BuBZEEIXFXo9l1qXB+FoN9sBaqJ2K6pheEniuRYbc0KZCu8Gjdgq
X+ISZ+7y1kXrv02Xwu62r2cAPsRXXchFVLYeGYTe9tK6GVzzGdPJs8BiBR0lJDNGlFAfvFSipsGi
3+57tv+9iJnPulHwEEfyTVga3yybudxilhUHt+j74DopmKDRgwXJlnjWIWbNueNfgNluq+RKNemZ
A+IAgBtcDA+zkyAYjNVgXSLmmuN9EI0tRSW665KaSd+BYQJEI5iaGTq66XVV017OUQL2dr9Ry4hX
i3A/OXZyZBTcN7fWbAX0QDHp0y0GwE/+N5C6bapQX6xGUbuXyrWjrW/XyTHBy79tJHwHzzeMjSm9
4KPTlpO76mZIX75xiNHQ7fOgwPfqWcbOjSbiIsU07EjeISscqvgT2iLSPbNmOAfU604FOlJGk6lJ
w3bYz9vMvU3qEiKWl/crj2PPOuhzhxSwsmGgbMOhZKvf947CimKW8SV24IErkM3zQ1MI9+h2QXs5
is54BLqR6OKsRR5vyoITyyqN62CL3LTcZfLsTeOTxbx7U7fKIhk8mrcuf+uMb7O+NAu7SfE6GiPo
1xp2zsaF5egfc1jXrFRtc2uHrf0AZRbkiAdQPHFN+u+TnKd9ZES1vw6LPH/Gg6hXzugPZ9cBZcQC
8VIQ3Mg4QydkQPlhu1ssOMh++iskrtNXklAwS/e+v0vcGFM/EWZ6P0YIwCJmRp6fUO0mXmUSOyqY
nJVkNRBV3F6khX5hY/F2Q1cATJnpcK2KqDZmGsPD4K2JmOs+Y5Wxi61Pn+rCKaNw18fmfex7wcE2
SnFOhS/XbRVk+8LnPJowvlAyEFT4YbCt/Hpam5XRHyzOikcxwQaNwjw5eoMzbulPi7PXDQLNZxvs
lBQWdkQzPI+VDwDAKqD7zNPaV7G/HyQqxBXi/a86nTQMOGyLK+pZ+BGITjehbTXHJjRppmQxwzcx
2jetWYPGGC0IQryil4mM06sUquQ6L3CxTHMeblwrNU/0n6LdoJvzWJYN5ceovrh1OyKokMM2Kwqg
pjbqqJl2+LGdw09B2JXH2G2/NGFMiEc+fCpLQiEF2m/gH2w3Zos2tFXxgfwse1NGCAxJVu9UZV/Z
pVWtAt27twT8lFg11VU8ZXdaKON2SLKbket6ikbX4m0srqjY593o5XRzRsoIHM+98nYuzIGNk4cx
wYi97tatM04fHOhnKPm4rneNhmx3IpJywgGtRFxvLXZOYFHpaCOpFvaikXSGehJbaEYzrZ0olPN9
Sdqj8TQoa5w2qe8H8wbJMi1DDutURzCNisLZ+p1pTgcAXvcQynw8tf3MUUYhQLnqc7PlsXJNolBI
q6xXAorO2wR9hKwU/b/sndeS3MjZbV/lfwFMwGUCuK1C2XZktWPzBtEckvAmASTc05+F5oxEI81I
cW51ITEmgs2qRqESn9l77UXd2bXNnr7J2uXZafT0DFViOns9kBN4DgA4Z2NESI6BTG6tOR/OpsxH
jv6i4hoMSX+cS3PZAVJtjuB15CspvFlIPQdPCGiLs0EhXV78RadwKLHiklW8Y+w97gFBxZ8xwBqH
rh/Fu272FXgyZe2dleeH9p3jlfwWLlA+oyJPzDh+cuF+hF5WwlwjdJKiAxvGMW0X4BsmwU2bsYai
ueHptoxoHBoHw7Uukx15QgBgN/as11jxbDD3ouPZtvFnbCWocjVbN5wKZ8RoVRwufjfok5nM+orJ
oHEylJIUfvS7+YYuP7izhCH7LfJNle4JuSQkww8WrMSOlkBclfnSoY+1aMTM7L2ftChegmykkJQz
JBhS8SA5RUDE8CYe1+Qv4Hn5RAS8Obfemoo7988F5sgwImv2usxWZCcIrvnDQvL4Xnbi4LDmVJt0
6fW88SsUjypPI8ALznCMUQZBCkjJznQmo7x1Z7mqjw2wJdtSMox1yVB6jqIkY1xlEr8ba8fPQSy4
FavcvDeJb2QdzeG94Lvp5BXZUZ9cj13U7Amz3PCJRiiukMaDQmvzZDf2Opsh4Al72/cSAhxBy+Vd
xaDW2qKc1ztM+DeNGJs9DJP+etT44iXiYSTYuJ7ed0Wr8x2AoxVyI9tdwId2hn+jsO9X7vwZOnPy
MaDmfmRS5l1FblLJbUrQHa0lpVkI/SoObkpTOFt79j70pdM9Q0yNYRAId4+oKCYgQpin1p4XHOBZ
Jl/IyyJCvvNRJqQObIWysIObIpvnL2Szx1tS161XztP0nMIe2M3KlR8GRvFIZ2A9RntDpYkf9iaC
3ZioVaT3SIG1VSNlliMpqrOXg8NMg0MwlXonpmG4WrxhBJ2wQuYQwm+Iep/QTbH8r/MmeZ3VOBHf
BOYFM0Pdr6yxpt0peyBVs0ZO6kS92hH+CbFsML3PNurJa4xty62vluYeHYwntpzn2de6t7qHoDKL
DzGMxzhkQBucEV5HZ3Iy4I40kdp73K9Xporle2fpxy0OhfpkLyYvsAhjQwBgs5uR4lD7EysrRKRR
g/domPKirPajbMQhK4zqNJnU4k1QjA+Izp29YbY7NpYZMxV0y1lWDrcZGr4rDgk28WXCl8UbkGYN
nHxOjhAjMRTQ0DIjYNWFebHFgKA2ddnxXQcPc9Wk1ChFaWIwDkjvTXIpFiAaybhLlZZfB7acn5na
Jv62KYLpZrDtydmPrVvv/9f//yf9v72i2v+q/7/9Mv7f8bVsuiRtv/wgIP32k3/2/2+aUJZAfzT4
f8w8Pfs3ITzGmKaPgPObxf7P3p99KZn1IqAAZ2+K4/Qfvb/LxADzu8/I0mN4jsT0v+n9f7TqErDC
Mwb3HtEgjFQ5aX/SkMLNmGJULQtZUVBCnIXcZlvGT99dlH/hnf9lvLC+CPOKQFBM8se6jf3O5tzX
g9EQhrEcdQ7xe/K6hdS0wds2udvv/vqlGA1/Zz3+9vvg0Gc15GJlFz8HndQlK5gM39RxGlJS1fBM
XNk2VBZrTX8uSGA4ltCeDtMiXKYNc/03L//L5YQVwptAf8KkB9T+T4MUvBe+GKWNR6MaH+zSe/bT
Lvzr33D9J763XYJewKmP9R/bJYvEn22XbWvM2owsdcQU+UDb8cTjsd5qrKwbc1Hcpf+Y3/+LTw6P
1a8vt+IahIt5h4gqkxvx+8/OiTn4J+CxR3d01DnOS6vZ1oFRnnPB9qkY3Ec3GhWywFj1JknY0JBw
j1AHYCtrmXmzKsb3BEgAAH/m5yc9IvHBjzcEsGqQLNe4hALqHFtZzRq5HdCVB/YJkI/zyc7GAwuo
/mvlrja6tjftp7kLAMLPgS5DdCnOLRhmQrmTHM8SD+OnOVvbBixgDJ1sryW0E0/0gxRF/JzOHiaN
smWGEtfiTmBBuEjsL5uBbm9DOmF8q4fKYsCEgar2KS3QEKj9oJflxAbtBjLQsHfK8qvrFZc6dX+H
O/m+R/+6HV2/PDfm9DEeECUH63lOMjOIXQDPYd4sWDSUSOlCrFB02fgFL5A6eVly18zwo9OgJpnD
5inJClreTqAAt4EhozMz7SfPsKJzlqS4NTpQpekwwOw3ggdmWGk4W1l2uwQqfuglUF7tszfHhUJk
IRrDaYyG45IW0S4j5O6m6gQ+JxA9EXFUVyKmet2NEEXndRcXByd2bBBdUzxdD8oj+Shh+bK1aWav
G4JQQV43VmTtK6w88tGtPOM5yYf2rqphFu988ioeaisfrvDO6iNbJCQDbUsPTExVchWVqr2p6WJ3
dqXyPUIobpFSoUSrab+ysbJQuGp7jxHEfHLr3IdtqCbIPqmtX3TKmCzemrN1TfZm/JAmpKlXKcbH
SDKbTJSEXzmma+6e0UbXlHTt+2Yh+btsu+sIWvSLWvz+wQX2d4SpY91YkyOPJZUCPEDsIbqvpkNV
Oi9J3goq7RQgW+Y505FWPHhvorw+GE7T3iyxUb/TxRzaCHlv4oklM+rbwtwzvVIvtRQs1lPZIGeY
RHpoA1dfpRGjfOwu8h15l/sockhLiXrP2gRW/DHTtJn82PM0xGfqrHXPNL5v5vwRPiJCCeykBxeS
4FXfoUtJkwGHqUbjRWipdbAdtG8IOwuajt49iaZTVzO+RMrzWNR3zC58mzuavB3st7H53onU/NoZ
6NRJPkXeEmfGVR9L++BMAZCjgokVtioQ/3mkvFCZileLcwcTYmAYDhYbopmiJpnPk+FHL37eV9vI
j4NDHEXj1UQ3hfBLk1weGMmBEVPEdx/1le2aqEQijRRC5KTAy2I8L3ZiXa8Ktn2UyeCpBnWIUCKt
1iHAK9L958DCjhD3vXlJkR8f7cH5CGz72mD6cp/XJupKjysNM+7cuxgEhohKEp53H0bjkEMJI1dU
LtmN0Sngb0zLQjIsPhP1SXdOwh2NQhQPpwi15c4yzPew8vY9ikc8dZqsTuTUhyXnn42ZSzwSl+Ch
RuxGI2xUW+9xJDiv+KngpSaN3HXTXjWx8yAE47HKytvqVHlD904bjYPmzvRPaTk6sBUTtBWrwCBJ
gGQxfWmW26jAnUdJ28y0435xzYG0nKwpYC9mi5e2pk1iaWBgAo/qLXmOFI1mck2i/SHhAbApBxOn
RxwTj1KUVnXblf6pGOzHvEwgIUYWOnG/Pbs4StEiMxnF5u3fxFH+JUKnj2S023nadl+16TbsA53h
DhtkGWwEU5yQI0HepTO6ikBaxUmWdntEfpeH9biMH2qkQRuqIV7ZDGgWtoXkCwRvb8q+Bugynq1R
maTTLy6VdSZD9gDW1irKjDGfKBwE9UlPW8/9ZU1y+szCEBGpYijXdRWdhZc9iUQgDg5SeIyqZdiJ
25M5GTaYHaQdlq6L514XTjoq1KLLgEbGN45gDSU8MO93z3JQ7Q4Bn7uKRAYszPceim6yDkRs4O62
XeY1w0ymTe6CVpNBctQpbIR60gLojRB3MrXyY2LE8Udf7Eqyrg/FnKw1ezI9Wpxcoe0GPlKjuXhw
CL/dCtNiBGf0uX3vKrmTZNY893PufpwGmdzKVi7PDFZCkrMBwWdN295qq+lhhmbceWjfj7hj2g0M
fiPk4fmV5YG9iVSb72UcdSeejyODYYczQ021J68AibGADe2i09/qiv+pGv5W1WBJipp/VEW/RFes
Rf5L3eY/1vdvP/RnfW/9xtPQBpPlWuzqKD7/sd/zgt88vGBkKzAZE1RRFKz/rPFNKlUyyFi+/bjf
c83/n+QKXv3HilEArQH841CvUIX/XDFag1SDyZztNBC6gqm2isWdgxL/dinG/zIz0vV5LTQ15Hwi
BbN+4eQMbLqJMLSqk+dAGVoGiDgcMMHTzBW4Vmr5OzDM2p/8UA0LmiqkIBhS2IP+EuLVrvELjHN5
vXJNOKeR52QiAgNu1eQ6p6qPSCNyJt96gC5rP3x3H/yL6viX2liQIIeLFXcBs2CIRz/WxsowITB0
nPsLw6LPZVGCLSmswb+erQVEOSiQp8g2/+5X/qUB4FW5Wg7MxfVeW9fC31fkfddn7eh75aldqWdv
ZBFS60FdBGts0X8flAbiFOSZyctx91K7/dzUZKYxocNqA47FCOQMugeUMaA+St8xPjrRIF/++rJa
v1xXZmhrb0P7y8UFjvPjb8j4EZFNNA1HXU8qR5kWERG1LCsHwB9XUBYrLuvWZzJ28rBGXdQgqqeq
If+OIIp8qYAGd96ln22bRdYg2Bw3TdJd83ydPjBu/Zu7gC35zzehh0wJSz23IOAg+2c1cVUGfsww
Vh+F58Tug1GS1HDVxQXyXbaFwMxUbI1nq05mVkhdL6wHvoPzZc1bP9pmIuU5xe5+KudGvMZO12JQ
lwX3En4W4u/WGMYpTcqEQbINOgdAonVbAtYuAaGv2ZDokMCvGi0Eh3G2iaZGBGndGq0H70Z7ZNQ3
xjxdrB65bpTyaNws7VCLT/7gkBgh22UaAMIrGA2tIwDacUrIMGU9FRwzczCeyW8Iootq7ZZbLsqU
U22IqjPo3GxY89YX7lKm/xsrRR9807vB4L6fqnm8rswEuA9Ov5EHMqylzdtB0M4l39NpIOuNefr0
LshV6xMFr5qXNxLZwubxJN/C0pgZQtYi1/0dfnrarEABI99OZrYKElvx6rfmdPlGeyiHqHlxkGpe
DGVYD2IFsKRLSoZZIGzqsjmYXmTdg9MkwhoxwwqmuGgXTFnIEIK+E4IF9XwFBAfiMTAh7YPCKzTX
kdU41411+4MmTf2y+Cp4GtUCroXZyeUNxaSckUS0GTyrTxacARjmjYj17V5NGEcgi6ViQZ+as7wp
sppm1hU26N95AFLRjWSub412zpNz4EVpecqVoRjug2D0mRxDG3pOBlg7fsN5Gva5JoK3nF3uE6wa
7mvNEPcliZs/wDjBDHsHggUDb7dKuTOmnH2SS8sC2XPm438jYWg9w9cZpM0l5dvdvExTBvQiromg
pedtV+hPYjknnWRwhka47pd0dFmawx9pj2/XH04Pdhntu7sk97yQehX5uqoC8/bt7/QRfsUShBbn
xpIcDX7X94nXD+EYB8Feq44bOFm/HpLA9OYIlSOC6EL7AJ+kGzWk28kPLoREWq2z6UmX1tC7fTO7
7en5GrHxy9ye7hvipEmhieopGvZFhu8+wviFfAWOvHkard4bJlp6AwhT1xGmcphNnY2hikkUuzRg
BIpNUlPCb6pE99G1vQTzCxOs8fMwG2rA0dUt6btxNuwRddgw09+QNXfo7KQaN4sJdNrwCaSrCc8G
XDgIrnP30DhRsptWD21UBfOe9eRW4ek/MUEB4+xnzq3w195lGI90qBOtWD09yJIl/xr+ysduzLeu
yOUKSrE+dKatQpovuYHNb0E8T/rLmCiaxD4axEdoX4HL/dWNDnkV6XQ1eOwzXb+OGWqYK6vErBmS
t5otU8exKcvUOyODkbeNWSGi0Swfr5Ekl3zgk9HVIGVjMAzN0n8OaLZJAzd0nIbc3MHZxSZQkcY2
dAF9mBc9ORUEH9yG7iNcEYOliXqtLI80E7p996jwbA38RYebDtQit9ScQ49KLP4D8Y6eLjzmuJft
qCLzThoRT+kF/tnc9WS6W33wtKY8ZBsvXpc/Yhimy1tiOaBx6/YbdAsybLEZ8vF1qhE5Z0JyYNZ2
/pAZZvbMKo8vVoCh4hSZsCVSzyHoswnMZBNApAp5jNbMhsrdkkKM7vg14r3llL44i2Ixg+ela6yP
ZWsYy2lJXO2fnLJdnHFrNfR+TmthlpK243wCMyzkrq3ycxE00fVoNPG7tsuSU+wHD16SqKeib1/n
clpP/9R6otfSYaa5TrRjnPOisdIzjj/7ozYi+mgm/OZNE4zePR187oXAfU4Cy8oQOqMiQiexPOSV
6046qOzqbtL2pPcQ5J5KNkphPbG12gxlAj4LnwJuzcIVEHScqLplcON+KiyHv9/wxGofRRLY0afA
H1MUAaqJ6v1CNFKxwfWtXXAXuXGN6FFz6UqYvEsv4g+stvEVu5V/B73dJBarJ+OcXU2OxSzqXiCG
U4s0vfCvnRFsZm4NfKwqCNpdit2Qw8It4hYvTDejtc38W2Oa4f6UDA5Do5DdZyKdAmS1guMtlws3
jdLcKV1s+itsfL2VdIwNPE5WqI8dcJYqaXOmZ5gLnwabdyP7JLhGTUKkc1EEnIMlccqA1dYg9rRB
hrpJ8jWEfnLigEQC0FFhbANwLNqhPc7JwDk4iJjALMxM/jVTHmOb+TWvnPEwwfTvgQF8YwpJMdKS
vmGI6pYXdqLFfV3mjAP/7Qj06PjbnUcAKrf+CH/zXT9WwLN0M7rsALVJPyyQRrxRxyon58lhOTiJ
eLLCA0MgO73rUsE5Xb4FRCJrAm4GzxuKWYpOWR6+vS2rWhMsVZJRSUTGGpHqYeO8UgUJvkzWpnf9
QO0LVCbYWUtRzWd7tGXVbTTqPhT6pPs4W7MN6peR5K/kzhZrVnBaNvyu47BmdVYtw9OLq5oCfUoj
mbwwTE9ilRdMKEx0Hdt4cuUZKlZGHo8S8z2pw+JFJhYH64w+8Hps2hUJU+iMRB9txQ8j6BvCOsxC
XruL43eci551X9SGeW50YnztWxUcAC4F04b3vDIMDS94siesqBu/aHmSq6C3HpyWjPpN3E4Mr1rP
BZEXT+l6RVXNJ06WKo913fhgqJgH9tV9tH6iWebwMb1F2RYdd5FhKbqGngVgiyIG4HbKrAFh95Nl
zFjauE6UlvfSSQ19j9iokORcjEmc+BcGJoHkUYVpCu2CHyu4QXMO4d96zHyq5fgwjT3YMotyo0B2
tEtNmHtbIvLSsB8hpo8SQVVpBNQgnk1keu62CSqMftiShTrv+B+DQVcE5yJbGoaoibrUPidLPiTG
h8kI0rPRM+wduoRHz4zmiaGfBWSBbIhCj28zExlWbLg3phdcuXMXbRWC7NjnSCfcVxMRG5MWu1go
97BznOoBR1bcF9alcjlimNNC5cgG+G2E7vabXpb5V9JYBTLFOgIGUePJ7dVQh3wDR9I/qq8VLA2S
1e6CyR1P0PQoDLQy74K+Me9EiSV5wCoku7k8MnNRO2rj6H6SGv8yD9EwU2w3J9e9c83evZlsXb3n
0+a5XE3FmSdfyVA0NzZEp/Zbv5S7OChudO5iE+NS3ZlzEz82htSM0Gznth5KvCpObFJATupQoM0E
+/XOKa0LlV+1s43R/IqLRpwdRPo4h0tM5zh7K4/YRB/W4PJFKAK1b13NV3jPdmtMwlKbRU2hbQzs
IXgCQ9ok74ITJFnnrzyvOA179O9a2cZJOrNqbtCfcJOWCadNKlvuyAUtX4QWsyCre85H6F4DZfe3
gc6/dTesXdIPrbHPIAIuDMJhixHEz23/MthZwBOvOTaYdyj6h8lEtrMWvn/drv3S/RBxTlY8swza
fpfG7cdujXBjtA9w+Y4FvmEAE4iMHxRsgwKJmLUi3tfW5e04/OvX/aX153WxjQqE1XhK6BR/fF1a
8sLJ6qk5TlkhX3uDBMWym4ppP3oJ51cNNfIiJWqUrcI49HfZ7r8sGnn1wKYr5gvOm/hZMg2mgOmJ
JesjqCkMh4vf2g9YAyERex2nPV49/h/wIW3JWnmDTOdwf7sA/5vY/e3EDmPQd/fKrxM7HrbJ/4Wv
+c95s8jy+cE/pnaB/I1JCm5kzJnEx9qrzehPN9LqSV4/WvOf8Ps/p3YBDiRzld3znTIZ/3Bb/qHK
d8Vv6FhNPPum/Y399F9t5r0fb7F1i+w6HkBavr+CyeLPu2zGTk0nJ8++Xiim4+WAmmnuWU3aJkLp
7sag1941JVXCZvBFpja+6ywvhl1IFnepdeyGxrjGWqMR7xjlPqZ6YE2zdDd1XB2T1tFnQKZeCC8S
eROy53tUbux2q5jdUOpbm8Yt5f2AuY9HGbCajSa98GA1qt6U62NedtiI+PesvQ0NoAJ/FzlAIfAJ
8r7JBxTxEYDjjaRmPtvomTaJit6P6OwmoIKoHuDoAlc6qq5xEJazuvQKebZclhUa5SPFxWfNhjvU
gCS3JQTEbetU802E9HqHFDtEKfZ7YhDbBqrQ2EWg8fdgJJcDpk047rF9wJBUPQfzkO26Jk9DYnZ3
xdTetcjOd5zm/SvWaGdfeCXqGVg1R6ekerJK9HFcKTfsKz84zp1OL8Rp1mFpWcuxyQH1IUzksd00
iMz67K6dQawosu14kJHJofFqwLxrnF2COCFEhgZ5F+PjZgC1cc5T7yax6LloMi6BWa4uBO8QlPrY
uOuqsEB8CTsUKT3PrNCOzIORZqwYkvlJ9MO8Hfr1l2jyPuy1E4XFrEEdIsKjWtGfyo49+DSxiAZ7
eAVxdd46NvTNxdsbadEgy1RVCH6LgDMmXBsl5DEguLJnb7j1c5vd8hIZT7OT1htabbHr6sbfOJok
GdsFSWMM5Xyy6yR7gNeDndzyhxA0BvCUycLV0Blz2E2mG1bUzBvhU/ho8H/KIUkosLKPzQQnXJHC
M1cR2VvCUaHu2pHYv/jAEe2x3wAxVhTGLs/UQ93JJ39arjN79DbxIN29UaXmjrFgcvCa8nUR2cdM
9e4hQyVMjz5WO7ZRxlnZwRd3MbKwJ9g3XOMS2P0gt+aW8Nv4Pbgltngx7Agbj9s2j9Fz+hZWEQjW
GxwHJ4Zg1sfZXSxWUd3VZOSflhkhMAqrZpel2XwUVVxul4XkHwO53BZDugq9uCEbfkFi6ybztKV9
USFa0w9G16NR8KYI1E5HNks9qwO7PndXg1TfS+xp+8jJHlv0NjfMysq943+Kg848TzHsZtFI4wFi
MDwaLRM39Io0vZQDSbFVJ81NlifzAWJZ+4CjnjwKL8gvC/uJsOuWmw4EyN4H5ENnjV5uAS0ZCtv0
dtUEOau3DRNGVkvYJlbnndUh9gYGa5MB47AD9TJ5smyMNSxN0UXb8akXg33VGaYODTtpHlGMcxUh
4oc2mfFbGQcj4X+YMkxRE90sMvMRspoJ8NdCoT2AjezxdmwDvVhQcPLqPieY8l3UaPNs9d0oEITK
JN2OBjJKNOdjOPUESJMJle+cucv3vFV9Dejc4S8a1xXd6YFwpFvDzT+l7Nhw+K+BWQqXtGYUE3oL
17NZOnH0koJUKsf8OkVIFaexFucVs4Autr8ng+ekq0Geffg2K5fkIhltgip26l0CnY1w4kKGLiMu
NAzB77ovLunMHNDS7woN09fMUuswp8aX0l3mfdEuV23vXacjf7/zqgNlPY4T0ER7LzbaLb1HE85r
rUh+tg9uK31VdUwGmb/cd2zXj946HClyb934Ipmm0Jp3dlqDYqtQQpixbG9m29vr0n4N1NpppJmD
FrkT95GdxNvSI2JhNljJWtlhctWXocNi6S2AhESbsYMuLOsc+UW+zwobH84MnHfuc1yUQekf6eLv
6sL+KGV3ncUuMcdievLHzkOnj8C3mB0JZC+tHoJgeC6woYaM2r9IWLSs31GmjHHxYFv6ynP79rbx
7XNaI34RNZadwpNAMtp3RcK4JXJQKkZKfW1bIhbTgIhWsej64LoADyJkmjuFzv96Jqjv4E6tj5oo
Co4F4qDOQf06M0yZ3flYF5V1tUj2p4M9q33vI66cfF6xWs0S1PHvCNglZZKHEOMCTDAjK+jcios9
8ly03qW4b1iUM3bEhjKr7hS3OOPhGBk0PhpuVcLjBZORfCny6cMYaQChMxl52sbDEBcJOoB+PEzV
BOq+igSMwiG4w5/wzowBgCrXXd84cbqKXqtnyktW5AVKfL1jA7WfFBhuDrTiZCXGM/G32UYZ02cn
Je7PKbQ++cPSctakLeiFSB45f9MzEY0IoeDR7mDNIeOBZUcPbDuHdHHEPvZGh9irBieP21iH2Mue
xyEV6GH8h7nvrjom7JvGiL86RuOdwRkj3oU8vnEbae1F7fk7yy3Ns4+9AbE4T/KFU3UPKKwOR38G
DfGJqczq90r7CK1N7BsqqI4TcZ9us516WCPjE31QSUxtxmQ2KzaKu6/0CdBsA7KQvQRyPV8yBjww
xo/KrtPB2nqNtKNHR48rWXwzY6ODByC6mtM7R5nTjDCzKzsSF0jenmxfamjCS3VunaHzAkCua/MD
4pZglqSACdJiy7v5X3n9H6leXXSvf1Ve3yVp/cMy/NsP/FFW++ZvAhOpSXXMWix4k67+UVb77m8E
3aCMBI36p///z7La+i3whL1aZD3JH+I7bKr/28rpwZ/qMLvw1p3yTx7/v/T8/7wN94LAYrUo1p07
S7ufl4vRaMRDUglxoh9uotDOlvySILE5gwkats4suucA3d6eCmrZW+MUnf2CcTQP5umRZKLmxZVZ
92wy+X6O6ah3313Jf7FS/rmp5d1BDmYpJTAKS7mia79f7gbabyNkJu4pG9z6VSQuiB0zqdZQ+HXQ
idf7AL6QaqKp8z8Qwf92YODYXOQfRwZoBNhjr10ROt03n/L3r46hnKhYnSrghdGHUkXkQY46DW7y
oK0lbEfhXaMVxXrgrC6EyQ3SR3LS04/TUi2fPb3aFbCKOee4gJGQS10c+jdjA9M4+d57sztMq/Mh
Wj0QVuM0e2plUoohULO0LzmnWS2UdwlOVOgoDI63pq/AKiLu90KtF9gkPsNBpD8sM0lckPYLmij0
WAzbN0vns51eHRttXehLQkAjDtnV0GH0q7kjZgadQErE84GDxHw2UFKx+PQe9LTgDHIXxTPYk01F
iCsMeoOQa+aIq5tkNspom0PJ2WRvZpPFGwdF5j3FR5NUhAGvtpTqzaFirGYVMWYUfauBhQwPvCyp
WWAiQwiGx4UPQB59J5/3JBpLILs2STYuhv4N5nB1CbSRvWdXkVohhlKTdFETK1/lmeQWJFOwGzXY
n/2AogFMC18lVAZ+PKEYWr05i5v0DxapDcTNeaM+BX6A/4EVQX+ZUk2ZZzljB8lRWuYeuUTkb6qo
zyknhGwsY0ePuaa4tiaFSZzaI/G1+PxYomAraojFPFIH2samcCX5p0J88LLZB8Mnq3d51RIcECu7
3RDKxqPlzboUm5O1RzzaYgzH2QTW1zgsb26nxB72uZlCwRqGkG9qcEI/U14W9qGs+lbP1JLhnvKx
376yMmyOy+qtCooGl1UK03Xf233MQD/DDcN0hyptO6weLQDG1lVk+NMZFzrbqczWR39MeAgVnki+
uKM53Flvjq+08sovpGStqbGLwjok0opAROLrCS1/M41hh5RZyHfvns0WKzvCMzXT7CyCzXCPdSyd
mo3yqhqEOfLKeJtNEeJhH9zT5ypLohR6VJsdbBOPBpTE0mJLBSQ2IQ2iGcybTgVt+oritcBgWxEo
c9d1bXRe9OLA93Wy4cO6VA+uZ2HXrwvTTo0xUU8t3wpl9L9Xkc6KsA16hdyx56m968lANXY16t4b
lsTVvO1MzHA7PRhLej879TwfUdUyNjeiimF3XbVlHLaatfFHFzt2sUEYKujiZ1G1SIJzk0ChOOFR
0FfXJMSlTaiojV+72nNO1oqS3xj4aE8zK6IL1pv1MEz4/fMlre6yRXu3tq4VWHs74NXa9Xebk0jc
wxu2xp0SHQR7ypruuU9lBo8pHXj3ND7LUdXTckzrsXlhSc9KYsBcvwnE0AxhMvJF3nWmngxWm5P+
ZGZUkuSNt8K8DaKRUV9jN/Vr2xW0f41RLOxeOcqZAnCd3Ezbu56xPHsIox/QVNjLU9E5RorxZnSI
EcOSStgpxGDXteZXoXVrNmefMGP+ICFhHWIQrkKFDAlmGYcPFdbftCMgSlSv4KsZhZPK2xFAschb
1Vm8Y3TutYF5s0+zFefUHBRosLu5SlhKE+dqo0Swsuk9jkj7zq1x9W9SyvS7VhSq3FYxCKXQn4fh
hPYPvSiiz6S8LlF2ZByJoIE3NlCxU4UOa7h1FTCsDQVhpMOqa72PBnR/nNlpC0YaJ//qrvXlbG50
AkSXaYw3vtSWUd8mckbW6EsskZFvuqfYnoBhjV39qbP6R2ca5WkIgkwcWMiO7zVBPUVo5G40HPxk
ZWlZflqSMlQz+XFFFu0trMk3iTNgkDMMYHoJ9fyDnetJUgpq8Ts8BInongDQfT3mu8zGz7sFzz9d
u0gjrqDyJdhsF9Bv1JbFaVJ+I5CYt9aVYxT9KbDtBTZXFxkPOc+ZhV85mEPS1ZnKs8fxbCQnHWpf
XdvgXgmIqeYD5kBAzQjhshbXAGY4EWOLm1aDXLda5f5XOP4nhSNOpTXY7N8rKe9r/S/nsn/84D/n
svRIb6mQiM2YwvJvfj+XBcnjsPH6huP/Xk1JHCmCGEhOVIqrBPPPsSzBoz6lJaPUgEWIhX7tv6gf
32rh74skFF5AXEwTxr9FrSbe1GvfuZkCDJdIW5RxxSkxvMc5g36AAcKpLJZ85zUAqU12LxcSMviG
1JQj1jAHJ98CbRHn9fgA8Li8cjqbNC7V+wxJTeK5GGBWW9wUKOkh8AHvjS9x4yAOJmU8ctfyxK2e
Rp2/G223p6WNfRJDSCEjA4Ac784NsJ2sKmo3R3Ov3MK+7yvIfk1jrxjsGAfsOHQPlUOYdef1bjjr
tvhsGnoz+84jAcJfnaZXGy/ShBfN/SXDmXBQI3BlQtt1eUk50s8MBLEZeAnS8wna42FwljTMCoiO
8yi9UxkDgc6okM5uiw2/77SzzfJ6kSzXTfO2lYY9kZsO8X+YJtxY3qQI2wAAMh/XxeuOSjBiFKvE
tdn6x6KwL42JqcnpA+umzK2rKprKMJsoSWK/54RK1pwa5Uf7HtHnlhum3gFmR8YQ56z5R7XFwYDX
FRTD1YJIZu8JwzuXWF+J8IrQxrhes59sKN3HqcLKtRUdVV9eLPcKGkc4zslTQJLW41gKeZrI8nip
rBqyJE/u0OSBGt027Qx3saiRwwfb1VtiXg1VRDBM1Tp5rnfpWPvG73nx/9g7s+a2kSwL/5WJeUcF
9uVhXghuoihalGVZ9gtClizs+5IJ/Pr5kq7qsVVuu3ueuzqi2uGyTBIEMvPee853JBFKK46k2gL9
ps84I1V1v4S0y0hn0+yhZa7qZPMdyjofAnWga9T5rSXh3Uyt2JVoL/ewy8B3lhWsv9Qg3lmWHOo0
byBumS4U1tKVv/TWxNwpdY64a0kkMGB3bbR80UhamYIS9cJo5ydtTq1GW2uEnDJSqL8VzvWfdXT+
razmL1JFdvOt5PaialAFuCrGu2+FedDXqarTu6HuMnHmEFnuqrb2vfgdqC10TVuO2Zjqd/bSdMNd
ADUEwB/Z9dD+tOmC/oMNWQDnMGO64+aWGNELJTBnx9PljUirGYQgHRR4ggaYoY81M4UzBmHwV/OF
PciEg9lurpCE6YVOqI0YyTZ4orWH5MIvZJugXmBiLW/yC+GwCtoXZ4lbYButGd1VRQKolZWE7k+G
A/kh+kZLzGbTCEsFUVwm4SIqu7AVxzapAeWTV3YwFHzRVBjGpWgxutGyg8x84TQiPQOYnCp6I5Nj
63OrkI6Fgju2CvPoKuDjMIF+RBoBBZI3oN8seq+cBkAipcJFpgoc6aIqfqANCU3SaxVZ0r5QJmFI
dVjjQE8mCkLpNx48SkhjsCnjAd6coRnDQqEBvBKeERzLzFFMS+PiPtH74Q4aWXXLhhrvPHbuxJic
d0E2xffRBZF5oWW2Cpz5nw3xX9kQTSVJ/9WG+C4vnsC+/IAO+/OH/toM7T9sqGG0RsjtpToPmF/+
YzNUfGTXZchv6ibqc/7Tn90UixhuXYn+qeTN/9sJLYtsGoe8GMag7Ie0Yf6dndBxlPfzO4WBoYNr
DogBp6FjGtbfxP4d04hKukZ7sAcNMqhd0OmfBjySg392KIyJBQwAA67A5yzOhmjPUfuQsNS90BZW
ii3JiXhBI1oGabQj88zq7kfAVUR3Bml2O7hV9xnliffJWdzqkNDBvR5EZq4DpXBq9TQtDxjTcMrk
wcTEJ6uOWdMSEFclTU0RNDbLrpxpiIplCuMlMZttOYku+DShnfL3vg6OCDHGDNdAyNG/nU3HwzoJ
F4sj6WBvLFdh04O48SnUBi15ZMsErF53NZDBRiXZHAdyToZ4S6CpboccewmsI8Im9S1xKhJONt4W
y9LSnGr0y9Q7kmN5yHk0s6M9tj6rQ5VEuh1m2sqxHZ/GqRkFwLIQ+JbRyTehqAumglxPMBdzObKn
RU6gMxSdJkg1pEcb+rMQRS8WtsPUocmQ4/NkSapo4eZhOXZkC6zcEYTWCgq9VtKvpe2O5NVfWhs3
atbYSwj9J66A5ABuTVhJMILWS/ayRPNMNmo4EKTorKcYxysSJXuKd2Yuo+7klYN2pQuclnrmR6sl
0KyVwEq7yvqkuko0bdrFQCKZ9tBRWlm9jiaRNe9sFMLZukEzP3kNSCZRjEUICyxZpyDit9Cu82On
pdau7u3yqq6HcZdXE1tkW9W4K6ZCtcgltPkEJ2lZ1WvLTeJ3jhkQ75kUcu1Chl3bg0Ovxo3rfb8E
0bkrRfkxqrSBVJeo8FcL2p13ReZ+yOsyPmNx7m8FdKIzo9XpE0RKuSbPKDp0TSLP3A/1dp7qlFJR
RreFWc8f0elpZoh+j9rfM6O1MFLvFAR59JCQRbOXiau902SkZkGdBpDI66xj5EbFTsu0dGFYxxD6
oWl9hGFR4X5oXaN6388gbFZllMQyZJhvyTAtO0+G9Yz9uGJICB1v6EsIPtVwJehY7USRxw9oua3r
YPGUchC8yL0dGIzl/QahPsPerng1hE1niF0ZMHJcV9UmN2tSUfGY39Lg9K464dxnmD57TgfWyrak
dzRQUcUUjkgFIRqN07sxjs1rogLqPTocVNjZzHcNRrQ708KqHrpeVrsp8povAqW60RJGg1DbP/BN
E/TbQEOd+4ZoprmQ58jtk0PFdOc+NqzlcbSWsgSJIs3nrO70a22pqG3b1vIORKEFWztrvuIUj/Y4
VNpNQuAz36CXvQ9yf3zU3az4ONNx+GiJIeUA1/r5x1argrWgPEVPPHQ71OPmJvDEsE0bl9x3Tn+l
zwQxIwrmXRVUzkHIHttlRUZwg40x0MgcYfSwOAstRfqk6W0VZRLja0PzhaAEi7sYTX1CGhbkLfRt
a1tr500tRuI/IqDkXJdh5eFzDGNN5zzbi0OtB9WazrL5YCNcewdR70O6dO+zRvNepFNDQNEDRdx2
BKcR0LELQ/Yus69L5PpHdHDk/GZ9tCbO9yqwe+9mFh1KvXrs3y+FX6ydTq+f3RGGcyOW+pah2fKl
VZlWKwOoKYUBOYcxg70PcWI7oduSkokooZ3xhgbxDcKY8dPgACSvC1CseamHS47agYZWdwAlFz8x
fUu/FoLeUT+1R3hvQjFe5Brcl/Vo0uqCtOWZ/koKMR9NiT3Izl0amgOTZp44OwFh2jIt62g3oLzW
/fqcZ+DxwmYwgs3FZDH1aaXQXtRCq4SQErk3lZmjFjbZnnksrPfTEPlfclEiKxvTEcGqXyBnxe49
39la5B/rqXKeRqerr4nbRCM6Dwbr3KgDwo2NCu0y/U9MtcKGwB0Yxv1MRM7JiwPYQfFIZo9hOfgw
+xRTdknLZ9XMBinBBGqcyOnIuUWdOhx0+dyy590ZzHevYi3qQ/7SOIwzrJoOItDd0NryqA30dBHB
QKmuO+e11uyXtGnNo+HBMgjnllMpqmTCZTMU86WW3wgEBjcBNcMx0Qlhocv8nCD6X7VKaWhL+aHW
u/ecfRFqwO4KUVDQxEUVsE2Ztez0dAnOrdHV0HHMxELNIPp9rCWnIp/iLbPViClyZ3xEl4tgInb0
Lc/7c4aI4a41EW0mdE7uYw/YrZF0zUFkKgYZnWBx49Q4752+mm7qSo/3hK2RBOyW7rDD+lefuXNL
tKWBuE3nGtyYRCOwMhuj4Nhj+w+xG9kH3iGWedFUkLeQ2TDjdsrbMtKcbWHO9ZUBuj7UGa2s515P
j1oXeyu3qurdMMpxbY9y+GR2UBwKn8P35OWfh974krUNEZNsj8cJ1wK89V4kt7YPhKLq63wtSwCW
AJD7V4PsgM0IEPF9prvOhikqssCYUQDuCB/5qxa9ZxTZn5iGDDsRoEmZ+7R7hz3eMjbZEuArgctA
pd0l2pUYr0m5SkKnEl86QJmfiQkbtzGxni8l0uXNvOA9Ydn7nPjF1y5P+yuKAS/UgUatW4dfRYDx
VjP2uj1oEmBzWWGvp9Qwt0jWjePSaNlzkPkEEVGX7Aan0lZ2HxXnbCisg9ln6RZadHuFCanZjBA2
9pZdq8A2Tl4a0oYd3YDpOi1rhKWFREszGMAM9XkZQujQ08by+up5cEQa8t7voRwY4Tgn7l5MFpJt
52ax8eBUiGsRLQbmtjac51ZvzuOIXL1C50L7lHKx00lTt7RHg3yMVZIw0E7zhRNGASYp1+uT13Rn
T0c437ck45Qj0/ZcqCb6nY9F+pDBdd7C2/ZXLRq6lZtWJnliOHOWIt5GdnFjlZpGuSjFrnDHYE/V
A4fMKs9aXt3OXZpsh1IHUlZrFXm48zmYRmNNMkexwzFSr4eFMAQbGuLKSUYs3zQoWIQ96502SBMc
pebdD7aZ7pcMV33gGF/byNU2CA/KVVoSPWamgJ0gCiTsB9Z4FkgGn9NyblHwc/vVvbZ3wYWfXW3y
2YyXRHlYGFEFzXglS/yRhBugIUgX/1AO87lInc8k+X34Ty31r9RSzMXsX9q0Pz5BYapiEL7fz6b/
/LE/qyl6dn8ErOSu68BPormIlvmvasq0//As1JYKr/OPQspWak8Mncr36r7hMDl/cCg3LCbWzIls
ep//VjH1QylFfxIr7zcCtMGc729W4qVe2lHrR/dcTkW5hFUqxzPlBhg0Kdr+83dF5m+HzJcXo2hj
pq4HcKdN582QOXakXRDBbRM+OzefKrs2EYpMwcO3tGzQ1s2nGL/1UzBl3f7/8dIWClplmUZ3+0Ys
nmq5IQfS5c4L0PpPVcD5eDPNAhOYN7rYOXyJmLrXOzZ48NCMan798j96p9Unp0QxkU8x+uSLe/vy
ppXGFY0n61yw76bw9aehDfVhXBpES+rlZOn7x1+/pvljmfzni3Kr2IgXEDC81fGSVRyNMYvqGfeQ
SQ8Wqy98aGyWHrX1w8UpZaeMoVajMXb9Djn98OI2+NUKNnQrbBkU7Rov5lDUs0FGm2XBZYR9mhMU
Ufa6cT0p1Cx+15rDEZY1tE2SpGor/PXn+FHn/+1juBxAVUsBlbONRuR7cYAvfNSgiHnOxqhxr4yF
fSWLESSljwT0vuAMcC2Vve/Xr/pWBK2+MfQQgQtslRcO3twwrqZ7mXQ645wpH1nFNHPH1DV51TPZ
ni8+ewfV04m9lbnzxX3x69fn2f+ux3H51HQ24GK5iOfgYL15Vph8VTlcSiDPF7uvemCAT3GonFrj
9OuXMn5yo9Dl4cnydV6QluePVziavaHS9dE4w03EyYy2IAeKpM6xkWX1LzK3Sd/RXfV06njUMCXx
sGiZJ2+Rg2q/+bp/9sEtHdk5Ew7H+ttda9paHbTQPs8jDeoW/nNU1EeT/XdapVUe/D8eEo9lj+eS
/9Huopn1/d1lNJmeatZknrFp+etqTnBuXjzLFwd7STl0RVcaU1ubcpcHOMJO6O5kTCqpQRPUQGB3
rbk4ROPWUX18JPrHIZ+CzcX3niR00vlbqb8RJ1dSHAL608X2N1/gT5YXenGerRu2g2bJf/OIZEUc
jf4cGOcoyjD/Lx4GvMt9g6S1+dR1pRYWPpNtqs3gePHjcVrAJN+Tub5vLs54UiixFC5iKbq1gWv1
5eJy//X7/NnbtJix2TqQPNvR37xNTZrjxOHcODuLxwW5XGYMnM0nA7AcvOnud3e22kF/eIpwWXBX
s+cyO9N9uu0/frvlEJsZ9KX+LPBNXjtD6TxFgVT/snBjXqq0znIxPkZphHdHn8jxXVFOBu9TdBfN
Cun/8GKhAbzNdFYAXeMhIJDUP6IXqq8vl6hn13ChECjrJ7j46wtxREOkeAUHDhQJVObrX19GPsHb
j8Un4Xu2uHNNmq1vtWQLkapkOM3xGa0rQbENcNV15mnZu9Yq5mFfTdj2w8ybSHkxHcytYTrR4dkG
SYweoODv1sNZQo8yM1S5ejl42wnO2LBP3J6DZWWQNwvAy4mWtW5Rq5MxLzT8bWU8rHWvJjBTxIRw
h3bgJUwdTZ0nI+sFaKsycam8M1U++k11pmeUXPt9Sfpx6denKYu8du1zmh9XjVlwnIfWijBmLp71
vDfWxLLBLwUVC8d2Bl31Mjv17GIVSKp1OrB/H8hLLxHNWFmj5GmwGWRC2b2iIsFA6SELoFjztOaB
EGrM9lbkeeRbt8CpgDPm7qozpxZHshN3UEtcgAWIWEz/S6sVsCBAwg85cSgLiod2BNJwZWKr1K4i
lGtHMx5pdTVTBH45CN7PYjJICacr2Z2JrzNsJh5D5eDIIMU3xHHXNLceCapdKIktj9Z+BkYhTka2
3Zx7xJtHJABuPQebFr90DE4b7L3HEIV3BxXgqScxLA2hUBsnjoAsxJMCIfTpzI/NHhl/iJorLfQp
1OyVJO/BO6Ioy0d2ZiMxfJXdOepec8DPkc14Yer2qEm0Sbhx6jIhhSaVsIjjNAFPHQzPaNncehVj
BKWqR6sQWGV8AlqFgipAQNvWzSeh68sjmv30QAybRLbhm1/moa5DJ237He36aGsuVv25DHrnsbbw
n7Ruk7xwo8iv8Rhlw2pJ4mqtj3w95KAP1Y6+r4O/xZtCbqxSByUeVVL6qxn1xsqvhxe7ha4F1S5u
7jUHEhhTTr/PCeWoCtiKHoE3esANUMy1ty7x06iB4wxNEl0vc/xI5SoaOI6dJgQIrBkJvWxtdpGc
5EbQPGrJxKCsDPKs6tZkIJfQtRDA7Qo6lnd1nnOlAbTX13rscxhiBbefWl941gaRcTOvSpwcH+AW
8I3N0cCmMM/IgCZP2b6DmrUinbkraXgbbKY2qWVWSFY9es6u55t1jYUvNc1qLdSZOqOHF9xeVdzz
1ecTS3Zqx+cR2PgQLjOojcgRiONgyssNLU5WoxJMyAX0I0yzf+nBBFy5IxZjzWYd8uwSSk4HqwGl
WEIniywk/vq5dXhzVByQWbyYzEYX72c+l/U1uUPmfas76g/VRXAchon1meUsoqi3AxRbhjHwO/EC
d2g1pRx8GK3zG4uX1/nWJ0UFWxM7NaQMEldXXWJkJ8LCWWIuVva4LYNj4BHSCp+fTT3VWFEvayRn
OP8YOWyiHsG++6j2+5c2UJcyUOiTnmE+4ir1bsmeoP8JyULe1hw74Qw66XyLmohf5oVrA4WE/LmP
Yyg148I3MtmcDGdTGPeTAf8JVc58N6aUG1aRmfdZZMpben2Y3C9wiNnk2gM540PxSPJKOejDl7Tm
ZsjUr6ZOmRdimidXej4BgVFtQCZn/Uuj7O4w79tPdLA4/cq0n+8uB4UFwhzsQmUTNSXnewL7+GoV
jEqafvZiW4XHtVBwiBqm04l2hRYSlKef+q7I6yO3Ed+dqd5tVcOpSXsIKIjT5J2e6RzCa4RuG8fI
m08Eg7Obz7kJeSfC9Pbk9gu9uql26XXhieWdT/zMtKprMctjq3VY7C8HnFEdVXKg+C/fip+LaRRw
NVAETOzAPW0tbyFhIM+1b4Qz+8ekdGzEkRbOf7Yd3mBjyoyERiLDMmyBRvSl0Ii2WFWXR8iAhie3
k+zUMYidZwB+cfZtAY4m6PmOGlqo2Br6lyA22IAr22FtI5HRukK1mO6MmZYpywBoHr7pU9UTGsHH
qa+tSXPvSDzA7oIQn3c7jWm3F4Idd1C3J0Rz46TDm0RgaCsYQjZxXLX9DAR2I+hS7sskogY0XPIw
kaYtvrXBecubQfxHC9nOuWaD4QcPckq9+yxnoLYZGP7tvqEfiqRwnugYc03RlPD5L4tAXljybibu
xAd4mQZHdwYBAgiWB85VL18KSD1kAHAcG4zmU2aAACTYBVoCuxSBQxbfKuI8f12wkXMdBBClCxwI
k7m8lXPsPnX+wPOqF2WJUWeBIxSD0jh2Xc87udyJtsyM/lqkLAGOwRl9Q/wAiw+c3Li/DVAaiiu/
Vl9Q1hKEvjXrqN2XnRE8pMMiA1Swi9ZvFpc54cr06cPTu47L9+B0nCfCJ417U/OpAYKMMsS+8M3o
ZzLoMWdjWrHOQ+qZ06D55MYIe8LWEKCW1CdkJ+KM3CscflfDWrkUvAvIkk8LI957JoHmfcrSra8E
Je39SPLAPVBYvpZB9dIXFM0Yu5Wl+bJt0vXkjmoKzbqy/ITPvkDDPFYm7ErkliUK05FKRl21DjlJ
sM6EgcCyU28ncfkUEPvtp2YkwSKslD++yCseKzTkjDusxdqOfWHQzutjliP6fGmIop/VMek7JnwJ
tzwJ73kk75JUgd7E5LUohB0oWU4wFs6d7BhQhpVQYAit050nsihYWfjTwUNFNv19UYw2uKVaqzcQ
qkVxKEkpLRlKJGb73tBNwS3CTATTn9pc0uyy9kkTJ2wdw4tBYTXFqiS3B+qVpOSeuFyAb2uRKtyn
zGRdUAsrvW12nMu9G8WSbY1Iu24vvXT+0rENnS/3p814ZZfRCNhNVWvnN97oc4v4+tjtIQJNhySe
MUZ9uyGYavqvDdaxCYMZ5BItqxinXCBiOAvuL3eFS+YfMzOYoCcXGtTOaCuIfI7qNuS9Ur7SbTeY
0DsVKxGZIxqhpCZNiM5RxJRUfSBNlNx9aGyLsKOD3u9mDkIdQ0/TOBk2H4Fbzrh3ErdmilLEPFle
1LLDePBXtnXDTQMegNWe5NB3CAmWM5U6N7XOcGUMB8GifVkBkboxTqgjj4tNOJfavoeMq2R5gsdG
bUCYY2NrFuiSBhYFQvimaIulFLBMNap3m40Dj5nVzrxu3Mzy7hsjq6FUQ0szc/BzYj73OE/kvygd
nbbOCBbElchZaHk/IWSV+wEGdPLO6DPEzRXL6Km7gIscn1h2dv6au103oqW7H5yRQ0is5cGDLhpF
TJLq8xLpcWuPpvd+9GX5zrQcXMoRFBxAP2QjtTrBFjw7Io+z19iCtuSZbbSy6IQTuFxbPMCS7RHk
FjvSnAqyT2l5BpxQZvchz2auc9rwhdaOWCSSiczaEi9PHFHc1qTYT5LM6qbJbiy7N4yQXZNwdlzA
+8pokIQXTVPdRDWY0UAWnBdcU7IYcshUCm1z8DdS9oN+aNXif8iimEZkkCScqUa7poLBOnal1SZd
GHo2UBUKvDTv4wy+etiVDf8m4IaLZDmLvKUDKFboIFhwGHOhbJg445TqSNcmvrzDessJT7ZaODKp
JBmCuyAHkHItrIBHNUhaxoE6RJLbaPFoNpk15wNA47xTedlMooR1e3HSOv9aX/AWedCAhVN7uKFl
0UPkR9xBl8Iw1lE3HIoiA87cDaxpNab6iImo7LCI1jA5gti+Ek1gnGLpBEBfhv7FXGbAZFaOHJrb
ydpWrsn+2aGm3o9lzGq1KJykAs2Gl3UzyHIWRwCVFm77imeiUOfNJgr8Y9khkF5HDe0rgUPvE4JA
UlkG1r2u5REa4A/t0kjLDyBztm6sVuZlQQsRUtsle9Nh+GpPrt5fO83IEzdoTE6cvA2OaOvVCaOF
NaKxM5d55QNE9Bbdu6Jgk8O+p77BMDN2uxo15rZQkarUKoPzpOeLcQ/Wg5adE7Aq0efhkngZSMJV
FJlUEqXLxuKi1btH1+iulxbdf6O4gt0Sq+XgcmR29PIVehAz5qAq9S10eNyE7jyYW145uU+6UX5A
DbEcE3tOPzRYr+HBewGrM9XOsmVDxPntuaXOwM5utFuoLDVy1iWo/I3VAeE2Y0d7HhvLecnwD38t
OFW+1oXsH4QpYClyrkKY0PT60eBQtitorjzavF34fVFUYMZsMWhvcBS0B8eSxCt5DKfjzE0/Es0U
vwcdjpRkLKF6572j72bfmU+B1UQfEs3Ln2u0Qd3aqfS056RcBSTHVRoVa6HHAgPjoHfZqgv+wl/+
B+vxO6yH5yqGyz+Xj98l9cvX/7rqi6eKJvLXy9To6uV//tv89oN/zng84w9D6eFcLIYk+QTfhQzz
n3xIkzoFniKnfjfmIXHYNGg/MoSBJ/u9Zs7mr6NFdjEyms6/M+JhyvFDu4hcCP6hpYq9n0anbr0l
t7bwlroyCOq9xjB2lc1JjZCF6e8GThzpfKbzKMppuim0BlT02DwW3P1IrPDS1GOBnGtJ8nWDLIq5
Z1nhQ9cfgFTFaBWKNtvWNjDfBRHdVWd41Auz5m2zmaXG771TU0z5ypTGbQZA64kV/4aA2RtLE7to
wAQ5dE6A1Q/IXjGN/grR3euoj+kJXzn+Kq8B/kHlw5btk7Tl4AwjYZdIJP3WNXps+Z14qqWQrEq4
lu1Z6YLT177I8nVpxfPGq/2TZ8md4PELm7h6DfLqRhjTHUFiJH2l49Y285txXm6JkKTOV4FtmbaS
Sfo0N0ONWnd5dpgeF5PxDAP7sZ37LWNujiNlYn2MWhV95bsroaP/rZka0S/wWSetx3wqnjwdQgkP
7J3e5TfqCgwlbFCg269ZQ5nXA/HY0qxDR1aC4BiVhXsS031siTslbgx98AxXXRE8iygPdkZiU9nO
1zks+KtFFXua6Lkwuo73hZZMMppkmwJzRJYiGvsxsfIDJiFW+uypXpwTxLzOXbl2v7H5QMJOSSua
b20kxtvZGrZt0GCasfMDNAl2Otw+eKCpgc2aC2UmRHXhqR5W2BKSTcoSGsIErK+HJgWZr6lrmZRP
owHljrk/TRhQJfBO+01j8we0drkVvX47mKTPJ8u14YOy0CadHkSthZjTXi1mONQq6U2ey2syBJ29
X4MzyVI+YW3PDxyBaUMMboF339JYMnmhKcWnlwT2cuTEeECs9tDZHGgSR96TRrWWcyU42Hfg+ev0
qQJiuiHD69mvl+vJjFU6ZJee8tZ7TKX+Bc37u4Aoh9AVwFzMYU+UGRW9nO6X1tmnaQP3pLP2MU7z
lab7ADwGrAjYQlUpQgSX4Ptk6GcBUeVOoH+IaNAsrRX7w0MVG88BMrFVKTuOu3FxoOF133Yjx+Ti
taQ7F+oAYklpkvcWvTuCIIYGjUodUINpeIfA24aX625ULlo/+7Fmb9m6tnNqGDOjS+Dn+JyIPEEe
CMt9TL1uRi/A7agZ8tQghfqcUemG5H7Ma6Qn09miK7AuZByhCUKYNeOG3LfePB3a2pmI4nX9Kzlp
8PHhBm+wxJMnpjXzFqzudChpKoWmVljPpF19nqfOPRp+3qjcjzoFX0MmWZOtg7K11l6+iKfIqzu0
CXR7gQbabfWQV7RyJNrM9WL3NBdLNEsyiU7Uop/Rxk0hYE3AJ+6MfSRdN8NMFpctiXPrXBeJUkpA
54HmYLZyPUJZteS2qjFgCM1+qDVUQz2ohc000hyr5u65qiAxV1qWbApycn1vJjd2CdxtieyC2Nk6
ujUGh0CDitt/ycznmrieVd+WFHqTHrrSJA3PQ4LBu1DAUm7DFunrWlIMAorzxp1Up+g59x49zT2N
Ziuuoql71UR3bbv54btN5yfT8x+nJ2oVDwjfwR7No4+G+i35K81cG4JsjhhyotNpje1AGIY8pU57
s0SG+5uJ9Y+Tk2+vFrChWQ7TGsN/S3EDDDhW7uxVKLqg7BEzcTALbDMu0qbfvNKPw4zLKyn7t8eL
6aYSB7B7fedrEp4nrSxq6r055E+4KeneshxnhgAkhE8RsZaY9d9MzH6c7v75mj4bOF78QP3/j68Z
W1WQ0Dwn8IF8PPAP0z340CLUiDMUGgWn+rxFAVylZ3X79ddo/c3szjgKNjUIL/CLsLvfTFvhs4kl
m/1q35edtc6Q/d3OWLrVcnGNIyrf64F8Fr3Eqiym6ZBNPc9tAIamS+bnhGlHXC3XY0xdg+lyHwQM
97Kx25i+uBYuyzcqfNXx5l6tsxtC/balM93JMn6gv1uuXWmfRlLnQ1nXwc5xaO3HjN5D2hvz+tef
9Ce3kMWpl6m9a+iOab75Ys0ipfNl2kC/zH5r1/qtHiy35YI+9Dev87MrysBYHa2w4P1tfh0Iw5f8
R+7VgPZsT/U2IxTb0CSDx+wGxGH6+c0QG+W5mOZbDtDlGaBKivU+fm0n1mV1VMmIuWReIK9jDa96
IMZ7LXBPVjftEp/l3oHWGsZx4u5aacrH2DHnXRmbjeItp6Tidv1dlcsHCdISUEtqH2CZlaBXaGTQ
/3iNUvBUFf3BVSf9eie17DWqlwcfEuYyECcqG2ufzM4+SaqUhNWF2ryR14B5itAcl1tvxiuOAdXY
Qrv+3BFVjSGbM9avL+RPVhi8GypFjBwF03k7Rl6Qm7W2ZlX7hTpDHSckKxtaenfFjGv/69dSc/Xv
PByXoayjs08BTPGCv83dO3MmFdGeqz3dpTsyjw5l/bsF882Y9PKUe+iMbEakhvl3nn+atPlAz7na
18HUbPtUEjAeLc9qpYdgM+8G3OG5ae8DzTyJKEg2XlUcENB/JKjyi48NY2VCgAN5k1n7KWMTTwJW
J+blN4YRvy6usDZg0/N9Ybl0gRxLMFFe+mORuhv4dR98AjkRifrxFVUoXRCHcwtASyK1grbZmh02
Sitozd0oG8BOZvrqMJ+HtZHfTDIn5yyeQ9zRHFDJVJUO+WcVuOpw0oe7ujKTDdS93wyW7Z88sXwX
AToQ1mFkZ+aPy2JlNoQSzWW1NwoKhYkOfJgOxK6aWs5nxgav2nEZADj/hDuxwQDa6avFKN8NGfdy
lFdIgatxK6JFYIAz6vWY6I8ia6y1r+NFzCf3pGKVwzFyTklgZkjIWYmaWkDmy+YH2p7PS6+vUi99
Ly1Oh4xuiS/T5C5P9IeZgxjh1kmzswoBjUTcxY6rOBHcn3bDwte7kyA4iiT0MiqCneksD0HTTd/w
PP+UVvKTh4Q9Q/2DBo/q7c01EnEL+VBM1V741Zojjlx5grdjM9OOmvg334jxRptzuYd9dmGWNaIe
/L89k61tzZZpj9W+M/uKcQUQQ1pMh4idKjD4fha87CuaRrhciCwl/JMTYFzckCu/YEWPXIgLBNfh
lG83gYuLERb2gOvA/9LnxhFB6TtmqX2YBJz2ZVVba6vpn5ln3Mlivi49tRlzm8VW/hQJdUoVZpgt
+k07EtwlazPkuLqZgBtsB77SS3m52NIiIpk/SEDtATMEP9GIiZ7UOKyKZUiupBpgqiKIeS+spyGv
D9Uo7tOBQtLPY3LmW0o9ZxH33RDrq1mZjK0JK79x22rpwbI4rRneuKZ3OWNqAQ9X8jvkgXBDNuO0
Neyu36jHqJfOqfbEvRurAsKhyey7RBIULaclPcpuCPnw10iH+02nOY9txqQYi3V7DBz5TLLKWoxc
YCyqNylOZhIWOIrbhf3IPPBOWDY0mtrZE4FyIDTtsJRtu+piHuBhKA4UxbsyYmdJ44kbk6fDFcMN
sIHPSS+qQ244p6kHq252c6gKI3w16U4Q9nXtc7IvBvvR7NLf7cfuTx5vzjoOVi2VzGPpb04eANWy
1rSdUjXonmED3sHqOHG+4OI5PNbq/HUptWusz9sh4KR3eearZNjOoheIKPgxMM7rfKiyTQAu0586
y4MMHrchPb5qE8hx3hdGr1Gg5aD5YgghpGzFz0gsgpumI/VtAaq/QcTMtEaJVxbPOpkaa0w2zA+T
xXFL7yx8qno6hjIecqTtnKxjCkP2w8SC9AefRlx52Xg/TKygnTncdXBC4fwVN9M43tkOJOS6cOUG
AoW1bsVyjcSCeW9JI9ggwh1NyTPz0WbbNcOdR3WAFd5lWkz9VAzjvUVciTrN09P/c3/9T4ftdx02
pJuc2f55h+32a1X1czE9VenTDx22bz/4V4fNJoEWnTSCJ+ogn1/9Q0V9gX8FBmCEbxAvg5f7i/Bl
/oGQ0yVn9i8r6z8IDRYhWYYiNBg+azmFlf3v9NnMS030w5kGPbaFKEtHlIXk+60si+MmY/dGB9fp
qaWJVGpwSk4huMMjSUXPjmdYiDHSrtyKwW2Dldl33RWuEMBIS0uiY5gUOrV62w+FQ3vDgZoK1Xnk
/P/M9Cl6J1yXZXmmBqV9xQRpITQC957W90TTzPZ6cQuIqppFpsQGDCMbJj4pnGhdliw75SrCNDd3
hxnc+Qnwmb7xtGX5EJmahRwPbfamC/Qm26Csat/HOXT7vc5hBc6n/F/2zmNJbiTbtv/y5qC5Qzkw
eJMAQmak1pzAkmQSWmt8/V1IknZZVd3Vt+Y9K7IsGRFIhOOIvdcW6m1JDJuwPPKEANEwBmXcU7nM
2npQo31UHGK1xO8apdHXcdHiy4mfebHmMulxzromwoEsSDi44ehslOG2rN2tUN+WGowmgoyyi8Fw
ibAuo+5yGFuQv0GyeIHAnsHWYpi2bIDhSKJHHvAGpaE34YMhfchuNyzDwfUTgSE2Q2YZj07DZSZE
kZiAfoXbFzaxiwWBWmBF63Cru1x5gtjlaVzc/KbTDHtHqZbfiiUrbxJQaNdR4Jg6mom0OLE6rIhh
WCBxjZHaUWeKzoOEeElOdyi2s7Ix3zWkrSZeYYlniGHduS/Nl9YKu3tJvKCzh63mkp3HbhEae++k
+6LpjacpS/Ud2UTOPq9YCnnDEgSXxJCSr2oIpq5lsVxa1tDeKRv0/tb+4MWv5Ph2ZcibwOTVcJOv
bPl2NOu9GQoWgKQKQnyFQY/NrH9dHZWPTW5M10ObWJ4LuF5rnc6zPlj2EVR7Y+XbkwcVEDeRFLeW
gH5PROEzmTu2T+5l6s8rI79YaflzDzff1nh+jKD0RSk7L02T5C7o4ezjIlB+MMHehx60TxOASbkJ
qTPqRekHH7x+d0X3J25g7foV5++O41cZuBoT5JX4H63wf25y0DhrIEBLWblZMtfYSqKN/ZQiCJ6t
dVtyt3nM2S+IHY02uVPbPvE/L0seW5tljR+IdIIIEKrwLls0imHPbEr2BJ1ka3SBqVR4rNY4A4ut
5OW8Rhwop639BLHAtpHT4GXmGoUw1Nw3H/kI0xqVUEGRYhgdAR75SFJAD2NtHeBBd/NI0MIQxiah
C7aZz6F8dIJsinetK8eVcSYXk2lX8iO4YfwR4zBrJCzd64R/jPcWXF3CHqw6jeQTi+0w2Qq24Bd2
I9Rt50RB9DyZCyEIPTo/NoLuGuOU2cxMHTnEV6RJ65ADq1JsMuKRBq+Bd0qwryypaSbXKJLjWMLP
3WS4q2kkELKaiO9KrRnuhzg2x/vuB2Es/MCNpQYi2Nc07Zql8JchLajbI4sOda5sd/GHFuacz20W
hq+5pNJklCpjfj9amRNnwOQXnMS8yBBETDzx8Z1xVqEPTNVx0DoaXRoyc3HM174sxu6rSl2Z2mTu
LG4/bLIeiSfgL+LAIMSlHSgSdCwabX0Yg4dGOd0FD0XaMxwUNdBGT+8abNA6g87tx+Pnv0/q//Ck
XolIjGn+/ZP6B0rJewNlGBd/eFb//NFfz2oHl5IUbMg+yEdssH4ZnhzjE/YbWn9GDT8xEb/oEdan
lWtkoacEzw31gPr0J0vJYFFGV2qtLhCe2IjI/8mTmtTyP00fYH4KS5gM33gfZEj8aTTVxzrowCQu
D9Og4MK55HizLyhiol9QLe7sgpYLDlri3LqxgcRTj4v4iu9u6Q9Z5Dh+Q5YMJWVsPOMrn29KWy/u
h9YOPhNOOd1Ui4GpUY2LdaiaVeWwop0uED3S5qYFm+ZxgsXkA68gnjaCdWGcmchFVzxameySmmSc
+qXO2CC7MaCxZp6Zx3DbRxPfyKT43uarLku5s7lLtda8Rm1JIGMUmJ5WMrnfilozTk0wQxbkV1Ak
vmZEenQcphbeMIrqS3SCQUXjERjHHskiz0EEd/Q3othOWT28ipw35RNO073zKgi7GrMAkhn0CPAw
+ddxxD+czduPiCv4g3YDzKEr023Mw/wQY4NSW2NhSR/zCz+QqUS8X2Ghc5ZLHHxbbIteKZVj+1wt
muLf5Z09m1jWn4tRpHduKtBfED14PfZB8VDB17zu2maYLwDThBb2XPZQG7g3zvroz2TgCVlz/C1R
5dxOKe8L6TEXMpEBvCVhxMCYzWRSt0u8VJ9l6Dg3eEqg2NF1CekH5CEQLpaN5U45eUvjqY5o+qrr
VNbujYX7DzKH6VqHluu3GxBdnjl98ZlG0XhG0q3vpo/optgqynspa+dWY+LHPDGiZ2S1f8gl3SPd
oHwIgKceUSEbJy3DIDD1qrxOm3rQ7heeHFtbJfKEjXpE40IMFl20brWHRcs7PrM0dkYR119GOs3X
BsrcM5WmiaqYJZW9guXab1LLnS0RFbj3OHbd26niGJ7pn+/pJsPbyVhwqLgT3jfPGozPFKVty3RL
s3S/i7TxzVnAvCPEd89VZahw18+CjPApKeIDwv1uOfY9QCVEI72GTlLDYzCCz9waYnIK+F6Ub90x
snimbcKx6u/ga1pYy8n6vqkcTRobyQ7nsaBOvYywbI+hZ2Qm1m0HReQCIEAScrYPSd8mqUBLkhGV
tcaFIBoLvY3zStrPilR1x5q4OtsI+P2spFR0RGh5tgTDOrsQQRvoTSLKtO7U2aDej1mNiP9Zr1q3
O4GosWCUcPu8qCDUUPE3LLPS4BLtFx7moWufozq/whwSnjN6f/drYmnJoG90Iy9N7YRKXRW+0jPx
aBlgROOFqD2xdMs2aOZ0J2z+2BkiO9ZLOKKn1GNfc6PyEkpsvW3pNhHYwRsBdwSSMNERGKbcQ09U
diHEbTvSHorQCPZlA1Wa4tjIK084svLjhCQ+O50gvnRkbn6zCt7DYRaYNTdDr/f+3E3ThUZG4bHs
2X7ObnFXLviQoDcA9JUtVIByOo3ICLdqijOWwBEilZLVuGZqsKk4aeCre3Ww7JF0JgDmdcKcqk5d
gQe575Y2JG1g3IM5tZ5k00B37PueqVNfXpPDdScNg2K5YWittXT4oUnuwZDBPnAqG3910XpUn8WF
KKr2PZnVlVj04LVu0hGad53dF+jQr5OhbFEwr8iprB1uZB8YO+SRBH3FJA6Y9nIV1868z0yq7yhq
s90s4ZZMGj8lmdwTAdiUlZ86yytSPpaambqGAXbZjSlwNyzqXmqUzb4OimaXYO67hDQwXtstVBYU
PF+gONb7IpbONg7mYEfOC9V8YLVeKfX6sJSMHbJh0E5JHsuLOUP41qvw8wrS9EPJjDJVc+Hrbl8y
Qiib5zGpx4PALvPIZqbjxhi1fdhM3/vGRjUdJfO2az506Xrw2UgtLd8QFYCCPzFzAlWZBx57VI0p
2SCmdVGQNLYjxo6qr4KGs6/InTo5AZuBSdPUbV9FLkB2Hk1Jjn2hgwvIXWEv6mpua7BtA6CSZOvU
8cpDq4MntyZ40LDygKSNPrpaXKf+UpTI+Cmf4/SlUlkOSpOxdxDrzg5PjLsvFywJ1RiIZ9AE2rYb
erAKY7FcwfZBYl+jtsuJL7w1+B+XrT1p1wy9nxSqf+FJt4ZW0EImpVST0wa0QipP1pSEZzfNHZdt
llUjh4575aU68x18I7BqzBFahUXgmzfo0rgyAG7Q7EZTs9Eq5KQK4CyJHArxWhMCpK3AMdRarz2R
9tWC3Gkh6cU9/BFhNGvCQnnLWl5cGUla+E7HlcaDxz513IlJb71plVfoZE9shtbUCJtVybuB3uW9
zxs2ZpGBIJHum8iIxrTnU8FCA8QgdgrftmL5WEb9cBeBhvk2OX24rWiYz3Wgf9bc/nuMdfyFmQVR
9XMhvNa0HtG4a5d8p1JPN1LyKCXn3DLXwWPYmHtWoZ8Du//q6LW1X0qYi0sARsqI55cZnKPfZYQz
KNW81XmWbgZDoJOfUhoXvXoPAzVgvtIIRXOM5DAQYlZ6+kLuzGIH8oZk32abtmN6W0j7CnlncWYZ
12/zThczwYvQIbwxasZq28p8uVozf9Dzt9/6JHpAMEApRX3B3kQiMxiyg8L66KMDghfirodramE3
iYza8Trmrxv0zoTRFEH8pqfpg6bbKF3GWnyOdBUfythR7+RY3vWD/B4wJ3SamBhcTb0i2xdgK1Bp
TqlQJ3cOlnMlehBQRv1ahkzt6BROI9przs6q2qJWTn0nHIxDMs05Vs3qaM0IFRNbPsbjnJ4z7nlA
EkQOyKZlKZB0wLNFsm+GrDqV3XRvLlG7kwu+v4wYVWJnl28d9afXGX15z4KdRDwwEaTk5MbM5qMY
toR9Qj8s2nw39QQSNprzNQj1F0mP/Cpqy7jGupeB+7Ggo3TcV9bXXM/lMV56JDFRXF1UBeqZvtbf
VT561AXf2E/WEXStrPJk0Y4Hp2JS0pqVuY1JVyRmyY72VCzqjmDA0Adsm+wE1eO1XqjgpgnKU8Mv
vcyafQzzJppb07MUuQwJWhsisyfiPGRCaGWVPE5pZaN/ivo9SQcWgxi9KO/6iAjYhKGtGmw+HQnL
Jo/0s1a3tt/ay1OXxPu12KxlcQ0QOPTM0WUeW37Hm0WuQg7XSxPXwdheYypdcyxaryHFI6nyzyiY
CHZop4ex7W8q2QEhKi6p1vCe2gs7sS6YvBk3HDUgoUJzwtccIFkEnduILUQl2EjPEM6ds53XBSnb
DfZAqM8bFlLLjd4U6Y+Fy38bv//U+Bns6f+u8XtgRPvetu/vv89njR8/9bPnc+Qnmwgn5Iw/OLg/
CReu+ATxwACtx+jW+DG2/dXx2Z9QPgompToiE5oglm2/Oj7zE+YOvJSMei1nZev+k47PVH/RCMA0
AJyLRdrAUc/4+I+rTTU3hhaNVnHUBircao+3jUniNtDGUd/gLid4TJJoOJ47fZ69vAVTJdvJ2GM9
U4c6N2N2JAEcNNpWedXWps1yXKRbm57JD0O7tbyxMcBp2tMLiNMapI9hGW9uWMijXonM612Lsj4K
TVbG6ltfVN1xMNpwD/899Ikhqz0JAIaMJ8Bz8yDQ67uAdsDbTe3Ooir1ssJhnpnM5YsJwu2taNr8
2MNS3YnYxq5CUIHoEC0NSRxey4YYyWKOswfATECleKwxV2NiUr5Esq/3OnT2Uztka7Gm2/aXwFFV
BIMCQecmJ+nssiRE4DFNOueMt0vc9WOjY99St0Mv3UuRQCxy8jD8TI4kYC2eYodF9YOfxpy1ONCb
fQO89TDGJPmi6botqxLgG3kAO1sDnrtw6l8Xyj2FReojGE9vNMoZmHQ6C6d5dLakOJSbPq2t+4a8
i+1Ym8JjamWe3WRqj327aIdAW2iVoA+c2FRXwOVqbDAEZ8KTE+VlbUfMsmtH0wCWo+SQMUepLomR
CIPc2gNuyHd6bVj8q+1yWw16e6lijUdKrz/YUz59nem2t+0Iii1QaXu7pJzH42xnO7sv4R5V03xn
xon60nN84XD4LPK43RMskRz6gQw4PGLB0+DE5Q5mqv3Nie10Zo+vJ5cho1dWWtUUMb/u8q2TkyIU
M1I48HRudrVNzzALJvYOQR0rcJjY4blxvzhNMX4Paep2yxq8RameF1u+N+atyWouO89J9Qh7KHl0
WOC/aQhykL4slrjUynS4cFbtfpkLfsmxG1XbKqR1JgfH8SNavlMg7OLakEN5SbTkYwRzrmOHYNYH
py/T2wlz4skpjOFaBzZ0YdYx1UyVmUnjxXSc6tBrfTzv8LUyKHFh/QLJ6iEdUMbtkkIfXArLxthF
ZoWZkYfk2nno+WHuHWrsxbXCDcMWUXiI8nNqhGXQSWMNIQOy3t5M+pLjFEXnxHx0E+EpvWxs/a3M
ahWcMclN0QXgr2c7btQdzuk9IQxSO7Zxbwb6PiNYLFWbwR0L9ytx4zWK52Be4OtO7U3b607+FV0V
FYZZIBN0uv7RqibjpiHrg7qIWKwHM2hZdDa93IZZ4Z7GUumkNQQtyv0qsqu7atLyhPzZeQgPlQn/
+FHPMH1NvsXqoCPA2FYlqeet5bSan1uJLgAV21z3fKiWXWAnjE5AgwXidYkIofIEeUlX9axy9Qya
WK+bbWvN8raAPh18SwK0lxbUtQ0nHBBdU0PjRJHCnWuBz3QBdaKJNmXqTcMa/Co6N/mitGDWDk4x
4CuyymzUNiXOjNQf+gaT01oJ4OsM8zXyvLLeUlAy3CmCtAGCojoxbIoayxyxHuY3hg1dumdoMDDb
moGh+JiEXfbdjFncbWGtvAR4Wo2N1lXIByNk6M80IUNZ8GFU4uzjFbsUh8RGd1toMTk4AriGsVuU
14Rk66XtzfCOje4iBdYp/LIc0I6qSYVbvLH29TTY084ymSMJkQ2YICyuMXODYH7IRke/APXdNpsU
AiEswdwdUZwa9mXhmvURNybf+8kKfAtIXIeoylD7XurRvlCDsy+jJr0p9Oy8QOBUm0Za5XmKrOgi
qCpFXECH4w62nOJLhfuZDMGil/Aobf3kqGZvaUWyflchU8vQjrdNiAF+J1Qs7lXGOs3W2WZ4xmhp
G1srCtTYfXnnDIols820jfACnQLccC/gwxqbrG6Ai01miD6JNgFTTk9MYN4u89d6rr/wjGquGK7a
u1Fh8IqJicCYJ2pxHy4y2E1QUR8tM2xvTfiEPBwwT2Whaq/LziGbWZvFaSCX+eui2xa6Q+m3CqE5
R2dwyPmnXlIlY5+geOd1AJ5YbrpArw6JVU8XalHLJZohB9PXhCFgnBOqeYNmri6JgQinHbUdNIJO
sArrDIxSBDgb5jahhr9BhcdaESV7mxXV46LK7jjbQ7+XTUF25pBbNeM6Bl9Lqw3eCNv8WjFyS/wG
p/RFbHDEu3jafMap8Dl4/Xu4CtZGB7sBtiCIbqo5JBUOo8LWTFwWMXwAWLkI8TeASCOOxsV8MYya
POnBcqu3wdG7S/Do8p35SbmzusXYpjKQB2xNxrM28Xq6W4Z+Jdtwhyuu2jZFl12lYqyfer6Hl7T1
zY1FDtUZYWvh0T4kZzoxIEFGNFylpbV4FprnQ7YMn2vHjM8zvLnngPHMVRBIl3+ktakE8oUVpUMS
Zpkb2L4nnJxezDf/xsK5u2fb3byha2QfbKe+QQsLpcaa8o2ZO/YR0oJ7m9qrpB7c/ZeRHJxNNeWC
mL1SHCMRPiNAsWko6MIzetY1FcPA7ZFi5BSSFO8iENsxKuvLqXBnQi7aOFuf/gR/a0blmzTFaIJk
96jpPWicHi9suzFxOrpw/4ADTDaLalSuHiME+Ixkn6Jsy1ex7Uaktgz518ToLIbDl7oZOiyWsfXD
Bz+ZdFkbJRJOgqZJXdwGA7MzdY9nzyEEfBPmcRg9tPZcxbf/Xez8nzB2JkOGv6vvH7u36A+l/Y8f
+Fnag9z+xMIEH5H4tX/5tc/BvvRJkEkMt1AQDcxS5XfpBXEVqCsUrcWvun5FhK+EGaTPbHhW6N0/
SMX4kFT8Jrkg+BsxNfK4dZ1Exu2fQ8BBk8BJngkfcotFW1IPytE874hK4oGWm1AEJti9Hl7p6qK1
TEbk88xogQrm5sMu2awuUDpZBGl9DzMjlli659m6ISK4pYTC80cwDmr7UfTDcshzGzMo+QfzVNSU
9AO2r8comNy8wp5J7IsdjkT+bEQWaNdubg75iaAC5g4UPrJ0vhuVmuP+MLIem4ZjqFhLB8cAlmaC
d8Sph3vMmsK81wrqjG1lRrq5DZORkE+upWlcOzjOPcHLcuhVwuZrovOdD0kCRQOVmyAdxiy+CvI8
2tcYng1vLGwWprkePSxdaRz4UBg/8Gp9GZF2Pji4kIHh5lFCjWdddUAajlhbw11UBv2bKyFe0mRQ
+cZpA7KEst9zy4HJKlK4hcHBKWFmZJF/uqSAlPHBiKG+0NWSF3INR52uojAdtCMBqCNGRyIT5ntt
lv0ifBGmyQrerCxd7fV4HUcMgSi7+iBFGMj1HEoH6Gd3AD7j5rIiupnuB3CPjiD3+N8T4f90IlhC
Zy3671e9T+8NGpPuD4fCj5/5teOVn+izEU5B11pZecb/6rGUQXyAqdj/mtJe+/rf9FjWJ/4CNaD+
v5OCn2eDqX8CPYghwyQrAMsAR8k/OBv+pDDnQOLx6yreIeMI3Jfr///NV4I4ol/YG+Emw3q8yaPI
2SAdNDa/XZN/4cpZ5wa/HUBYNyUmB5uTDzUwV+JPc4WgJ9zMoII/9AlEAyRDrrNxpqD8XKBZuslt
7MsZCX+NXy5d9SPf4t9Kkdff119eHBY4cm0um+Ji//EjRnaWTUZKYHhouvjqVdOO/jCxgc7pP+4S
9F5vIWeTu2mL2PCpIOP3SSNKZGs3tuHDW4NbAsJg3w2YX4xaq099SunVOgnq3CQjZBbnE/PgMFwu
GTEEd7mdjf7fX8B/+SEUhzdpKTwUdPtPV1A0ZkXSwOIe6oVTZDKJ2cu1nD2pGufH2iB0MpApyAMt
xx0mBfjO0cVKaZXkA3gdxEJ2y7B8ytahrhkgLxG3uOwGpiXHCQ3rzhlYteRxj4i1WDCOaTkLhL//
DDzO/vJ7gNRIwKfjoGr4s9OlNQ02o2p0D7EBL6BBR7aZAAaxpki+//0r/UV9zu3GQxhXFlMx6y9j
LItlHqc4rzQAVEFJU/PLs5361HRGfSssFs1//3p/+hJ93N6uUAzouMVJFVnvwN++RLpsAXSg3T2g
cGpuOVHoR3p4KX//Kv/i+q3sQoOCgAHhXxCfbsNxQWvqIHIfY8Krku+V4caHtHUe/v6F9H/xdbV0
KTiY1nPhL4dCEmIUGbkHD3hpsuOiWn0budwz87yCoHKoRmiekRQSAJHezYPlnKuM2ttES3DH9AEt
sWXVt81ss42zBwbRlVzZ8QOhAodwTXMlJZoNOffm4xASueEhgzBpYpORla4Z8iJTZepo2sBBt7rd
Po/2Eh/+/kMaH0adPxxKqF1xkiBNhHbmutaKVP3tt7amCWK1babDCFEcVFmJYDoM2qPG0nVXpi0I
bGAcU9ZoazvMrnlWySHL12hrWXW7tGoI1E7jMd4gxvJru0DXqKfxlcUW4LMa8/zZqm2WTqN+L/F6
UsWPmfQaoiYedJG6u4g0Rr8boukR5huTwzCe94SXSCJ/PnOcpQe7s6zrsNfRz8cwkHi6AGSqAn1r
0D8fYB7McNvjfEsFJPetUToPDSCpY6JBeipkTewUy5avEQ8eRrUpBptqGa6rTI4AABdlwrgEZjkE
wNcZ7pmYkaveg49WZl4nSedIyVJ56lpmTojTNwXUr2u6wvnbTPQIgoio24aoz/ZWYCLQSWy47gt7
E19Ti0nAjCEeqr7Nn1UYpd8rGZVkfQuXqbHbsPDajOVaOBbR9KLg6vkq15uD5brZMZmT6bzUrn1t
ZxgPOicu3I2Rx+N1T2jaF0KlAWTU7RZSH0LgIH3XUs251IpMAy4ekwyrmhMVKO/aljUjT3e16RZX
ZVAFeOyR021ComU3GjnwiHjP6/VkKZSQNYVpDCMl0QgyN14h5owbLLXiCDcjP5tBNT9qWdrp/F+x
XEHZpS2b1+gmwfPFAzVn7PEjO0d6aOOtIUnjJuE6FceOUhSXfms8pOaO8BvuiIFFWV8bxluJl2GX
Rrrm42MjNrzUi+axmNveK1Mo60NAZmQ7leFhnPtdFBm3epD3W8624ciKcwYCOHUOjkf9Gz0hOCdb
Vrdzk13GgRXhfR8YYIVZD24jJVIyJ6W0EeJU6TBMRGhCY3Sn8L5IwkuUFZ8jJCWHqOvEXSCXeZs0
9jMh9G86qWY+CpDE0xLbfeqswNkZTSPPaupHknFSd1MOy+R9oAn7pNbIthIBc3kt4ojqR0/mH3j6
cpVehO4+JY7Emxllv0LQnXkzU4AYNTU9xGVluWlEPXBzDaPyeQyluzh0bEw0Yxz7fWjr+6ZttQt4
TeW50xgINJM1vyVjCwc3bhWJuTPzQFxiSXW9IH3lmGolqXizNI8RGt6DNGJxUCVfF1uj/083OMsW
wuAAIEYbpuEYnLso8BgPFV+bwQxfkkD232zVzi/G0Iwn+NPDERhch5a1Ms+N0AgNZVjnseIdjr3k
+6XNKXEW2QwNaSMS1cojgjm11L6s7XybixAZg7ZMj+Ygih2bowhSHqEBZlaabMsxaKHUgQRl18U5
XjmCBeRR3Bj8MSn6FJmLPdUnt0JzbJf9vNdshtR1K9JdkAzz9wHJRHklZtb9QUVRsAxkijalziRK
x9oRhzw5wFmts7C+guQ66ls+cXNSID63I/ocX4/ETCQfAoHFHc1rnS/q1RyLuvfToMOAK8greCdX
ekQMJpbDTILw10ihuoGnpZ4+EmkLtj8PmqC+yMoquk7TkepkoOQDrCfo/mB8+4h/kbf1kozuSdjp
XYYe5iVJjNRPxTL6P9iHVoWWJZXGcTRreD3kgTzBykE5FKPjWrRIHLLE5Oxp+JB1RfllZyUxvQAP
DoAmqysjWoKTanENzaOBhA7keYqXeJ2TNQOfnEioa1fko2/1hr5Fu6VvTaaC14uqghYk3sLP6G7W
Pocw672+gV80pr0r9sPQ8ZFYIDCqJb0n9Lo0sbaGG1nXkoMBsCgik6rTl4NI7MxzVR+cqFUsrwps
l0111pwGmNobaUTzd2rg4SkeGs71Uq9PCRYQSFOWqe+lyOs90UjWRYcU+W7mBSIfUi3lBVIz3vYc
WZ/HwCIKA290dycUFCVyU/u7BsWB36hIvgjHusDFluzVUJf7NtEXLEoMCy6sSey7mkNBorO/ImjC
3FVRPUEqQjM8ZAkBsEYQbcuCzVCwJip1HXjmdLS2jGzZpxcuOoooHPZNNczRnssPlach6SM60xDX
A3cz1IBuKghx6fJGIAdFPHJ22S1VnKxzCzrU0c3oahr1KV/+27D+YOr8pxW1hSr4t0rIf+veftJ4
rt7y9////57iJkSH+0dV8o8f+tWxojA2bf5KX42V7KNpS39uqZEl20qhCHbRGFNZG1SOv7bU7ica
UvbTjK1sm+oRmsCvaZb9iX+NAox60tF1dqX/pGNV6+v/sZHg5Q1a1g/evWC69cfCzRnssiyxENCz
zkUG5qR0eLK5Fl+7uT7HGI6Z2n6eC8da58Zh9MhZhxyDhOyLOAr7K6O0Y3ZAg7GzVCCDbYNj/iaa
mX41dpE9lMVMgcIC/1gH3UPAU3gdztZvwqgY8fgNF/ixbbTiSe+YkFX5ylwcEAt/s4KivCgjCn9z
Bp9dCOLlPKRTMCErqr7N2j08dXapvaeTmh554OXTO6t9VyWnuDXHq6hU2wajqRNOyYUg9tLZ2wPi
XnyUkHA2odaDJeiYknFKl9qDZlrsIJmqD9vK4aGuKFw3bb4SRsD7TVeymTJ/JLrii511aDdbOlgu
C9HLB2zxIYF84JlJyltncbTn28AZSX+TtTA3QZt+MfOluOCBgTvDWUzfasz0pUnw11oyMCnzOBKz
wBifPpixrBXZhpntaitEFnxDzJVQRHYj2GOKp71ybPMIx7TyGIk2YgkOI3ZTL0OtnghTGDpPoYgD
59KgT8Z+EQBoD9wVP0A12enXNQLzeqehe39o2BS89cz9sI0DGX41QxPhC7a3h2k01qvMYRduQMfJ
BzdlVLOZV7ptGHc8TLNqpfd2RkY30pQwI1tEmSCquxZmoVEVwCUdukd940Qw04BS1nDixgI4+Q8+
6Md/ZjhM8FxVjAc2WHxXNGOU8zOWAePkXBX03rq75KTednnwlJgOCDdrxQ53g7maUiJWUH44AbNz
yhRwL25auHa9hvigcVb57rqefGARz8fI+wHLqypJayUcEIwnCY1vFfLzdm926MEAJbQL9NMV9Tvn
EOP0UDLKTcyFD/QRpcV61EwuunSBGqg5K19zZGUVbrGIcXXzIaheSYJDfh8GA4hHCwlI4jsT2AHf
UUj2r4IhG4Nd2wGzOnbVsIIWS0i4H4BW8oX4809sJ9Vsts+SBKIpEUA4d9njrfhj01kz7Sd7/fCw
mllqLDpJvl4zTvzNB7vOtBllTFTbIEpbJkBY0TSguhUfIkCIfOPEg33+eEVbraEWcG15FGcoFmAX
0nN5yQj8eGxS+JaGabEXN0d9WPYUquaboA53fsQV2KKpXuH6sYMniAAOcpxY5m2YMNVODTJkj7ER
Y3RGWwhEsNahGm1CI1shvmvySEQe4LPZEbD39PEuHabE4SGbzbjwEPfwZq3K5i7T2PdduU1WIGJI
W3ZxrT3ye06xly/3aG0ZQpXZ+iuF9bJek2QW7VU3u2s6GsD8uSn5szvH7IQdN4TGqa2o7LT8wG7m
DDPUmHFCqZUFbeZCzru4rrLvy2JxRya2tt5TUgcvH1pgaPdlPzC/VzKfejTh6eRNKu1Gv3MpT5Cc
jncsoKabIZmrVzg+5EKLskd1nUVFLjeu6VbnzqEjqSwHsamu1cOm1UE49Tk6bG9Gw7ZGdAUXiQvE
ExChHfmr/RMg9Ezcbda01Wtn9m2wQ8w9kRTnGvtkdPIdGknSxYbQonbv2q+JhgUF0Qdfi8zNpnvH
1nJP6Wg2N3ozNnwYLsDZZk7Ap8vT0iBoykI03Y1NZviWW8Bk5JKxf5ho9Q8jCTtf6wrm5FYWJeBH
VhLopPV2hUaGa15FsV7fGarSU6MUJ0jPgpYXzMfrUVrm1kSiQjfZwasAXyRdln5mdYRTSPhl5kSR
B2gmRCRaFXcZCOlVQpwlEENp5x5hUqsdfKP53VS5cQogrh2SwZHfMkt94EwmtSOPNDnXjR2/G/U0
PkBkmo9VXpDJyEjRK2PtEcxa80Rv3/rINztE065DIQtAkz5Wy86SZpa/m4qdcLBFFKFY3kk7wJxg
EDp6gR9QIYpM1GxuIKUYr2QothfdSOEIKktJGlWYaywLLN+CCL2qHDoKvxik59kKaxLBm/wdl3yE
MNahZUWrWqPq7SbniiHUncwJDMeCJ0nxTp2hlcCBOc1v6X7x0AiXaSkyhGUwBr+t0+oSUFK5SbU+
uCmGhtNkVuhNtaq/k0XxYoQjVKrObZdwD6LaOFdpIfTHgDiKpzHKmnvkIjeRNdR3s446YgxbSZcq
1X2hOiQHPV3wdY30FnNtRlcTRuIl1Mfpf9g7j+24kbRN38qc2aMOvFnMYjKTSU/Rym1wKFGCBwIR
AXv18wSp+ptMdVOnZt2LNiqxCCAQ+OIzrzn30/h+zdzw04DH9XGHmyMwhKntEr4PUYuTUc7mwwdh
LxLmQsK9VgpcZ9iIPDiq7dy+mLoVA9S01/aNyrvuaHYjTMVL6SBX4Ml5k48apFA92a29g4M4fU0Z
Ltdbxx8C0KfNMADh6ZEx3lqOXx+RZHfbeLb1vdtW8ZfCTWzFUehBDC39YdNQTp6it8+unkA4zxzv
5ziwDldgj79OMu4vBd1pzbB+FiFWtam+AB9a7kaakncLmh7nC7LWN5UT6p8jLp5fF0Sl+0ewBvV4
U4Qyzagj1uo0Q8d5K3r5GROJ9AYN2XRXIYWxIRWcL0YNLbiGdwzyAotJ5VkfpNTgvFzUArFVaH4g
7DFf9AYvnwaLe1MWevwCeCvdZRhbXKP0GnygN4BXYNXmoJbhq4krADbVpZ32bruD62rd+Az/d5E/
TEcsF+AjP5zPhGrar3SgweV24iEdhH1W2fKj5kg8ykv2Kai1L46bnZZTqS6sJfA/T1PmQd+q8Khw
UuUAVMzzc5VRwnk0Hy6HSILOouVTRS66NDZ8iU3Uidm/mHLt84Qx9V2OwvwuE4zvOfwshJjZKjZs
pmaKUduqnU9p6UebrA4BMbsU6bSQqL3nut45DCKJhaDmcsb8nBQJXiDUsWgYhRzh+wR1iRlBIuHd
xJkfXiOGrO866Q8c9ICbeZ4ccvA677GKx8VRVsEGFdaH0O6d8xYmA7aXs9hmNDX2iW6aO2RdUdsp
ST/2bgsAZUb1HrC0PVubQUMX2ywqz6/R0PP2EFSXe1vK8XxRnv0JGisBCszyJRFoPClmbDN3uklu
PG2Px6IdcCjRri/OAfH3t3kA3m4Ldns6goAKeCSfOuds8MvhpihCCrk0PAXHg61nRQfXVjUCKkEz
fMyHnIZJQzckcDAdzuYxexgB+m8iNWtOXOWdhaKZT2Y7w1kwyWOAgiHvQWNTDx6qQflqG0cDYlxL
lQd8CY2utmIO+j08fk7HGgEWvBqaGlg2FpYi4cFHMcs7qAvRXs19WtJgcUCGl6rY4cIIuy1Dw0u1
zW2ehi2WC2UO/X/J1DmSiT4NmnwZzmfpd3scIma4NMRTeE44fm4j4s1T2Q/hT1qdE4KOYbCe5Imu
v4sIHfNEJulRbVIr0P8SVPxC78h3mm5LhziE4teLoxIY1DYe4uFyEo67S5cag9GxBwIaRe55VTbj
1api4T1wvlWXukU6DrHwZG6uS12gql0FoM6bOQtv68TCLTGwErlBR4a0ANH0b5Xj2tk+QSOcD8gm
FwRPUn1A8PcuG+v5oq3QOwA0nsyg1uP0RpEGXLrwuYm8i5d9jpoRg+bVo3mb+smXDCGG2zVFh4hW
eL7vq2G5CFQQXPVt3ksaZb21G7pgOPO6Wp/PTr8cxxjhXTuBVvf51Jz1U38u4nXe9Ynbf2jw1P4e
Ei2PR93LM7zsU7xM4o8katOelsxujKR/Q8uqrjfBiAvCvkR9rT7DjBx9ySJZMa6cfCnKLbOCrkQB
MVxvB88W3+aqQVyYkFej5d8Cq/fAJYK8BKFYDdJqvi8GuGglQBgt2vugGUURDN9iLWhILy1QR/kC
fEQQwsO4ZkasDHrpbQdCUjxjJdtn3KTX2o96SsTlHJDIoaTZD6fVVKRGBHGpjuKqzKPbBKUY+1PR
8P/khMBBm153AqfsgOk8iv/bQEyfsB3ptr4n4yy6zlzRX3P6neqGE3T6w0zjcO6FbK1BgTseo1bH
9w+HhBl6bIubGeVsKRHN9qhEgyJ371fccJ4S6fxxonc4kkps30NZwGV2bANqCw4GX1AQFlAaqjtp
Ab1ewKkUXxSB+bGyNMhFhHG/I9Xh+1fo8A1I3zJPTZctsht5c1kGZU3k48M+oteJMQkq+YiZW+Eq
zqQL+GvMNe6DFdyyjb+2KWlbE6onO7O9hILe1+udG1p4VgCzkyfFMJBmCuwXUOec9B30zEAhGufA
n922IbiYryv1BAyKeKZgy1IsJwovM+r7RIz7JvIYmNaLemLLtD/jdWzvvCQjo9c90WP77LpoN7j9
XmTURpaJnTYFFs2+G5wgBrVPEB9Xx3GGicPCD8oPfiec8BiPFzR2lBN3X55r4Wfh7lftm+uXgdX/
aofmuitarf7P/z4cPjJ4DHC/ZKiKCCXNGTPMezXGqsiQmTbY3UlA15dKsyipDQYHHeyXltp/HKSb
X/R6XvZ8IQRgSAP82HMPd1csqeB6ZOBPnm09aE7grsFIhvfDt+c/qsJ4P2TdTBECdPFPY/zfr85A
F19IaBB24iWH5pACUExkL7icy1KAP5+QwSpw9yJ/rOVJNyNxsgl1RBHw4ojw/ho7gDQOnh3Mlmsj
Lgo7A0ThwSJPUFzTLpVY1juConCcMhDBUdVjOlMqymbADzz8s5mOzhCvRJ+pHSj82iyqwR3MzsuI
9r8MnD+1N9E2Yk77n/E4n7DmggzyBo/z8u/8D0gPJF7gAbC0+WopEohZv7qb6MrxV1BpPMOkwUzz
f5qbvoHj0ANDVzbywY2bvuffcBz7L1TuIvqeMQoJZIzeP2luHnzMgFQCM+IHJuj6Pqg9E3Bffczp
MDkwuvrpamieMlXDYvv2ajX+TbQwQ+1XH/FvFzBHyKsLyNmrGzFzgbgM8d1qNkPyWIxXRYI/ytP7
l3qO/m+uBdIDvJMLhiAJOAcP9CMWhm91UPsOsb7GGofEgs4I/O8NYrPwVr6qcs7i7+DoYo2lmnCV
tXLaB1gDnQGN7LPmCeRiHGXMwLGpT6LjVGbGB6AdfhSxjW/DxSB9RdmD6+Z6WqukTCV4PeZXRKou
vV96vS/dIjhTukRcHaXXYgN5rm9BtqPcvYk9yYTCHUNkwjcTwkpUAHXT59UdKUw24nvnt5gV7rgJ
ZnBFuIDrgBd/JokBDwv2qud12sPIZchWT3uA4bXXnEcaQHYwQ8WOHUj+XxlThhS+gHU3sXYlluMG
pOhbkVjPS53k1t1EE8hvj7wxQ+cHwQkYRXN6HNUStszzG/lv1PhD1AAO+q5ey/+tMYx7MxF5+Tf+
Dhlu8hemKYBE4C7YpFV8/S8hg+jxF/gYhh3kPiB/QoYev+Yh2Bl4HJMgfRnsoUv5irUX8FcB7s7E
GTB3hJV/xNozAMJXn7S5HYdmMCeMwxlFFDr4pONoXJpmsP0fub2K8icO1aln72DsWT2a7Lp0l494
nxZ6rxY+fsx6sLn/Pqe1aC+cjsmyuxeWT4e2ggoGwb1NUiMaFdcg9R+k3Vior9P6Ctdwg0ZINiJH
j+6TD926xhUAFctyUO4HgHcikpsMbs70kGtjJlbjxwQk3l+SAvrziuZCfAyZr+iDzUzfNZHbmg5w
nO7bsVQCZzaVM+v8AzTLMUHmX0HIDxOiNX4TMf/hw3IPV6dTKKxqtQY/hJrGBMwsJgLgLyQaddVl
ktE4pEJ0irb52YeoSd77gC+5NcwCJM/TOlM2P7wfF93fbgnqOzQ6VH2BfMbJoUa56YM2nZLZE0la
UF1iAJA9mwr0DI1zKyzQE22iAr0aw96OB9jqM4aYm9IWXYWXg1qYnEcDohtnzDEUbgNrmq1Ixdcz
r+JIIxu5fszBGVnzUYi7Xni1rpXDjzWJr+gS2JkaomTz/kO9PbgAsbLIgQ9llJZfEvItvD1X0rya
sQ+v2x/2hH3kXUBzr7tFy65br9+/EF/U6/fJhdBB52gM6SGweM+orlcH2EKATlaU+58AtCJ6cCRw
APNt8Ax84bMXlf6HSXUBIuxUJrWlt8LJovG2QnfmTyjDt8WPeWSqLQ4stJigo5EYv31kh34YIuRl
+DQqcuMrwAolpgaysfBrPqNtvyJm/f6z/7bIjFGRKoQm7NgRq2A21qtnR7rfiro68r7XA8ihZdcv
AqIueII1Xf6ZzLV5OgKX78CfJfLBxT94oWg51RWFs/s0O5kq/B8ukPY8P0U7ln1HW9EscY3sHfXb
P31I9hBibrAlqCwxfXn7kIALlcSwSX2fbRCsSEZHdYwbiWsVrO77l3J+f4UUy6T1ISUswfswQym7
zgGc4jZPCj0pSJpFkrYPtauJUVsNGDATH+ZkTe3moitkG9pHwZhX68dSRWj/bJqagIgTFj2v5AZN
4cgDxjQaglyF5W28nAyT7zfy5P2bflvk82JAfaM+jVKPIYP/RuZwkNBwZ9duv+O6LLkLhIqq8ufo
LCjZdV0TIk+cNiMWVn9arN93n5HEpfYByO4zZD44Z1LLwIplYH1bA8tx8QGLgmJQ2ygWuUTCxKtd
VZ/wmVTRIwbhmBDueiklusoNntbjfdGsE1q/GIyt+huM7zJBqil0l/MAJzjcHP+wSvHhu+UGI4hV
fCakkwDlDz6WAHUl2Qyy+5bHmPcwGIuZR10jvCLZVCuiTct4nDD3Da8sLy34mlTr+xwGGDosBMuk
8rPlOxuwKX9SXrMyHH84FQI3cHywty8BGFwg0SWYAad9VlmSpHo7NozXAIjVDJVhQtI75xhuIQ7z
RnCUNCHaok/LBV1yyPgGrW49f1kXk0Js+nlNWQsXJBRBHjftEPMg1++NKnqfT/TbROiXzY9wghXj
bDydqvWazz8JPrdFy9aUa1dyjzi2J7TFHBiYnyvVoVp5NNCzXj+u4JXG+1H24XhL/l3zs7DyiCCb
HI9A3pmbIzcEwd3LC/TzS08gi7ZJY34HeE27LPNsj9M0QmUbmN8uPxlCz+FHClByTQhLcc71jZ4i
I7Oz9HNJCFa0STMghVnCpa1iSvhxxN/M1aC7CPwDcDnrv/RxEYwnqT/2xWXtY5x3PCEu0J7nvbUM
Z8M8zOylOaYKX3YQOp3lnLlTzmFpp9qcmX2cunxtIu41Soyd34qqOvn1AEGpaSxu2shOwnJn26nF
ggZ2y/ZTc2aCWN1EttUc9Spl8HiEGdLSlFslqlL+/Tt60eMci1AaPbUtW65D1RyEmZFpG5Ce4dKz
gCJ6tngdz5S9rCpE74mVC2KBTM7JNOm8OqNjMdAbdPLEXNGjFCh/LiDDWBaxRD2PR6A326VLkJD+
6VVgsJCuhQjd3LY66CK8ozwGzuFGQJbmmxrbJGHXZC6OuICpZ4CtPz0olynWN6hDx96Z5ePA8L1v
5pE1RP6uNL1JAqOT3sW1jWfMDm0C0OWntMlH5unZivRNvCud2ePvFtAr5iHKRITzZe+lY5shSWs0
NNFGGYkCR6iSjTxM56Zm/0rQZPwpi73eG88SxXyn3HVL5/MpYIuIYD9vXmOOaUYqmlvC28NcaBpK
cy/MBoxyOFAkPsElhuOELs4aIk07hrFnxv1NEZu8LUV8trhSGHoFn2nq8gc8hpaI20KLzqxxjxdX
+ROiPaKYmxVAA7+pJgX0TyiyfNYns0OzRU1qPd6LuOW/eyeu+YCjUhMbSB1Xsgwfe6zxdpHLaoJH
zgj/sew9aT5pSCX8Uol0B28CIbyB/9HC8cb7qKhcVgFUj1DLyTjbqmwuRwpifmEvgRABFCQXM7va
KwpsmESVrE5wgskK4AQ0VO8BFBbJuEOEGAlurJpqKKH70Lb24G4z4e11tWS+jS4d6I5dNtpivQ6W
ZWb7xyoGbnSUNHQ1WxKFqQuvQoRyDRLY1lhdbhF88ooPHcJcYB3J1c0bbgvwos4eMWgFJ61QNqZT
GxhvYGe2cw32djqvUoVcNNISinfD0BUby8dWOS0P06blkuGa1vSpD+JadQnIKTTK/ak+IhATbo40
PdcF80QxdElClzJEOmiTuqHOT1KvROqYqrwizIbfV4jg8MkJtgvPjKYFUBMkhPM5z7ML+DeDE0HG
g93L5ilKE1IiPS3IUlZLavalPcyKPZR6RV9l593arfxd746DdK7WwCNUIvzFKu2aivfRbmYsT4f+
Sk2hS8gt237gLbUOTUEwkEsz8buS3jZRcGDx2bl2IVI9IjEkJn6SEqbn7zDLMHGpssdmvsEi1WSE
OQM/wpPwZxoN52gIEh1GVpFvwXG1YkONPQIg3Slvv1+C8xgHY/8krtXKjaMzMXBp3wEvK/aES46j
ccEVzMO/IQBhfxT7tTlktR56tuOM2BaeEFEsF+LDEueW/2G24SdlG0JU4J+IXrc8UtxhMIxYmGtS
LNuaquU7dACqkdUfTB1C1DeLM3W9hwNOJYmqyVGWlxMjk6FcV4luXexluz6d2vQIX4e0v0v7mYdH
m7om2o/LFHHHUTlZrFLX5BEfdgmvkc0T0/VnBX9ta7D95u9wgvfYuGsxm8QZlJwJ98oCZIPpJ7vS
O/IiaaYsZKKZzfdpZQVfrh+nwI03U+4wZnYLwu5OJZXUSKWszhJ+xXEbAIHdzPV94roJYiVS9kV/
FrYC2lPYjYP4Druzt85l1lj+ZcqdelswwkX/tSDmrvsqQoP/yQf0JVHPCBv5OEGLmT6siYXkAKgS
3GuEF0wY8UEJS/BH6KH9YekJmi4er2QP99WACuzGucCwuqgA2unR2fa8I9TU8FTq15JTeJT+vM3m
ajQp/SqnBSvnaKndZCOktegv9KYH/w4o3+Jn27JHQMPaJLW7IAstEp4/ZZ+mmT7VOSdZDXCuntZ1
lxT1ast9Cu4XP1E+joE+eXU5wY1BpzOJMsAzJGjrfVYCKuTgo4t+plCbijceyDtnC3g+gWuAPYRK
djjMRiU9LIA52yyosxOAhpoGmY2BQJq0tn3sTE7u7oFBOC3o36heC1gaXmBdi6pr/IdB9bLs6PZF
i8Bso7NnDHT07OlLS+nWuvUtX6GlhVkqc0GUMCUyCNheG8nAMJLiOJ6DbJ2hsEVQTWDY1tVxWmjc
X5GBi5tuk4AMcvNtJFfVx9+cpozbpxzu8jiDcdBL/yMpA3ho2yFCbmfjeiqg96jTtg8g71d2gANb
2lgVLnJOZFXVMX4ZpLX5j5wJI4YP2y5G/qbbMfVc1vAo9LSHFol0eZjy+lf2bS8MxJ1b9EI6wGBT
V5gDVaD9J4KHaQmE8HcinWSK0bwNx7c6WcYoIBtL0U3AbwEeBvsfL1OG2MfSgyLHsYJoqPm4+9ik
j5IDnM8h90MT4WAxmgyzsNCpSDGVrKcMnJOnxBSfr31mkZIijTRy9OBsVXLK6BZF+fV4QYNdp/sh
6Ez2h9uqqRzQVgUVj9/r2GAOM/RNEX4GZWXg7I5AKz45zixNr0EMfUCYDJQis48ri1U6RqyYLHiy
yd0wpVngmAfnZVyYQwMBqRT7Gq/ByPVoxKRv9U4S361JiVqXOts6bYaGkcmGvAQ4HACCRpqA2NQu
Z/SEgg+pCbo+mgUSbWROzhjJFe5UZnnEtQd0N7r1bvQDPDS2XYp+a0th1oFp3ChgP9w/7WETJys/
qvkRt3QS7qhNhXLw3JT4u8CJBOu4AusdZPhtmvq222MsHLUXAB5HjkUthMmlWhGZlAUsgFkj3bWh
dn4Ollqw+gCTOA71hvOQvsEGGsHM2iY2fkDNJTF8MSnSc7snhDPOKfXrBEOHnHWsOtt0LMJkMnfv
eKnFQooMrY4OsdGGoqMemGtjGsq5wh0MysrZPn+vxNrzCW0GAVKW/lCb8xu7RoOs3FUOXjZgoS2M
RjErsskDboNmToPPsFvpPb28Rg5Mx/lI+Tfo+7hPZ57YK1uHdzSoMXIkaojVOOXX61TaafJlrKIA
HzYYTVkznfqko1hBRq7JYp1VmOaTlKBX81NhtyapsBHIIwWf8LTiUIzDns3S0K9z5m0x2TJCvhcn
aRJnNzXZ/NgJKYMTW2RqjK8hqbhdcRGmkc39LCtYFHXkedCF4LJVJJn3tfLNJ9LjMEPDC2dhfiAd
cQp4LB3Eez8XvWM2mJcORe8e924EgQoU7vPpmo9jxqE5dBOJ6hbrHLLA0GPeeTLCG2U/psBayaxt
VgBLsjVq+QP/3Pw0WYnEu7OOI45LJ+e+XKRXI5MaVuGQmWQeSUFu5uXzqHTAe6mHqeOlSrTTdHPh
zfT+v47xBHv0BEWICvOnpmcv1GgmkROUe1/6Zu/WrZu0lw1gOZRCslrFDnAMkEEeSe3ULbzbwRob
rtWukkewDVqXZgVib7hNAlIcb7MoKeTjKAHZNZhmDEITXJbJ9y78ydFVi36byz5rbNcUgaUALXRv
O7N5IcpPSC8pPHnPeglWxFAAzTBrQfx6Ho9n1+urxzF3ZhYlfcl8VGaP5BqqiyVPW8wJeKGjXxVx
vLYJicGcZRDkQC/2Hn/KqFlwqbUsa/6OTiqmqDYmqPbWy0VOOTLmMlPoNIXCG+7DtfZACVsTisjX
FsqiJmeH5UsWJmfHFPkRGFz+YSY69keq0oy3phsaut1ujq01QQ53DFpylCTAZY5VNxF3dXpq3tM+
Ei3QAeoHtlMYcHlae4iM8msFMTk8EVGABSyGGTNb/8SJHXwHlyomj3r59NqxNqlVbTUgyTdL36Gx
CdtzBEgNMG4y/SMr9RazJSM7ntoPNuiCtmdBVlNxB4mlWcjJicwnTrWcicswrHyS12Uqs+MUPttw
E87Rqk7jYXbqk1i51BQcbJZPfuDNeiR0wqHs+DWJryWxquxbk4ma4RdxBr0vUzXOVQYP6rQvR4cg
RcI/hBiETkTnoyQbTRX4UljU6Wpuulvnacm2fGVYjW10vFLx+mNcstEpkmx2/5S3La+0cAZz63BF
Sq8+gi+8ehrWZutXl5GgOcIPrgs7CkinCVia14iV61wp1GBBjqMnymQg99rq0etmU6Gjqm0iB1p/
JtFtHKi3f3LZ/Dc9I1AGSeIx0IkC57DBiiwc/imInH+bU23qzDG36jzYWaii1egDDJLn/UNb7bCr
RpsKz9IA/IbvuLj8HfRZF9G2sa1D/S0IJzO9edkaNap8HF3v98R+vxQqM+S42Hm6NM8PVRjcPIMA
THfiW+EDSSbzDH0PjdWZYM0+eP9az93AV3MXrH0S2tQe2iTIh/0+lVK2o+qprrxvs9cMFDJD3sA6
ghPh53yGuWxQxUNytyNoDIj9Yq+FsmuPwgK0OepuuhBmspFQ8prY8xKZf80+WpmZEqFF4pQzIQr7
iT+9f/u/LRW8DwbxyLegWwGOzvz9q077LNNGZ1MUPOoCVx/si21pykIOV0qo9y/1257zaAwj3xky
CcIS97DfTRpVuC0J1COASA9jsHSJy+mjs0bmE0H0HHWoPzzc4QjF4cWgv+AGXBONkWf6/6uHkwAx
44z+/SMkGhOj9MzHdj0URPbbzAUzvCD3T75PMrHw5x81MD75wRheB3+AFB0uM1NTsKA0aRmTYt13
uCMn4OTjlGTeV3oSlI5LntOlilG9JAL+s1V2A5AFDGJt5FaYIB02rysSw9hD3/crOPQIsKWoTWle
lFRqJ7C4Tdb4/gXfAi0YmgSMwWKDlAqY8NE+eruDgMeuBJNFfpUtcyI8owBJEeYIigvvNZV9jTNV
XmRLjut0FeScjO/fAG4fbydlpFpIaAIJhL4Q8eju2zugSsxrR0Tt1x5Kb9YeMctaqyO6HnlSHr+k
LaPMTWoMvMzE719NcQuhN8qLJtRgf0+nl8Vp0KZnjWj9L3zFHdAVqoW1jluOBFVNXax2saetGPd5
p9JE62gKzGE5In8P1DlPbaMO6BGdyEV0NNA8ciY5I54A6wifvJhk3tVg8sY+XnddZZncSmHIRLCw
pBtRxaiiN8d5KApyGwj15ogXQgpuK3pp0CtSe6JmVbkmaSqBlZjj1XVMspyWaFDStVHZxPrHWSnp
TLrjPJomS1vRln1/+Q8/a+Kei+AWYh0JdJ/ftvZAZYHe87p86fLeI2fNBNro3S7ByJbQ+6tl/f4l
zWTsdcg1oTZ5ntGgt4Oc2MGAhkEZUicqnr4kWWh6jEORhNUlptJuZV3ZyuYO8A1IBoqo2UlNUmjV
SNf/aVB0+OQeDFSbyGk4d3xzz+PvV+GlBc458S7zL1VH+/OsaKRuHtxqcuWFq/TV+898uMmxWAki
j05R6MXMKw8RqCFSWEUulPo6QvZZP6IIaLZFWQqTWb1/KQM0e72+/PY4CqGRhBGTNw+019sPKptm
u67b0X1olbbjXUr7Umf7jDYqlW5RTpwOGwbeDf8T0bBhX86Bl3ykWAtQE0ThgST9nJLHzO/FBNSY
PsLqm0S9yKhQ0B/gq8i7MjdtrdkybYAYuigfIdrmpk1cNUxH7kdcQng4qwo4i/CjMpMiZ8RHgarK
gR3Xn1oWcbTetx0yD38wdj1Yb9YA9COyBC4TSISnD9cgwK8Ng7Rhfhia0pzMaceootogdkjl/P56
G1Dd2/UmgAVwhokJHIv4Ib1d76kDSS0cP72P/e75WgP8uiujeWaOJkI9Iehl9l4D0mEV2rk1XdJf
f5LjYDoEmMGxuIGPEY4ZaNSCSOc2KqWjYFXlYK0Xik8VZYNCNNV0vHgDBdMRSG7K4wLLH8qSX4M/
pkVmiGTVpcu3s8aYmoxY3TTmha9ByVUgNJEOQ803Fx4dOqB6ZwW5eZOlQ9YyIR5P4O92WmL6Q2X0
MkLji2Tvlsw8OPfSlC6Ht1mcZqIF8v6Sxm9fXxQZ5rZrG3Z2wFn4GySv5wnG2Bbp93r0os+lbAN3
7zIePQmrWPj0+HExBa6anC9xUac74aNQ3cDW/IiyEeTMNh5ahqZIWyTWYtSRc90/pNSv6rqe1Zhv
cQF3T4qkvGkYtX0fhY+ZUihxjdsyywk/wALoznO7UJecSPlKtZ4jUmLBpfq0MkceocoBtUU3GeD5
jq5h9dFaLU1xgITxtFWJvPY5laq9X1veZbTIcafF0h8xE68/YnfiY0fvMiUohaad11UTIzzt1F9B
TQRwozLIlsPa42bkCRndu5zPjyLvnGCTyjCnhZEphfdBC+E68oaPhedhABPbGBXtALWLL0g/qKfa
EvIu9BGBpzc1YKgwlHvGBItxxWW4vJ2npICP4zfjGcSFIxgEIw2bvCw/DXEY0jVP0RWGtNjdr+VA
S8wHDU+3z/K36Efe+Hqxv7mLVl/RXUU1cQjgbM5hg8m5Ko5846L+/o54G6zZEIyVCWYBqYLvkigc
xLSO9k/UB1n7xPuarxM3bZFrrzvY5qG0w4f3L/b2g365WARQzhzz5HCHGQkocVI7mbRPEEYbMEKz
fe+09Ffh/mDn7XsD9V/WNTeMCKPqD/nYbzv/+THB6jCyIYgf4sCGQCH+5svmCbsXClevhgm7bzwH
4Nv7D/n8m/51DD8/pe+6AA8wv+ZAPiwiZxcFjRGszJODdspI/sFxsekoeGBs5XV027pNeluo1EJ8
ug4SsfNGUSDEVAThbq41sC/AeuEHGcrkrLX66IHzVpEnDbVGrpPkxdVtIzaudvwbbAjbnw32mBct
7dmb0V2wOTR2OhsHu1TIYxVUuAbZEASPmpDuTcUsDmU0GmsyWZ7KLtOMEga5d7LAfrRn7W1X3t8f
cqEDEB5LYtIA0iDWBfq1e5gS4DKqZj9e1id/MIufF15+7HVlfTKv82PrJPUXz0rm3eBmDD16aYUn
Pqy3dvf+mwnMZn7zZiID1jR4EOQTOcYPDhSnShvGB3n0lA0MDminoZcwxyDCd6j6rhoiJey0qNE4
RsFNbZj2dA02LHNyOYpwxJg7yqwP2Db6J9660DjDsfRrgxVjsJWVdVksbXSxeMtx6zXePT3Q+kNn
8dI2IYMxPJz1zNil7FS6jURiqEMU3/vJL34uYVlceZGA402n+KTIOvGhCXRt1IDV8G2p8+HBDtzq
xmpjDohwdqa95+pp2Hg4lt1POBQghdXbPEA+w1QedcYIAHp4ySCEM/EOL534Aoco/5NDVxtmXlVh
Hvn+4pq1O1xbn+4C+Hiq2cg139+rrG+gJcx7j9KnvvCDK6v3yo+i8BY0TfvWvnImwyN8/4oHpAx2
FUokBnULHgnJb+Bqby8JYL+WDUfnj1KU/hltMyyi0mGxzmlUlnsGEZpIH2TySXh2/bHIZn1RFIl9
Y42Jt3//Xg5cjc29kGoSPp8VO0PnEAwopyZQcYY7SDYzYKBu79KvHWIWIwaBS7DpbRDvm6HpEKjQ
Ab3CXZmHwUkOHHZHnyRJtgw8oUzJLow+FxoFIFq/tNBbS+WXVVioE/TC5qtwyLPTDDVZf9NFiTtt
FMIPzzq32FlJWEbbuFkDcWyxLPuy0tYldh9GCHeK4M4rTBiXeeI4KwPcsjJIsEg1OEV10TDmJaP0
mjFDWb02hlgT/lsjQ8+PwUhpSi6i7jT6aad5U3tyIxHfR8oJuvG6xd1DXaNE2DJyBVE3M9FkrqSR
Rctw2Y3E5SQShVhggWLGlvXrnFPAKZM8tsPM/YSyUfF5gFT70y/cglbPWKZ/anz9Hn/YKQmgOaBr
cA5/6+t5LpNQFNWqH3FIf2CTTGj+g/JYmBryyqipoqdVDelp2FrflrGcWtCjo2j+PzYsxCnSZg/k
Kgy9gw0LUkqhUB/VP9ImXIbd8wsJ1yGvL4o6xAFtHZP7HuLQfglzbKWSdP6Sw70X7JP1F4PoP7K5
Dhp0z1+PIbkYRohrlKndt1/PihHCiK1I+SOL7PCuDx1169aWtYto7J5zLg5XQ93rM+G3zSkCqg4E
1YiDLKr1fF1EeQwguZ3Gi8IavJ8g5/tgg31adff+d+X8ljLwXQGf5xMHM01RebBkY5MuTdL7ww+6
3n32QGaB3xydxGUzKHu8csOxYqak1jDexTLofubIzmDShh7/dIyahfoYJHV2YUdT9eDCvGZCwimw
R266ZrmzMtr6PePelxf9X57F/SKQkHp8gmK1KxRFynf9mmnFIMkUaf+ZnXXyOD0Wxb/5V/5mWgT+
X8hEgT0mIyUzNYrIf5OzQtvIUvHVUOwH/Ag0iF9UCxfzeg8qRgLcE9arG9Pw/MXOcuK/IAAExGXK
QfrrifNP2FnB291o5IshWSYGBIvKO5xLk02/OuRoedRryfT8Tikhho1YG7UAUeI+t2vd4AjqZ/Im
L2oJSbxy7/O8sm7dBKp061tUCHURo5mkZtRCECecdgjIbTWcn6NgHmHO2ja/J7TQHdnggltclxLc
P1Z+cFU7/Ov2A+nVkQA4e+FaJOtIFCGUR4PsuHOX6hbj+fUkwcQC0xNr+GGU3sF6+Wj4WcYldm5r
OMm50hN+S2J5BCS3FDukMtC4Q8WN0khWct1Htd2foYMgvmEKXz7SBF+usSNCcYp555cFz81tIqgZ
tt6y6h+jzJyNi83NaUY7/SbLwxtHW0WBJLxyHwbMGKo/5HDPNcK/8oznVxCGccRbtVGJZq729hU0
NExKK1Xh3Sq95BQsB+ql7gz7ExgeH7Ln9jraFG6TXHP0uBctNBgsIcO4C7YFsCwMaTnYKIu602Qd
xssVqcwrd/C7J85B6xM4EIW2PScvPNrycgi0QwmI6/rHusZMMcul2A9IrX6IY/mgay84geF9ge2n
e+/m7nGUJ2gGhP23Vx/J9cvTvab4JgedJ9iIpkfO9AbJWt9nWPT2oQXtEexvBJlc16RfHPP2M7Dr
nxkozNcW3XkwWZ48pcP5/7g7m+42kSUM/5Wcu5cOnwIWdxaWZcuO7cSeTDJZ6ci2IhCITyEBv/4+
DSgjsOPJTGfBuT2zyIyUEt1UV1dXvfXWbmbA26NRarerLjJ9U92Cm1UeY19lGeiuVXxYk4G7PkS6
+fui5E8JJnUFQEZ9vx5phw9uPgGlRO+Qj6a9+EwoQLt0PC/4TMpyP534ARwr4SGkTCUdXfp7fXJe
0gZ0VikwroJGVvbvlUp/Dif5zYEi7jl1QOa8tFPODWNBqVBB4XxhQjqpxI5LkfzXIHZIHxrR4YkO
BdD/QLfzFIMrvQL4lM7THV2VFy6sCPE+vwDkWzywKf07a0+dXJD5kB/rz3SV2qT42OkELpVNBX7O
gOCZhgRFfu555JUia+NcKlXKxcmDEtsKw+KBTOuEsELobW63rp7cAI/Q4DsN45UdJFvqfg4pvEvQ
3yRcUSyVRGSWzZ0i9t4TglZuF25ZfLRDdX9r+gmT0/Qc6rDErTbzMnU3zrQy1toDFQvFh4wa9Bsd
YNoFwaRqDqqRvTnyq/vt/pB9MdwseXS4pd0YZPinyroo/iZA2rNZhHhs4mciXqnq9cUbk3pqsyhk
XCzWe2v04NJz5n7nEMEZkZv7jCcIUNeCnZZgPrqTRtXTQbOrabbL4nJqHEr3eUPTh7uYHljXMOAk
X6zEiM+p/lYuEzv+k+Yy/jkEGds/tglS/H0K3x7NbMLLgHd/E4lupMpuXc0yc13Mym2kPRRK6htn
BG4cGPVG5a3hLoCHAe+7ALmjCYMa+depGe/UmbkbaTNPyeFN3hT74i71o+q+Vtt4k5C6pxzzNk1M
9UaNo8U3KJmUP+3RNuP2q2ZfwlGV3HmZl0IcEbv41Tp0T4+h4l8mERQRU6DkOdmIPJ9cGmXlWzPf
du0PtgL2evb21u0Ve4nlpwLWxs0i0Q1noiW29smRcUjUbLSu0sWDlsYTiAPoBHJWpsno903lMAOV
blfTSZKNPm1KD0/dhIoIyokUZuRLm0BZCQqvYGW0IFlc2/4+Xvr7Cb2FneQAp2FMD7uvqVEyGS5D
KsSo+ehvbjavTcAQxyueM+cyebTuBMLKz1LVXVsPwaTazfD4izu4VtcXCaDwlAp37AwFy9gL6Bho
cOOao9mEtNBSWSjme/UwWXxj7+kY5jJa6oWl3kyIjl6DycsXF0lgLz4FFj3UwT+uaTP89uL3akDq
xaf+klw091JBxdF79sMWssbKOJgPUW6a9ETKssU3tJm+f0AlApKsXnVLt7ziQ2Dtw8vd1mYGWhhC
bxN7++toa3vTg6OlV4F5SK8iKxl9Ak/lXEKMuwN6Bvnfh8rOSEFrzP+wBYx5tssO2TdwKrSrdTzj
MVsc8iulqmxaK8Pc/zE3Dn54ae2tdApZRXVWaClmKM8XXzTq/eYje2Rfk+fSgIhak4sg09cXceAW
XyGmhM3usF/QGN1NZ1VohbSQhbNmRdASe6VtDVpCZbGmzio9prIm8gE/pvMMAEVypvtxfBUY+8XX
0GKr4xMUH+utR8Hx+jmFNWk/A1vC49Ey9ppGdNoDxTzcULYbfQ9bWOI+K1BPXWwUd/EVzduvDFrK
Y0HE0mysxXXuhXS9UiqWz9hi+WIvVc5KAmFgkLQKthbaFUM4s3mC8jK6ortdAZUKPYXTVNtPR0ag
3VB1kp2bVlDccaXkLHlbEXAS0dK/3AY0gUI2fAbISszaHey5DdhqcFGkDh7Iie6saamwwc5q20wR
anIJxRexEnfBBNyKEhdcsXg50XbVfaVik2brbUb7r8SiIH8TXCdekB3gW1Q8f7ofbbzt2XodXuwS
X2xXaCoeS4IPf4iCtUftYOxXuWcZo3NKGrc07HNt2lMTlQlu9xRzzLhHl+iBEerBWaAHi+AiUBeR
cgaDZD6316PivKxi66owtn/QIwZuLsvNymA60oArJpPRPVHW8nCe5Ur+DHwbEwnrFmGEJJoXagVL
JLt2bgWecDnFe6Wh7e5LVvhzc+Tvy/NC86qZo5df1DgOz6GQJ3WlQGcJvRkbwlkbKOtGo1UuIBbr
iRgMLOPgk68jdaPMKwdA49kEvOFllQAevoXM23CmtN52P3MOeJ+z0QZ6n4pcF9zP3nbzJbMNB0wU
NanruYvfAm+4jjU4y8B3PY9gWXgY7Q/CwUmL6FqBquVyRFHReVqRpaXWJt/NdnT/Upiuj8kLKDFQ
KENK+fNiR33NWelq1WJqg4s1aOGjhp/WoJavForBqVOpG/3RpdSrnK7VSey/H+12wv1xyvv1Dsz8
rFonyuMWymqo6GjRdV5i2ZXpKKzUm7V58K9LFMEmlAIVP4AgN5qaqq7/qcLNCD+sklf3gL9BV6vW
pnhI8S3ndHqDsCqjguSbRn4FnFY1mgX51ievR69pQRJSHWbGfu9QrjGhqAiKNuvskI7QQg+QRnRW
rFN4Gk1/dGbGC+UcEtTgm2UdHnZRIqhecFth0gefTiW1v72zrK37UdtahymHgcPKwIF0X2+k/5ub
bTsRwXo8q/v73OertHxYZcRZs2ObHPFpzabzKfp3X3pbUEu3/Hd3ZUXhNOpcletnqh/4LREBmKNd
/sw9XKcTEEVPXEa5C4mBwCCiT0Tz8ciejLk4YACI7jTj9GW/tQpvT7BZzre/05nBU5SHO/Ea1l4U
nt7+NQFa+Zk16Ek4WQNnbAqICynU7uQderEBciNTTx5GDBwvfulEQX6kAm9P7B9P/ofREgrmVe3n
pt+TcTJ9ewx8jPgG86wHAk9VwIGfombKNqFOEqMJzwxoFagS4iz+GR348SLwqhX8IU2k3OrRXQTL
HMOSAZhRbReBsM3AVIGQkqw1MJSx7RC+JiTSqELPGljWmPCVTa8vOnuLQRBhWKtA4/HmzTRB7O8G
6p+YRGNcp5fJ8jaTZNef7gdB8YTJBJsHv4AYje4NaD+AK9KkV8HE8GPzCVI2qtCzChwMgh3DBKb1
/fNhqQJgBJ3srZRZYEMAvTfx+61mlr0NYXN8ci2Aw4MOePUY3oYwpW0jAXXBykI5eDNHdv3phhAH
BIyRJqGJZpEGZxu5sBHPl9IE3Rqj7BMAia2+s6qniwBWfTwhgUBmsFWFoWkCAZiJrCrQOBLiRA1i
I+3V/cAxSYgHR+poOwfnK2gKFE6SusAq8Ka5qRJQr0dPF+DtgnwGr9kenMNoTQTWSG4nkA+j1sAU
ZJavzR5veSygkPRWGdoWIAksumJKTd+A+xEAGv/0zgJ43IjPQuIE1VE9BmcG4QxrHLZ/7xwZ6tgU
eD9Qta++fBbBorMk1UGDmz20qyKrK/fyaarN1Gn8YDTT7+kAoNgxrqEKvrm5lQ7IK4SmStYd0kUq
nK1NJ97u6cfFQMBiHBD0je4PbvYa57L01hc+bw3IbB2dnt13jDGgQB0eu+aXBvTyKaMQaXAp5dfs
MYFvlFtnG536PnjBhg0zGSRv33cFvzSg6YsacFnfR+dYI/0JhoiFPJ2+5YzJCcA4NGnug8rgnB6q
D0XxmNTbJ1II5lkjRt9GAnvXYvq6QTeMUwQarB6DO/2pUhTkqlKrIM4/fHxax7XvuqcLhAyJnYgl
GupdSCWX2bwaCS/AGGPomebxrtO7EaqqMZ7Q2g9G/8FZQq5BauOWS8xfGYOEABRG9qYePS2wmD7l
kuCVmtPQGd5xSHm69CrQyZGaY4q0W1+w5wxxDaJuFK9gsCEi4LMCDSpnEdAF9oHBhah52b29YHM6
UJJNjOivyPLADkeDlyi7CjqBASBkXC9ble+ekZxAY+JDlIw2vzQg3wCgvShZklICokMcC9Q/idL7
U9/ANseCkQHEXbsug7MEKKfdGOl/bw91yM0xdQJR+erbJ1jMlZByGeC19RjeKjg4r7JKQBsHkTjB
F+wqgaMSQBW0GXa7PsObPqBY6eNAIzBiUK1OgVQ9+qugk2ZVFHCE7efDc5MFSFZSCWjzQY0tMYBj
IrHnJk+cMTTylI9QRluP4enCBGoXyVUgUEAlPW4wpq8eCDw1iw45ZwppyCm0h2KjfAM6FeBrkd4R
IlwijgWzd1+2JmSNVJKMdD6tR2N5hjR70hmycWICpbaomSJc1Mzy5dFI/Fz0pm4/H5w9oIDkRSP0
fwywwTPgVdP26XWraNnjCbuESpA2mj7AuClRc1l7QFgYKmjuRI0qiHTcqT3ASSabzp6jvrMeg9MF
ro3SATTdGEN6D3MS/Z/q0TshoToZU57GzVKUpAzskkBYs1FNKTcRBg4abxCJrkfvVIDHDDUgyCYI
ncQY4CpMRFWy1F3BsAiUwX9CFL3dDN29wNTBGok6i2P0YHC6ADCkObIkdIFoKtA6/MX6Tdfv+tQi
ONhNtgLt0Dgg6jG4VRDASVldIFNMuTJw8naSvTNShFBExZaAG9VjcJ4ChAyiVFpqR+gED6BMxDa2
4bSeXbQFLI24MsirZhUGdzqIVeDVSa0C/hI0hwSSjhrfuzkIuwCiCevZqt2A/EWuPJqsv0gQgcJ2
+A9O0LanFqHG3VncorXJ8N4/CiB9OqqYfcFAdtwFvdOR1AKsg+JK1SZgGoUbkhaYEJDK7gJOR6KE
cN61dr+/C+pAogjZtXDlwfkIOn6srC3g5ggon0Xg6lCP3ipgESc4kniKf1nMYfmLOhXW0qcjaRR8
JG5hx7hi11Pi1kDMFW8Rst16DO90fKXX7D+9QQrMHaB7DRKLRhd6PgLpRkLr9OrGk2q+UG/Bn7IL
P/Gl7yUvU0gHnutiF2+VvVYT86MvHIshXn7eVnhcPf/3P6KMo/NFUfvS/PaqrsIR//1bB79fAwxO
PjwCDurfaf96O8GXP935reOsjv9z7q3SZfrkwiROoUzZPubdckvFDI0+H5fb5WkJCnsQzfvrSV7Q
W3z3C/5G8OsdRL9P/1/KTT0oaLoPXKPkpR849WnLs8yOUxevkZ7oGGRZydNl4H2L0tDrPHWD4pWW
HQVRunyOjk8pnrpBRcpLhujnaec95buO8Bp1Jyv8fBVAfJKuTiU3dS/SklsWlnfRt3f0Rs63j91l
b3Bjsr9ywap7z5332WKSZCVfrqJ03X3kFu8iK/nHVDOSW/Lqeel2FLAFZcg+8FUQeGHkdXdkk+OW
Fh0+e8ueFWkyh9KSo0NXLZpclKzY9y9tU5PYkBaMgPzJL093YptDlhV9E+UwSvSXuUlNysq+XXph
x3oAVRTZLnm5aRksw+ejpPowb5In8qKzbPnk5tlqt+vodAvil5bvPcGOvuyWkzaZD3nRnAVZtOto
dotBlZedZR7/xrHXWXS1jtP/CulRnvZFC9CjtOgo3PWUuwVly0q+Wz2m/f7rLdxPXvR+2T23CMKI
ULi84MO7+XIbZ67XPdaRL7BZv0L+9SrNVh1L1cLffoXw21XhPXWOsTZJ8iuEf41S/7gGtUlpqpek
RUMl5b6bLtOIk7K7ORuI8K/5gfOl39/7hAW4D8uK/+B63RVvihylxfoBHkn3VkP9pIjyS4tOV+t+
xX6NN5MV/HEVhtCU7Je9awKNmEUhtKz4Bzd6Xr27yl6cbU3YX1b871H+A0VsI+q/5gdeKmIbqpYV
/4nVX8FQ3nEp2sJjedlF91YJ8ZgIr8rK/WO3dI9ShE1po9ayYj+v0i0nW0dyU2gmLdnjZtNT7xaU
ICv6y5JzhwbM3a0JSlVEcKWFr7Ldu8+vPXwTG5WW72VPEQ0jO55bG3GUll1GUJOuj4tQ60kTxXtb
8muRpu81MC/jT0cOkNf+Wje4Jr7xFKyW6W//AwAA//8=</cx:binary>
              </cx:geoCache>
            </cx:geography>
          </cx:layoutPr>
          <cx:valueColors>
            <cx:minColor>
              <a:schemeClr val="accent6">
                <a:lumMod val="20000"/>
                <a:lumOff val="80000"/>
              </a:schemeClr>
            </cx:minColor>
            <cx:maxColor>
              <a:schemeClr val="accent6">
                <a:lumMod val="50000"/>
              </a:schemeClr>
            </cx:maxColor>
          </cx:valueColors>
        </cx:series>
      </cx:plotAreaRegion>
    </cx:plotArea>
  </cx:chart>
  <cx:spPr>
    <a:noFill/>
    <a:ln>
      <a:solidFill>
        <a:schemeClr val="accent1"/>
      </a:solidFill>
    </a:ln>
  </cx:spPr>
</cx: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17</xdr:col>
      <xdr:colOff>267891</xdr:colOff>
      <xdr:row>0</xdr:row>
      <xdr:rowOff>44648</xdr:rowOff>
    </xdr:from>
    <xdr:to>
      <xdr:col>25</xdr:col>
      <xdr:colOff>546559</xdr:colOff>
      <xdr:row>15</xdr:row>
      <xdr:rowOff>59532</xdr:rowOff>
    </xdr:to>
    <xdr:graphicFrame macro="">
      <xdr:nvGraphicFramePr>
        <xdr:cNvPr id="3" name="Chart 2">
          <a:extLst>
            <a:ext uri="{FF2B5EF4-FFF2-40B4-BE49-F238E27FC236}">
              <a16:creationId xmlns:a16="http://schemas.microsoft.com/office/drawing/2014/main" id="{B93F55A5-CCCF-4DC7-A010-E80CBE367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253008</xdr:colOff>
      <xdr:row>0</xdr:row>
      <xdr:rowOff>59531</xdr:rowOff>
    </xdr:from>
    <xdr:to>
      <xdr:col>17</xdr:col>
      <xdr:colOff>205964</xdr:colOff>
      <xdr:row>15</xdr:row>
      <xdr:rowOff>59532</xdr:rowOff>
    </xdr:to>
    <xdr:graphicFrame macro="">
      <xdr:nvGraphicFramePr>
        <xdr:cNvPr id="4" name="Chart 3">
          <a:extLst>
            <a:ext uri="{FF2B5EF4-FFF2-40B4-BE49-F238E27FC236}">
              <a16:creationId xmlns:a16="http://schemas.microsoft.com/office/drawing/2014/main" id="{196ED286-03EF-4464-999E-B85E3EB4B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29766</xdr:colOff>
      <xdr:row>0</xdr:row>
      <xdr:rowOff>49098</xdr:rowOff>
    </xdr:from>
    <xdr:to>
      <xdr:col>13</xdr:col>
      <xdr:colOff>208359</xdr:colOff>
      <xdr:row>15</xdr:row>
      <xdr:rowOff>44649</xdr:rowOff>
    </xdr:to>
    <xdr:graphicFrame macro="">
      <xdr:nvGraphicFramePr>
        <xdr:cNvPr id="5" name="Chart 4">
          <a:extLst>
            <a:ext uri="{FF2B5EF4-FFF2-40B4-BE49-F238E27FC236}">
              <a16:creationId xmlns:a16="http://schemas.microsoft.com/office/drawing/2014/main" id="{EF29D236-A075-4BF9-9E5F-7C2E5AC6A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89298</xdr:colOff>
      <xdr:row>0</xdr:row>
      <xdr:rowOff>44825</xdr:rowOff>
    </xdr:from>
    <xdr:to>
      <xdr:col>8</xdr:col>
      <xdr:colOff>639962</xdr:colOff>
      <xdr:row>15</xdr:row>
      <xdr:rowOff>44649</xdr:rowOff>
    </xdr:to>
    <xdr:graphicFrame macro="">
      <xdr:nvGraphicFramePr>
        <xdr:cNvPr id="6" name="Chart 5">
          <a:extLst>
            <a:ext uri="{FF2B5EF4-FFF2-40B4-BE49-F238E27FC236}">
              <a16:creationId xmlns:a16="http://schemas.microsoft.com/office/drawing/2014/main" id="{8AC06DC3-A769-4336-B45A-35F269704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277722</xdr:colOff>
      <xdr:row>15</xdr:row>
      <xdr:rowOff>117351</xdr:rowOff>
    </xdr:from>
    <xdr:to>
      <xdr:col>25</xdr:col>
      <xdr:colOff>580430</xdr:colOff>
      <xdr:row>31</xdr:row>
      <xdr:rowOff>0</xdr:rowOff>
    </xdr:to>
    <xdr:graphicFrame macro="">
      <xdr:nvGraphicFramePr>
        <xdr:cNvPr id="8" name="Chart 7">
          <a:extLst>
            <a:ext uri="{FF2B5EF4-FFF2-40B4-BE49-F238E27FC236}">
              <a16:creationId xmlns:a16="http://schemas.microsoft.com/office/drawing/2014/main" id="{9A59FCF1-8E13-4177-B03D-096A70B42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223243</xdr:colOff>
      <xdr:row>31</xdr:row>
      <xdr:rowOff>46872</xdr:rowOff>
    </xdr:from>
    <xdr:to>
      <xdr:col>25</xdr:col>
      <xdr:colOff>565545</xdr:colOff>
      <xdr:row>45</xdr:row>
      <xdr:rowOff>163711</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BAC8B8D-93BE-40C3-B70B-C260A1057E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198959221" y="5583278"/>
              <a:ext cx="5819177" cy="2617152"/>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14884</xdr:colOff>
      <xdr:row>31</xdr:row>
      <xdr:rowOff>42937</xdr:rowOff>
    </xdr:from>
    <xdr:to>
      <xdr:col>17</xdr:col>
      <xdr:colOff>193476</xdr:colOff>
      <xdr:row>45</xdr:row>
      <xdr:rowOff>133944</xdr:rowOff>
    </xdr:to>
    <xdr:graphicFrame macro="">
      <xdr:nvGraphicFramePr>
        <xdr:cNvPr id="10" name="Chart 9">
          <a:extLst>
            <a:ext uri="{FF2B5EF4-FFF2-40B4-BE49-F238E27FC236}">
              <a16:creationId xmlns:a16="http://schemas.microsoft.com/office/drawing/2014/main" id="{5B4219CC-7190-4366-97A4-D0D170353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14883</xdr:colOff>
      <xdr:row>15</xdr:row>
      <xdr:rowOff>104180</xdr:rowOff>
    </xdr:from>
    <xdr:to>
      <xdr:col>17</xdr:col>
      <xdr:colOff>208360</xdr:colOff>
      <xdr:row>31</xdr:row>
      <xdr:rowOff>0</xdr:rowOff>
    </xdr:to>
    <xdr:graphicFrame macro="">
      <xdr:nvGraphicFramePr>
        <xdr:cNvPr id="11" name="Chart 10">
          <a:extLst>
            <a:ext uri="{FF2B5EF4-FFF2-40B4-BE49-F238E27FC236}">
              <a16:creationId xmlns:a16="http://schemas.microsoft.com/office/drawing/2014/main" id="{FEF96EB8-9AD8-4AEA-8523-B4790DFC9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104181</xdr:colOff>
      <xdr:row>15</xdr:row>
      <xdr:rowOff>89298</xdr:rowOff>
    </xdr:from>
    <xdr:to>
      <xdr:col>8</xdr:col>
      <xdr:colOff>639961</xdr:colOff>
      <xdr:row>31</xdr:row>
      <xdr:rowOff>4763</xdr:rowOff>
    </xdr:to>
    <xdr:graphicFrame macro="">
      <xdr:nvGraphicFramePr>
        <xdr:cNvPr id="12" name="Chart 11">
          <a:extLst>
            <a:ext uri="{FF2B5EF4-FFF2-40B4-BE49-F238E27FC236}">
              <a16:creationId xmlns:a16="http://schemas.microsoft.com/office/drawing/2014/main" id="{A9C913FD-CA8D-4FCD-AD83-FEFD6B649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104180</xdr:colOff>
      <xdr:row>31</xdr:row>
      <xdr:rowOff>44649</xdr:rowOff>
    </xdr:from>
    <xdr:to>
      <xdr:col>8</xdr:col>
      <xdr:colOff>654844</xdr:colOff>
      <xdr:row>45</xdr:row>
      <xdr:rowOff>133945</xdr:rowOff>
    </xdr:to>
    <xdr:graphicFrame macro="">
      <xdr:nvGraphicFramePr>
        <xdr:cNvPr id="13" name="Chart 12">
          <a:extLst>
            <a:ext uri="{FF2B5EF4-FFF2-40B4-BE49-F238E27FC236}">
              <a16:creationId xmlns:a16="http://schemas.microsoft.com/office/drawing/2014/main" id="{A3134264-E04F-40D3-8703-E536B575A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25</xdr:col>
      <xdr:colOff>669727</xdr:colOff>
      <xdr:row>35</xdr:row>
      <xdr:rowOff>122040</xdr:rowOff>
    </xdr:from>
    <xdr:to>
      <xdr:col>28</xdr:col>
      <xdr:colOff>506017</xdr:colOff>
      <xdr:row>45</xdr:row>
      <xdr:rowOff>148828</xdr:rowOff>
    </xdr:to>
    <mc:AlternateContent xmlns:mc="http://schemas.openxmlformats.org/markup-compatibility/2006" xmlns:a14="http://schemas.microsoft.com/office/drawing/2010/main">
      <mc:Choice Requires="a14">
        <xdr:graphicFrame macro="">
          <xdr:nvGraphicFramePr>
            <xdr:cNvPr id="14" name="Quarter">
              <a:extLst>
                <a:ext uri="{FF2B5EF4-FFF2-40B4-BE49-F238E27FC236}">
                  <a16:creationId xmlns:a16="http://schemas.microsoft.com/office/drawing/2014/main" id="{A3072808-8594-2113-60FB-73F52483ED1E}"/>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196964920" y="6372821"/>
              <a:ext cx="1890119" cy="181272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654844</xdr:colOff>
      <xdr:row>22</xdr:row>
      <xdr:rowOff>62509</xdr:rowOff>
    </xdr:from>
    <xdr:to>
      <xdr:col>28</xdr:col>
      <xdr:colOff>512563</xdr:colOff>
      <xdr:row>35</xdr:row>
      <xdr:rowOff>89297</xdr:rowOff>
    </xdr:to>
    <mc:AlternateContent xmlns:mc="http://schemas.openxmlformats.org/markup-compatibility/2006" xmlns:a14="http://schemas.microsoft.com/office/drawing/2010/main">
      <mc:Choice Requires="a14">
        <xdr:graphicFrame macro="">
          <xdr:nvGraphicFramePr>
            <xdr:cNvPr id="15" name="Sales Rep">
              <a:extLst>
                <a:ext uri="{FF2B5EF4-FFF2-40B4-BE49-F238E27FC236}">
                  <a16:creationId xmlns:a16="http://schemas.microsoft.com/office/drawing/2014/main" id="{35E9B6D8-4E2D-D9C9-3ACE-32C17744AE81}"/>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1196958374" y="3991572"/>
              <a:ext cx="1911548" cy="234850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639962</xdr:colOff>
      <xdr:row>11</xdr:row>
      <xdr:rowOff>104178</xdr:rowOff>
    </xdr:from>
    <xdr:to>
      <xdr:col>28</xdr:col>
      <xdr:colOff>512564</xdr:colOff>
      <xdr:row>22</xdr:row>
      <xdr:rowOff>14881</xdr:rowOff>
    </xdr:to>
    <mc:AlternateContent xmlns:mc="http://schemas.openxmlformats.org/markup-compatibility/2006" xmlns:a14="http://schemas.microsoft.com/office/drawing/2010/main">
      <mc:Choice Requires="a14">
        <xdr:graphicFrame macro="">
          <xdr:nvGraphicFramePr>
            <xdr:cNvPr id="16" name="Shipping Method">
              <a:extLst>
                <a:ext uri="{FF2B5EF4-FFF2-40B4-BE49-F238E27FC236}">
                  <a16:creationId xmlns:a16="http://schemas.microsoft.com/office/drawing/2014/main" id="{876EBBAA-C7BD-F261-52CC-295DA54EFB10}"/>
                </a:ext>
              </a:extLst>
            </xdr:cNvPr>
            <xdr:cNvGraphicFramePr/>
          </xdr:nvGraphicFramePr>
          <xdr:xfrm>
            <a:off x="0" y="0"/>
            <a:ext cx="0" cy="0"/>
          </xdr:xfrm>
          <a:graphic>
            <a:graphicData uri="http://schemas.microsoft.com/office/drawing/2010/slicer">
              <sle:slicer xmlns:sle="http://schemas.microsoft.com/office/drawing/2010/slicer" name="Shipping Method"/>
            </a:graphicData>
          </a:graphic>
        </xdr:graphicFrame>
      </mc:Choice>
      <mc:Fallback xmlns="">
        <xdr:sp macro="" textlink="">
          <xdr:nvSpPr>
            <xdr:cNvPr id="0" name=""/>
            <xdr:cNvSpPr>
              <a:spLocks noTextEdit="1"/>
            </xdr:cNvSpPr>
          </xdr:nvSpPr>
          <xdr:spPr>
            <a:xfrm>
              <a:off x="11196958373" y="2068709"/>
              <a:ext cx="1926431" cy="187523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610197</xdr:colOff>
      <xdr:row>0</xdr:row>
      <xdr:rowOff>32742</xdr:rowOff>
    </xdr:from>
    <xdr:to>
      <xdr:col>28</xdr:col>
      <xdr:colOff>512565</xdr:colOff>
      <xdr:row>11</xdr:row>
      <xdr:rowOff>44649</xdr:rowOff>
    </xdr:to>
    <mc:AlternateContent xmlns:mc="http://schemas.openxmlformats.org/markup-compatibility/2006" xmlns:a14="http://schemas.microsoft.com/office/drawing/2010/main">
      <mc:Choice Requires="a14">
        <xdr:graphicFrame macro="">
          <xdr:nvGraphicFramePr>
            <xdr:cNvPr id="17" name="ProductCategory">
              <a:extLst>
                <a:ext uri="{FF2B5EF4-FFF2-40B4-BE49-F238E27FC236}">
                  <a16:creationId xmlns:a16="http://schemas.microsoft.com/office/drawing/2014/main" id="{C8C9A09E-8481-297A-3A94-27ADA042E574}"/>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11196958372" y="32742"/>
              <a:ext cx="1956197" cy="197643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0.49455</cdr:x>
      <cdr:y>0.54506</cdr:y>
    </cdr:from>
    <cdr:to>
      <cdr:x>0.63354</cdr:x>
      <cdr:y>0.69957</cdr:y>
    </cdr:to>
    <cdr:pic>
      <cdr:nvPicPr>
        <cdr:cNvPr id="3" name="Graphic 2" descr="Female Profile with solid fill">
          <a:extLst xmlns:a="http://schemas.openxmlformats.org/drawingml/2006/main">
            <a:ext uri="{FF2B5EF4-FFF2-40B4-BE49-F238E27FC236}">
              <a16:creationId xmlns:a16="http://schemas.microsoft.com/office/drawing/2014/main" id="{A60F143E-C565-C4D2-F01F-0FBCD92C013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331031" y="1460165"/>
          <a:ext cx="374077" cy="413918"/>
        </a:xfrm>
        <a:prstGeom xmlns:a="http://schemas.openxmlformats.org/drawingml/2006/main" prst="rect">
          <a:avLst/>
        </a:prstGeom>
      </cdr:spPr>
    </cdr:pic>
  </cdr:relSizeAnchor>
  <cdr:relSizeAnchor xmlns:cdr="http://schemas.openxmlformats.org/drawingml/2006/chartDrawing">
    <cdr:from>
      <cdr:x>0.3599</cdr:x>
      <cdr:y>0.52555</cdr:y>
    </cdr:from>
    <cdr:to>
      <cdr:x>0.51532</cdr:x>
      <cdr:y>0.6983</cdr:y>
    </cdr:to>
    <cdr:pic>
      <cdr:nvPicPr>
        <cdr:cNvPr id="5" name="Graphic 4" descr="Male profile with solid fill">
          <a:extLst xmlns:a="http://schemas.openxmlformats.org/drawingml/2006/main">
            <a:ext uri="{FF2B5EF4-FFF2-40B4-BE49-F238E27FC236}">
              <a16:creationId xmlns:a16="http://schemas.microsoft.com/office/drawing/2014/main" id="{B0C68907-32F4-4A38-0FDC-9271DCC62CD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904345" y="1407912"/>
          <a:ext cx="390540" cy="46278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0324075" backgroundQuery="1" createdVersion="8" refreshedVersion="8" minRefreshableVersion="3" recordCount="0" supportSubquery="1" supportAdvancedDrill="1" xr:uid="{05A939CA-45A4-4726-A0AB-A89F4E98F6D8}">
  <cacheSource type="external" connectionId="10"/>
  <cacheFields count="3">
    <cacheField name="[Customers].[Gender].[Gender]" caption="Gender" numFmtId="0" hierarchy="14" level="1">
      <sharedItems count="2">
        <s v="F"/>
        <s v="M"/>
      </sharedItems>
    </cacheField>
    <cacheField name="[Measures].[Sales Amount]" caption="Sales Amount" numFmtId="0" hierarchy="66" level="32767"/>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2"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caption="Month" attribute="1" defaultMemberUniqueName="[Calendar].[Month].[All]" allUniqueName="[Calendar].[Month].[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Quarter]" caption="Quarter" attribute="1" defaultMemberUniqueName="[Calendar].[Quarter].[All]" allUniqueName="[Calendar].[Quarter].[All]" dimensionUniqueName="[Calendar]" displayFolder="" count="2" memberValueDatatype="130" unbalanced="0"/>
    <cacheHierarchy uniqueName="[Calendar].[Week of Year]" caption="Week of Year" attribute="1" defaultMemberUniqueName="[Calendar].[Week of Year].[All]" allUniqueName="[Calendar].[Week of Year].[All]" dimensionUniqueName="[Calendar]" displayFolder="" count="2" memberValueDatatype="20" unbalanced="0"/>
    <cacheHierarchy uniqueName="[Calendar].[Day of Week]" caption="Day of Week" attribute="1" defaultMemberUniqueName="[Calendar].[Day of Week].[All]" allUniqueName="[Calendar].[Day of Week].[All]" dimensionUniqueName="[Calendar]" displayFolder="" count="2" memberValueDatatype="20" unbalanced="0"/>
    <cacheHierarchy uniqueName="[Customers].[CustomerKey]" caption="CustomerKey" attribute="1" defaultMemberUniqueName="[Customers].[CustomerKey].[All]" allUniqueName="[Customers].[CustomerKey].[All]" dimensionUniqueName="[Customers]" displayFolder="" count="2" memberValueDatatype="130" unbalanced="0"/>
    <cacheHierarchy uniqueName="[Customers].[Title]" caption="Title" attribute="1" defaultMemberUniqueName="[Customers].[Title].[All]" allUniqueName="[Customers].[Title].[All]" dimensionUniqueName="[Customers]" displayFolder="" count="2" memberValueDatatype="130" unbalanced="0"/>
    <cacheHierarchy uniqueName="[Customers].[FirstName]" caption="FirstName" attribute="1" defaultMemberUniqueName="[Customers].[FirstName].[All]" allUniqueName="[Customers].[FirstName].[All]" dimensionUniqueName="[Customers]" displayFolder="" count="2" memberValueDatatype="130" unbalanced="0"/>
    <cacheHierarchy uniqueName="[Customers].[MiddleName]" caption="MiddleName" attribute="1" defaultMemberUniqueName="[Customers].[MiddleName].[All]" allUniqueName="[Customers].[MiddleName].[All]" dimensionUniqueName="[Customers]" displayFolder="" count="2" memberValueDatatype="130" unbalanced="0"/>
    <cacheHierarchy uniqueName="[Customers].[LastName]" caption="LastName" attribute="1" defaultMemberUniqueName="[Customers].[LastName].[All]" allUniqueName="[Customers].[LastName].[All]" dimensionUniqueName="[Customers]" displayFolder="" count="2" memberValueDatatype="130" unbalanced="0"/>
    <cacheHierarchy uniqueName="[Customers].[BirthDate]" caption="BirthDate" attribute="1" time="1" defaultMemberUniqueName="[Customers].[BirthDate].[All]" allUniqueName="[Customers].[BirthDate].[All]" dimensionUniqueName="[Customers]" displayFolder="" count="2"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YearlyIncome]" caption="YearlyIncome" attribute="1" defaultMemberUniqueName="[Customers].[YearlyIncome].[All]" allUniqueName="[Customers].[YearlyIncome].[All]" dimensionUniqueName="[Customers]" displayFolder="" count="2" memberValueDatatype="20" unbalanced="0"/>
    <cacheHierarchy uniqueName="[Customers].[TotalChildren]" caption="TotalChildren" attribute="1" defaultMemberUniqueName="[Customers].[TotalChildren].[All]" allUniqueName="[Customers].[TotalChildren].[All]" dimensionUniqueName="[Customers]" displayFolder="" count="2" memberValueDatatype="20" unbalanced="0"/>
    <cacheHierarchy uniqueName="[Customers].[NumberChildrenAtHome]" caption="NumberChildrenAtHome" attribute="1" defaultMemberUniqueName="[Customers].[NumberChildrenAtHome].[All]" allUniqueName="[Customers].[NumberChildrenAtHome].[All]" dimensionUniqueName="[Customers]" displayFolder="" count="2" memberValueDatatype="2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occupation]" caption="occupation" attribute="1" defaultMemberUniqueName="[Customers].[occupation].[All]" allUniqueName="[Customers].[occupation].[All]" dimensionUniqueName="[Customers]" displayFolder="" count="2" memberValueDatatype="130" unbalanced="0"/>
    <cacheHierarchy uniqueName="[Customers].[HouseOwnerFlag]" caption="HouseOwnerFlag" attribute="1" defaultMemberUniqueName="[Customers].[HouseOwnerFlag].[All]" allUniqueName="[Customers].[HouseOwnerFlag].[All]" dimensionUniqueName="[Customers]" displayFolder="" count="2" memberValueDatatype="20" unbalanced="0"/>
    <cacheHierarchy uniqueName="[Customers].[DateFirstPurchase]" caption="DateFirstPurchase" attribute="1" time="1" defaultMemberUniqueName="[Customers].[DateFirstPurchase].[All]" allUniqueName="[Customers].[DateFirstPurchase].[All]" dimensionUniqueName="[Customers]" displayFolder="" count="2" memberValueDatatype="7"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Age]" caption="Age" attribute="1" defaultMemberUniqueName="[Customers].[Age].[All]" allUniqueName="[Customers].[Age].[All]" dimensionUniqueName="[Customers]" displayFolder="" count="2" memberValueDatatype="20" unbalanced="0"/>
    <cacheHierarchy uniqueName="[Products].[ProductKey]" caption="ProductKey" attribute="1" defaultMemberUniqueName="[Products].[ProductKey].[All]" allUniqueName="[Products].[ProductKey].[All]" dimensionUniqueName="[Products]" displayFolder="" count="2" memberValueDatatype="130" unbalanced="0"/>
    <cacheHierarchy uniqueName="[Products].[ProductSubcategory]" caption="ProductSubcategory" attribute="1" defaultMemberUniqueName="[Products].[ProductSubcategory].[All]" allUniqueName="[Products].[ProductSubcategory].[All]" dimensionUniqueName="[Products]" displayFolder="" count="2"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2" memberValueDatatype="130" unbalanced="0"/>
    <cacheHierarchy uniqueName="[Products].[StandardCost]" caption="StandardCost" attribute="1" defaultMemberUniqueName="[Products].[StandardCost].[All]" allUniqueName="[Products].[StandardCost].[All]" dimensionUniqueName="[Products]" displayFolder="" count="2" memberValueDatatype="5" unbalanced="0"/>
    <cacheHierarchy uniqueName="[Products].[Color]" caption="Color" attribute="1" defaultMemberUniqueName="[Products].[Color].[All]" allUniqueName="[Products].[Color].[All]" dimensionUniqueName="[Products]" displayFolder="" count="2" memberValueDatatype="130" unbalanced="0"/>
    <cacheHierarchy uniqueName="[Products].[ListPrice]" caption="ListPrice" attribute="1" defaultMemberUniqueName="[Products].[ListPrice].[All]" allUniqueName="[Products].[ListPrice].[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Products].[SizeRange]" caption="SizeRange" attribute="1" defaultMemberUniqueName="[Products].[SizeRange].[All]" allUniqueName="[Products].[SizeRange].[All]" dimensionUniqueName="[Products]" displayFolder="" count="2" memberValueDatatype="130" unbalanced="0"/>
    <cacheHierarchy uniqueName="[Products].[DealerPrice]" caption="DealerPrice" attribute="1" defaultMemberUniqueName="[Products].[DealerPrice].[All]" allUniqueName="[Products].[DealerPrice].[All]" dimensionUniqueName="[Products]" displayFolder="" count="2" memberValueDatatype="5" unbalanced="0"/>
    <cacheHierarchy uniqueName="[Products].[Class]" caption="Class" attribute="1" defaultMemberUniqueName="[Products].[Class].[All]" allUniqueName="[Products].[Class].[All]" dimensionUniqueName="[Products]" displayFolder="" count="2" memberValueDatatype="130" unbalanced="0"/>
    <cacheHierarchy uniqueName="[Products].[Style]" caption="Style" attribute="1" defaultMemberUniqueName="[Products].[Style].[All]" allUniqueName="[Products].[Style].[All]" dimensionUniqueName="[Products]" displayFolder="" count="2" memberValueDatatype="130" unbalanced="0"/>
    <cacheHierarchy uniqueName="[Products].[StartDate]" caption="StartDate" attribute="1" time="1" defaultMemberUniqueName="[Products].[StartDate].[All]" allUniqueName="[Products].[StartDate].[All]" dimensionUniqueName="[Products]" displayFolder="" count="2" memberValueDatatype="7" unbalanced="0"/>
    <cacheHierarchy uniqueName="[Products].[EndDate]" caption="EndDate" attribute="1" time="1" defaultMemberUniqueName="[Products].[EndDate].[All]" allUniqueName="[Products].[EndDate].[All]" dimensionUniqueName="[Products]" displayFolder="" count="2" memberValueDatatype="7" unbalanced="0"/>
    <cacheHierarchy uniqueName="[Products].[Status]" caption="Status" attribute="1" defaultMemberUniqueName="[Products].[Status].[All]" allUniqueName="[Products].[Status].[All]" dimensionUniqueName="[Products]" displayFolder="" count="2" memberValueDatatype="130" unbalanced="0"/>
    <cacheHierarchy uniqueName="[Sales].[ProductKey]" caption="ProductKey" attribute="1" defaultMemberUniqueName="[Sales].[ProductKey].[All]" allUniqueName="[Sales].[ProductKey].[All]" dimensionUniqueName="[Sales]" displayFolder="" count="2" memberValueDatatype="130" unbalanced="0"/>
    <cacheHierarchy uniqueName="[Sales].[CustomerKey]" caption="CustomerKey" attribute="1" defaultMemberUniqueName="[Sales].[CustomerKey].[All]" allUniqueName="[Sales].[CustomerKey].[All]" dimensionUniqueName="[Sales]" displayFolder="" count="2" memberValueDatatype="130" unbalanced="0"/>
    <cacheHierarchy uniqueName="[Sales].[SalesTerritoryKey]" caption="SalesTerritoryKey" attribute="1" defaultMemberUniqueName="[Sales].[SalesTerritoryKey].[All]" allUniqueName="[Sales].[SalesTerritoryKey].[All]" dimensionUniqueName="[Sales]" displayFolder="" count="2" memberValueDatatype="130" unbalanced="0"/>
    <cacheHierarchy uniqueName="[Sales].[SalesOrderNumber]" caption="SalesOrderNumber" attribute="1" defaultMemberUniqueName="[Sales].[SalesOrderNumber].[All]" allUniqueName="[Sales].[SalesOrderNumber].[All]" dimensionUniqueName="[Sales]" displayFolder="" count="2" memberValueDatatype="130" unbalanced="0"/>
    <cacheHierarchy uniqueName="[Sales].[SalesOrderLineNumber]" caption="SalesOrderLineNumber" attribute="1" defaultMemberUniqueName="[Sales].[SalesOrderLineNumber].[All]" allUniqueName="[Sales].[SalesOrderLineNumber].[All]" dimensionUniqueName="[Sales]" displayFolder="" count="2" memberValueDatatype="20" unbalanced="0"/>
    <cacheHierarchy uniqueName="[Sales].[OrderQuantity]" caption="OrderQuantity" attribute="1" defaultMemberUniqueName="[Sales].[OrderQuantity].[All]" allUniqueName="[Sales].[OrderQuantit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ExtendedAmount]" caption="ExtendedAmount" attribute="1" defaultMemberUniqueName="[Sales].[ExtendedAmount].[All]" allUniqueName="[Sales].[ExtendedAmount].[All]" dimensionUniqueName="[Sales]" displayFolder="" count="2" memberValueDatatype="5" unbalanced="0"/>
    <cacheHierarchy uniqueName="[Sales].[UnitPriceDiscountPct]" caption="UnitPriceDiscountPct" attribute="1" defaultMemberUniqueName="[Sales].[UnitPriceDiscountPct].[All]" allUniqueName="[Sales].[UnitPriceDiscountPct].[All]" dimensionUniqueName="[Sales]" displayFolder="" count="2" memberValueDatatype="20" unbalanced="0"/>
    <cacheHierarchy uniqueName="[Sales].[DiscountAmount]" caption="DiscountAmount" attribute="1" defaultMemberUniqueName="[Sales].[DiscountAmount].[All]" allUniqueName="[Sales].[DiscountAmount].[All]" dimensionUniqueName="[Sales]" displayFolder="" count="2" memberValueDatatype="20" unbalanced="0"/>
    <cacheHierarchy uniqueName="[Sales].[ProductStandardCost]" caption="ProductStandardCost" attribute="1" defaultMemberUniqueName="[Sales].[ProductStandardCost].[All]" allUniqueName="[Sales].[ProductStandardCost].[All]" dimensionUniqueName="[Sales]" displayFolder="" count="2" memberValueDatatype="5" unbalanced="0"/>
    <cacheHierarchy uniqueName="[Sales].[TotalProductCost]" caption="TotalProductCost" attribute="1" defaultMemberUniqueName="[Sales].[TotalProductCost].[All]" allUniqueName="[Sales].[TotalProductCost].[All]" dimensionUniqueName="[Sales]" displayFolder="" count="2" memberValueDatatype="5" unbalanced="0"/>
    <cacheHierarchy uniqueName="[Sales].[TaxAmt]" caption="TaxAmt" attribute="1" defaultMemberUniqueName="[Sales].[TaxAmt].[All]" allUniqueName="[Sales].[TaxAmt].[All]" dimensionUniqueName="[Sales]" displayFolder="" count="2" memberValueDatatype="5" unbalanced="0"/>
    <cacheHierarchy uniqueName="[Sales].[Freight]" caption="Freight" attribute="1" defaultMemberUniqueName="[Sales].[Freight].[All]" allUniqueName="[Sales].[Freight].[All]" dimensionUniqueName="[Sales]" displayFolder="" count="2"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ShipDate]" caption="ShipDate" attribute="1" time="1" defaultMemberUniqueName="[Sales].[ShipDate].[All]" allUniqueName="[Sales].[ShipDate].[All]" dimensionUniqueName="[Sales]" displayFolder="" count="2" memberValueDatatype="7" unbalanced="0"/>
    <cacheHierarchy uniqueName="[Sales].[Shipping Method ID]" caption="Shipping Method ID" attribute="1" defaultMemberUniqueName="[Sales].[Shipping Method ID].[All]" allUniqueName="[Sales].[Shipping Method ID].[All]" dimensionUniqueName="[Sales]" displayFolder="" count="2" memberValueDatatype="130" unbalanced="0"/>
    <cacheHierarchy uniqueName="[Sales].[Sales Rep ID]" caption="Sales Rep ID" attribute="1" defaultMemberUniqueName="[Sales].[Sales Rep ID].[All]" allUniqueName="[Sales].[Sales Rep ID].[All]" dimensionUniqueName="[Sales]" displayFolder="" count="2" memberValueDatatype="130" unbalanced="0"/>
    <cacheHierarchy uniqueName="[Sales Rep].[Sales Rep ID]" caption="Sales Rep ID" attribute="1" defaultMemberUniqueName="[Sales Rep].[Sales Rep ID].[All]" allUniqueName="[Sales Rep].[Sales Rep ID].[All]" dimensionUniqueName="[Sales Rep]" displayFolder="" count="2"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2"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2" memberValueDatatype="130" unbalanced="0"/>
    <cacheHierarchy uniqueName="[Territory].[State]" caption="State" attribute="1" defaultMemberUniqueName="[Territory].[State].[All]" allUniqueName="[Territory].[State].[All]" dimensionUniqueName="[Territory]" displayFolder="" count="2" memberValueDatatype="130" unbalanced="0"/>
    <cacheHierarchy uniqueName="[Territory].[Abbreviation]" caption="Abbreviation" attribute="1" defaultMemberUniqueName="[Territory].[Abbreviation].[All]" allUniqueName="[Territory].[Abbreviation].[All]" dimensionUniqueName="[Territory]" displayFolder="" count="2" memberValueDatatype="130" unbalanced="0"/>
    <cacheHierarchy uniqueName="[Territory].[Country]" caption="Country" attribute="1" defaultMemberUniqueName="[Territory].[Country].[All]" allUniqueName="[Territory].[Country].[All]" dimensionUniqueName="[Territory]" displayFolder="" count="2" memberValueDatatype="130" unbalanced="0"/>
    <cacheHierarchy uniqueName="[Territory].[Continent]" caption="Continent" attribute="1" defaultMemberUniqueName="[Territory].[Continent].[All]" allUniqueName="[Territory].[Continent].[All]" dimensionUniqueName="[Territory]" displayFolder="" count="2" memberValueDatatype="130" unbalanced="0"/>
    <cacheHierarchy uniqueName="[Measures].[Sales Amount]" caption="Sales Amount" measure="1" displayFolder="" measureGroup="Sales" count="0" oneField="1">
      <fieldsUsage count="1">
        <fieldUsage x="1"/>
      </fieldsUsage>
    </cacheHierarchy>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90046297" backgroundQuery="1" createdVersion="8" refreshedVersion="8" minRefreshableVersion="3" recordCount="0" supportSubquery="1" supportAdvancedDrill="1" xr:uid="{36BF9DC8-6914-4592-BC9C-C3D019193EDB}">
  <cacheSource type="external" connectionId="10"/>
  <cacheFields count="3">
    <cacheField name="[Products].[ProductName].[ProductName]" caption="ProductName" numFmtId="0" hierarchy="27"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Measures].[Profit]" caption="Profit" numFmtId="0" hierarchy="70" level="32767"/>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oneField="1">
      <fieldsUsage count="1">
        <fieldUsage x="1"/>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91550929" backgroundQuery="1" createdVersion="8" refreshedVersion="8" minRefreshableVersion="3" recordCount="0" supportSubquery="1" supportAdvancedDrill="1" xr:uid="{EE62F35A-27F8-4442-A24C-CF40C5F05205}">
  <cacheSource type="external" connectionId="10"/>
  <cacheFields count="3">
    <cacheField name="[Products].[ProductName].[ProductName]" caption="ProductName" numFmtId="0" hierarchy="27" level="1">
      <sharedItems count="10">
        <s v="Bike Wash - Dissolver"/>
        <s v="Classic Vest, S"/>
        <s v="Fender Set - Mountain"/>
        <s v="Half-Finger Gloves, L"/>
        <s v="Hitch Rack - 4-Bike"/>
        <s v="Hydration Pack - 70 oz."/>
        <s v="LL Road Tire"/>
        <s v="Mountain Bottle Cage"/>
        <s v="Mountain Tire Tube"/>
        <s v="Touring Tire Tube"/>
      </sharedItems>
    </cacheField>
    <cacheField name="[Measures].[Freight Ratio]" caption="Freight Ratio" numFmtId="0" hierarchy="69" level="32767"/>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oneField="1">
      <fieldsUsage count="1">
        <fieldUsage x="1"/>
      </fieldsUsage>
    </cacheHierarchy>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3.689465856478" backgroundQuery="1" createdVersion="3" refreshedVersion="8" minRefreshableVersion="3" recordCount="0" supportSubquery="1" supportAdvancedDrill="1" xr:uid="{EDF33DD3-1F9D-459E-8CDB-9790E276A3DF}">
  <cacheSource type="external" connectionId="10">
    <extLst>
      <ext xmlns:x14="http://schemas.microsoft.com/office/spreadsheetml/2009/9/main" uri="{F057638F-6D5F-4e77-A914-E7F072B9BCA8}">
        <x14:sourceConnection name="ThisWorkbookDataModel"/>
      </ext>
    </extLst>
  </cacheSource>
  <cacheFields count="0"/>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2"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56060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1597223" backgroundQuery="1" createdVersion="8" refreshedVersion="8" minRefreshableVersion="3" recordCount="0" supportSubquery="1" supportAdvancedDrill="1" xr:uid="{354BA893-48DD-4480-BC8A-03DC84C33FD1}">
  <cacheSource type="external" connectionId="10"/>
  <cacheFields count="4">
    <cacheField name="[Calendar].[Year].[Year]" caption="Year" numFmtId="0" hierarchy="1" level="1">
      <sharedItems containsSemiMixedTypes="0" containsString="0" containsNumber="1" containsInteger="1" minValue="2010" maxValue="2014" count="5">
        <n v="2011"/>
        <n v="2012"/>
        <n v="2013"/>
        <n v="2010" u="1"/>
        <n v="2014" u="1"/>
      </sharedItems>
      <extLst>
        <ext xmlns:x15="http://schemas.microsoft.com/office/spreadsheetml/2010/11/main" uri="{4F2E5C28-24EA-4eb8-9CBF-B6C8F9C3D259}">
          <x15:cachedUniqueNames>
            <x15:cachedUniqueName index="0" name="[Calendar].[Year].&amp;[2011]"/>
            <x15:cachedUniqueName index="1" name="[Calendar].[Year].&amp;[2012]"/>
            <x15:cachedUniqueName index="2" name="[Calendar].[Year].&amp;[2013]"/>
            <x15:cachedUniqueName index="3" name="[Calendar].[Year].&amp;[2010]"/>
            <x15:cachedUniqueName index="4" name="[Calendar].[Year].&amp;[2014]"/>
          </x15:cachedUniqueNames>
        </ext>
      </extLst>
    </cacheField>
    <cacheField name="[Calendar].[Month].[Month]" caption="Month" numFmtId="0" hierarchy="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endar].[Month].&amp;[1]"/>
            <x15:cachedUniqueName index="1" name="[Calendar].[Month].&amp;[2]"/>
            <x15:cachedUniqueName index="2" name="[Calendar].[Month].&amp;[3]"/>
            <x15:cachedUniqueName index="3" name="[Calendar].[Month].&amp;[4]"/>
            <x15:cachedUniqueName index="4" name="[Calendar].[Month].&amp;[5]"/>
            <x15:cachedUniqueName index="5" name="[Calendar].[Month].&amp;[6]"/>
            <x15:cachedUniqueName index="6" name="[Calendar].[Month].&amp;[7]"/>
            <x15:cachedUniqueName index="7" name="[Calendar].[Month].&amp;[8]"/>
            <x15:cachedUniqueName index="8" name="[Calendar].[Month].&amp;[9]"/>
            <x15:cachedUniqueName index="9" name="[Calendar].[Month].&amp;[10]"/>
            <x15:cachedUniqueName index="10" name="[Calendar].[Month].&amp;[11]"/>
            <x15:cachedUniqueName index="11" name="[Calendar].[Month].&amp;[12]"/>
          </x15:cachedUniqueNames>
        </ext>
      </extLst>
    </cacheField>
    <cacheField name="[Measures].[Sales Amount]" caption="Sales Amount" numFmtId="0" hierarchy="66" level="32767"/>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0"/>
      </fieldsUsage>
    </cacheHierarchy>
    <cacheHierarchy uniqueName="[Calendar].[Month]" caption="Month" attribute="1" defaultMemberUniqueName="[Calendar].[Month].[All]" allUniqueName="[Calendar].[Month].[All]" dimensionUniqueName="[Calendar]" displayFolder="" count="2" memberValueDatatype="20" unbalanced="0">
      <fieldsUsage count="2">
        <fieldUsage x="-1"/>
        <fieldUsage x="1"/>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3"/>
      </fieldsUsage>
    </cacheHierarchy>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2"/>
      </fieldsUsage>
    </cacheHierarchy>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2407408" backgroundQuery="1" createdVersion="8" refreshedVersion="8" minRefreshableVersion="3" recordCount="0" supportSubquery="1" supportAdvancedDrill="1" xr:uid="{C32A69F4-DCC8-4D38-845D-D23AD6D78A5C}">
  <cacheSource type="external" connectionId="10"/>
  <cacheFields count="3">
    <cacheField name="[Measures].[AVG Shipping Price]" caption="AVG Shipping Price" numFmtId="0" hierarchy="71" level="32767"/>
    <cacheField name="[Shipping Method].[Shipping Method].[Shipping Method]" caption="Shipping Method" numFmtId="0" hierarchy="60" level="1">
      <sharedItems count="3">
        <s v="Priority Air"/>
        <s v="Regular Air"/>
        <s v="Regular Ground"/>
      </sharedItems>
    </cacheField>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fieldsUsage count="2">
        <fieldUsage x="-1"/>
        <fieldUsage x="1"/>
      </fieldsUsage>
    </cacheHierarchy>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cacheHierarchy uniqueName="[Measures].[AVG Shipping Price]" caption="AVG Shipping Price"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3217593" backgroundQuery="1" createdVersion="8" refreshedVersion="8" minRefreshableVersion="3" recordCount="0" supportSubquery="1" supportAdvancedDrill="1" xr:uid="{BAF69FA7-BFBD-4567-B236-650B036A1AF8}">
  <cacheSource type="external" connectionId="10"/>
  <cacheFields count="3">
    <cacheField name="[Measures].[Sales Amount]" caption="Sales Amount" numFmtId="0" hierarchy="66" level="32767"/>
    <cacheField name="[Sales Rep].[Sales Rep].[Sales Rep]" caption="Sales Rep" numFmtId="0" hierarchy="58" level="1">
      <sharedItems count="5">
        <s v="Adam"/>
        <s v="Bob"/>
        <s v="Erica"/>
        <s v="John"/>
        <s v="Nadia"/>
      </sharedItems>
    </cacheField>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2" memberValueDatatype="130" unbalanced="0">
      <fieldsUsage count="2">
        <fieldUsage x="-1"/>
        <fieldUsage x="1"/>
      </fieldsUsage>
    </cacheHierarchy>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0"/>
      </fieldsUsage>
    </cacheHierarchy>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3912039" backgroundQuery="1" createdVersion="8" refreshedVersion="8" minRefreshableVersion="3" recordCount="0" supportSubquery="1" supportAdvancedDrill="1" xr:uid="{E5106B83-93EF-4205-B5B8-49E77E31A48D}">
  <cacheSource type="external" connectionId="10"/>
  <cacheFields count="3">
    <cacheField name="[Measures].[Profit]" caption="Profit" numFmtId="0" hierarchy="70" level="32767"/>
    <cacheField name="[Customers].[occupation].[occupation]" caption="occupation" numFmtId="0" hierarchy="19" level="1">
      <sharedItems count="5">
        <s v="Clerical"/>
        <s v="Management"/>
        <s v="Manual"/>
        <s v="Professional"/>
        <s v="Skilled Manual"/>
      </sharedItems>
    </cacheField>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2" memberValueDatatype="130" unbalanced="0">
      <fieldsUsage count="2">
        <fieldUsage x="-1"/>
        <fieldUsage x="1"/>
      </fieldsUsage>
    </cacheHierarchy>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oneField="1">
      <fieldsUsage count="1">
        <fieldUsage x="0"/>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4606479" backgroundQuery="1" createdVersion="8" refreshedVersion="8" minRefreshableVersion="3" recordCount="0" supportSubquery="1" supportAdvancedDrill="1" xr:uid="{5A31DFD4-302E-47A1-B48F-D37D912F2FDA}">
  <cacheSource type="external" connectionId="10"/>
  <cacheFields count="3">
    <cacheField name="[Measures].[Sales Amount]" caption="Sales Amount" numFmtId="0" hierarchy="66" level="32767"/>
    <cacheField name="[Customers].[MaritalStatus].[MaritalStatus]" caption="MaritalStatus" numFmtId="0" hierarchy="13" level="1">
      <sharedItems count="2">
        <s v="M"/>
        <s v="S"/>
      </sharedItems>
    </cacheField>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2" memberValueDatatype="130" unbalanced="0">
      <fieldsUsage count="2">
        <fieldUsage x="-1"/>
        <fieldUsage x="1"/>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0"/>
      </fieldsUsage>
    </cacheHierarchy>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5763887" backgroundQuery="1" createdVersion="8" refreshedVersion="8" minRefreshableVersion="3" recordCount="0" supportSubquery="1" supportAdvancedDrill="1" xr:uid="{7350B27C-674E-4E8F-AB0D-58C1D863FD7D}">
  <cacheSource type="external" connectionId="10"/>
  <cacheFields count="4">
    <cacheField name="[Measures].[Sales Amount]" caption="Sales Amount" numFmtId="0" hierarchy="66" level="32767"/>
    <cacheField name="[Measures].[Profit]" caption="Profit" numFmtId="0" hierarchy="70" level="32767"/>
    <cacheField name="[Calendar].[Month Name].[Month Name]" caption="Month Name" numFmtId="0" hierarchy="3" level="1">
      <sharedItems count="12">
        <s v="Apr"/>
        <s v="Aug"/>
        <s v="Dec"/>
        <s v="Feb"/>
        <s v="Jan"/>
        <s v="Jul"/>
        <s v="Jun"/>
        <s v="Mar"/>
        <s v="May"/>
        <s v="Nov"/>
        <s v="Oct"/>
        <s v="Sep"/>
      </sharedItems>
    </cacheField>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3"/>
      </fieldsUsage>
    </cacheHierarchy>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oneField="1">
      <fieldsUsage count="1">
        <fieldUsage x="0"/>
      </fieldsUsage>
    </cacheHierarchy>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oneField="1">
      <fieldsUsage count="1">
        <fieldUsage x="1"/>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6921295" backgroundQuery="1" createdVersion="8" refreshedVersion="8" minRefreshableVersion="3" recordCount="0" supportSubquery="1" supportAdvancedDrill="1" xr:uid="{0BD051EC-D76B-4001-9A1A-303EEA84B7A3}">
  <cacheSource type="external" connectionId="10"/>
  <cacheFields count="3">
    <cacheField name="[Territory].[State].[State]" caption="State" numFmtId="0" hierarchy="62"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Profit]" caption="Profit" numFmtId="0" hierarchy="70" level="32767"/>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2" memberValueDatatype="130" unbalanced="0">
      <fieldsUsage count="2">
        <fieldUsage x="-1"/>
        <fieldUsage x="0"/>
      </fieldsUsage>
    </cacheHierarchy>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oneField="1">
      <fieldsUsage count="1">
        <fieldUsage x="1"/>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056288541666" backgroundQuery="1" createdVersion="8" refreshedVersion="8" minRefreshableVersion="3" recordCount="0" supportSubquery="1" supportAdvancedDrill="1" xr:uid="{3F691572-8993-47BD-90A1-C180CA52A97F}">
  <cacheSource type="external" connectionId="10"/>
  <cacheFields count="3">
    <cacheField name="[Products].[ProductName].[ProductName]" caption="ProductName" numFmtId="0" hierarchy="27" level="1">
      <sharedItems count="130">
        <s v="All-Purpose Bike Stand"/>
        <s v="AWC Logo Cap"/>
        <s v="Bike Wash - Dissolver"/>
        <s v="Classic Vest, L"/>
        <s v="Classic Vest, M"/>
        <s v="Classic Vest, S"/>
        <s v="Fender Set - Mountain"/>
        <s v="Half-Finger Gloves, L"/>
        <s v="Half-Finger Gloves, M"/>
        <s v="Half-Finger Gloves, S"/>
        <s v="Hitch Rack - 4-Bike"/>
        <s v="HL Mountain Tire"/>
        <s v="HL Road Tire"/>
        <s v="Hydration Pack - 70 oz."/>
        <s v="LL Mountain Tire"/>
        <s v="LL Road Tire"/>
        <s v="Long-Sleeve Logo Jersey, L"/>
        <s v="Long-Sleeve Logo Jersey, M"/>
        <s v="Long-Sleeve Logo Jersey, S"/>
        <s v="Long-Sleeve Logo Jersey, XL"/>
        <s v="ML Mountain Tire"/>
        <s v="ML Road Tire"/>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Black"/>
        <s v="Sport-100 Helmet, Blue"/>
        <s v="Sport-100 Helmet, Red"/>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haredItems>
    </cacheField>
    <cacheField name="[Measures].[Profit]" caption="Profit" numFmtId="0" hierarchy="70" level="32767"/>
    <cacheField name="[Products].[ProductCategory].[ProductCategory]" caption="ProductCategory" numFmtId="0" hierarchy="26" level="1">
      <sharedItems containsSemiMixedTypes="0" containsNonDate="0" containsString="0"/>
    </cacheField>
  </cacheFields>
  <cacheHierarchies count="8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2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Products].[ProductKey]" caption="ProductKey" attribute="1" defaultMemberUniqueName="[Products].[ProductKey].[All]" allUniqueName="[Products].[ProductKey].[All]" dimensionUniqueName="[Products]" displayFolder="" count="0" memberValueDatatype="130" unbalanced="0"/>
    <cacheHierarchy uniqueName="[Products].[ProductSubcategory]" caption="ProductSubcategory" attribute="1" defaultMemberUniqueName="[Products].[ProductSubcategory].[All]" allUniqueName="[Products].[ProductSubcategory].[All]" dimensionUniqueName="[Products]" displayFolder="" count="0" memberValueDatatype="130" unbalanced="0"/>
    <cacheHierarchy uniqueName="[Products].[ProductCategory]" caption="ProductCategory" attribute="1" defaultMemberUniqueName="[Products].[ProductCategory].[All]" allUniqueName="[Products].[ProductCategory].[All]" dimensionUniqueName="[Products]" displayFolder="" count="2" memberValueDatatype="130" unbalanced="0">
      <fieldsUsage count="2">
        <fieldUsage x="-1"/>
        <fieldUsage x="2"/>
      </fieldsUsage>
    </cacheHierarchy>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StandardCost]" caption="StandardCost" attribute="1" defaultMemberUniqueName="[Products].[StandardCost].[All]" allUniqueName="[Products].[StandardCost].[All]" dimensionUniqueName="[Products]" displayFolder="" count="0" memberValueDatatype="5" unbalanced="0"/>
    <cacheHierarchy uniqueName="[Products].[Color]" caption="Color" attribute="1" defaultMemberUniqueName="[Products].[Color].[All]" allUniqueName="[Products].[Color].[All]" dimensionUniqueName="[Products]" displayFolder="" count="0" memberValueDatatype="13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130" unbalanced="0"/>
    <cacheHierarchy uniqueName="[Sales].[CustomerKey]" caption="CustomerKey" attribute="1" defaultMemberUniqueName="[Sales].[CustomerKey].[All]" allUniqueName="[Sales].[Customer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UnitPriceDiscountPct]" caption="UnitPriceDiscountPct" attribute="1" defaultMemberUniqueName="[Sales].[UnitPriceDiscountPct].[All]" allUniqueName="[Sales].[UnitPriceDiscountPct].[All]" dimensionUniqueName="[Sales]" displayFolder="" count="0" memberValueDatatype="20"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ProductStandardCost]" caption="ProductStandardCost" attribute="1" defaultMemberUniqueName="[Sales].[ProductStandardCost].[All]" allUniqueName="[Sales].[ProductStandardCos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ShipDate]" caption="ShipDate" attribute="1" time="1" defaultMemberUniqueName="[Sales].[ShipDate].[All]" allUniqueName="[Sales].[ShipDate].[All]" dimensionUniqueName="[Sales]" displayFolder="" count="0" memberValueDatatype="7" unbalanced="0"/>
    <cacheHierarchy uniqueName="[Sales].[Shipping Method ID]" caption="Shipping Method ID" attribute="1" defaultMemberUniqueName="[Sales].[Shipping Method ID].[All]" allUniqueName="[Sales].[Shipping Method ID].[All]" dimensionUniqueName="[Sales]" displayFolder="" count="0" memberValueDatatype="130" unbalanced="0"/>
    <cacheHierarchy uniqueName="[Sales].[Sales Rep ID]" caption="Sales Rep ID" attribute="1" defaultMemberUniqueName="[Sales].[Sales Rep ID].[All]" allUniqueName="[Sales].[Sales Rep ID].[All]" dimensionUniqueName="[Sales]" displayFolder="" count="0" memberValueDatatype="130" unbalanced="0"/>
    <cacheHierarchy uniqueName="[Sales Rep].[Sales Rep ID]" caption="Sales Rep ID" attribute="1" defaultMemberUniqueName="[Sales Rep].[Sales Rep ID].[All]" allUniqueName="[Sales Rep].[Sales Rep ID].[All]" dimensionUniqueName="[Sales Rep]" displayFolder="" count="0" memberValueDatatype="130" unbalanced="0"/>
    <cacheHierarchy uniqueName="[Sales Rep].[Sales Rep]" caption="Sales Rep" attribute="1" defaultMemberUniqueName="[Sales Rep].[Sales Rep].[All]" allUniqueName="[Sales Rep].[Sales Rep].[All]" dimensionUniqueName="[Sales Rep]" displayFolder="" count="0" memberValueDatatype="130" unbalanced="0"/>
    <cacheHierarchy uniqueName="[Shipping Method].[Shipping Method ID]" caption="Shipping Method ID" attribute="1" defaultMemberUniqueName="[Shipping Method].[Shipping Method ID].[All]" allUniqueName="[Shipping Method].[Shipping Method ID].[All]" dimensionUniqueName="[Shipping Method]" displayFolder="" count="0" memberValueDatatype="130" unbalanced="0"/>
    <cacheHierarchy uniqueName="[Shipping Method].[Shipping Method]" caption="Shipping Method" attribute="1" defaultMemberUniqueName="[Shipping Method].[Shipping Method].[All]" allUniqueName="[Shipping Method].[Shipping Method].[All]" dimensionUniqueName="[Shipping Method]" displayFolder="" count="2" memberValueDatatype="130" unbalanced="0"/>
    <cacheHierarchy uniqueName="[Territory].[Territory ID]" caption="Territory ID" attribute="1" defaultMemberUniqueName="[Territory].[Territory ID].[All]" allUniqueName="[Territory].[Territory ID].[All]" dimensionUniqueName="[Territory]" displayFolder="" count="0" memberValueDatatype="130" unbalanced="0"/>
    <cacheHierarchy uniqueName="[Territory].[State]" caption="State" attribute="1" defaultMemberUniqueName="[Territory].[State].[All]" allUniqueName="[Territory].[State].[All]" dimensionUniqueName="[Territory]" displayFolder="" count="0" memberValueDatatype="130" unbalanced="0"/>
    <cacheHierarchy uniqueName="[Territory].[Abbreviation]" caption="Abbreviation" attribute="1" defaultMemberUniqueName="[Territory].[Abbreviation].[All]" allUniqueName="[Territory].[Abbreviation].[All]" dimensionUniqueName="[Territory]" displayFolder="" count="0" memberValueDatatype="130" unbalanced="0"/>
    <cacheHierarchy uniqueName="[Territory].[Country]" caption="Country" attribute="1" defaultMemberUniqueName="[Territory].[Country].[All]" allUniqueName="[Territory].[Country].[All]" dimensionUniqueName="[Territory]" displayFolder="" count="0" memberValueDatatype="130" unbalanced="0"/>
    <cacheHierarchy uniqueName="[Territory].[Continent]" caption="Continent" attribute="1" defaultMemberUniqueName="[Territory].[Continent].[All]" allUniqueName="[Territory].[Continent].[All]" dimensionUniqueName="[Territory]" displayFolder="" count="0" memberValueDatatype="130" unbalanced="0"/>
    <cacheHierarchy uniqueName="[Measures].[Sales Amount]" caption="Sales Amount" measure="1" displayFolder="" measureGroup="Sales" count="0"/>
    <cacheHierarchy uniqueName="[Measures].[Fright Cost]" caption="Fright Cost" measure="1" displayFolder="" measureGroup="Sales" count="0"/>
    <cacheHierarchy uniqueName="[Measures].[Product Cost]" caption="Product Cost" measure="1" displayFolder="" measureGroup="Sales" count="0"/>
    <cacheHierarchy uniqueName="[Measures].[Freight Ratio]" caption="Freight Ratio" measure="1" displayFolder="" measureGroup="Sales" count="0"/>
    <cacheHierarchy uniqueName="[Measures].[Profit]" caption="Profit" measure="1" displayFolder="" measureGroup="Sales" count="0" oneField="1">
      <fieldsUsage count="1">
        <fieldUsage x="1"/>
      </fieldsUsage>
    </cacheHierarchy>
    <cacheHierarchy uniqueName="[Measures].[AVG Shipping Price]" caption="AVG Shipping Price"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y]" caption="__XL_Count Territory" measure="1" displayFolder="" measureGroup="Territory" count="0" hidden="1"/>
    <cacheHierarchy uniqueName="[Measures].[__XL_Count Sales Rep]" caption="__XL_Count Sales Rep" measure="1" displayFolder="" measureGroup="Sales Rep" count="0" hidden="1"/>
    <cacheHierarchy uniqueName="[Measures].[__XL_Count Shipping Method]" caption="__XL_Count Shipping Method" measure="1" displayFolder="" measureGroup="Shipping Method"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Customers" uniqueName="[Customers]" caption="Customers"/>
    <dimension measure="1" name="Measures" uniqueName="[Measures]" caption="Measures"/>
    <dimension name="Products" uniqueName="[Products]" caption="Products"/>
    <dimension name="Sales" uniqueName="[Sales]" caption="Sales"/>
    <dimension name="Sales Rep" uniqueName="[Sales Rep]" caption="Sales Rep"/>
    <dimension name="Shipping Method" uniqueName="[Shipping Method]" caption="Shipping Method"/>
    <dimension name="Territory" uniqueName="[Territory]" caption="Territory"/>
  </dimensions>
  <measureGroups count="7">
    <measureGroup name="Calendar" caption="Calendar"/>
    <measureGroup name="Customers" caption="Customers"/>
    <measureGroup name="Products" caption="Products"/>
    <measureGroup name="Sales" caption="Sales"/>
    <measureGroup name="Sales Rep" caption="Sales Rep"/>
    <measureGroup name="Shipping Method" caption="Shipping Method"/>
    <measureGroup name="Territory" caption="Territory"/>
  </measureGroups>
  <maps count="13">
    <map measureGroup="0" dimension="0"/>
    <map measureGroup="1" dimension="1"/>
    <map measureGroup="2" dimension="3"/>
    <map measureGroup="3" dimension="0"/>
    <map measureGroup="3" dimension="1"/>
    <map measureGroup="3" dimension="3"/>
    <map measureGroup="3" dimension="4"/>
    <map measureGroup="3" dimension="5"/>
    <map measureGroup="3" dimension="6"/>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155368-2829-434D-BA90-607CD739E7AC}" name="PivotTable2" cacheId="163" applyNumberFormats="0" applyBorderFormats="0" applyFontFormats="0" applyPatternFormats="0" applyAlignmentFormats="0" applyWidthHeightFormats="1" dataCaption="Values" tag="c36188d5-f01e-4492-acf1-96e93662a3d1" updatedVersion="8" minRefreshableVersion="3" useAutoFormatting="1" itemPrintTitles="1" createdVersion="8" indent="0" outline="1" outlineData="1" multipleFieldFilters="0" chartFormat="5">
  <location ref="X9:Y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A87EEC-C2B1-484B-A326-F229083C958C}" name="PivotTable12" cacheId="172" applyNumberFormats="0" applyBorderFormats="0" applyFontFormats="0" applyPatternFormats="0" applyAlignmentFormats="0" applyWidthHeightFormats="1" dataCaption="Values" tag="0927f46d-9eeb-4524-896f-c41eda5c4ed0" updatedVersion="8" minRefreshableVersion="3" useAutoFormatting="1" itemPrintTitles="1" createdVersion="8" indent="0" outline="1" outlineData="1" multipleFieldFilters="0" chartFormat="3">
  <location ref="A104:B110" firstHeaderRow="1" firstDataRow="1" firstDataCol="1"/>
  <pivotFields count="3">
    <pivotField dataField="1" subtotalTop="0" showAll="0" defaultSubtotal="0"/>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4"/>
    </i>
    <i>
      <x v="1"/>
    </i>
    <i>
      <x/>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 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AAF5DA-20FF-4DD4-91B5-2E755B8AD5B3}" name="PivotTable9" cacheId="193" applyNumberFormats="0" applyBorderFormats="0" applyFontFormats="0" applyPatternFormats="0" applyAlignmentFormats="0" applyWidthHeightFormats="1" dataCaption="Values" tag="1627c6b6-be7b-4257-97eb-9dd1fd671f5e" updatedVersion="8" minRefreshableVersion="3" useAutoFormatting="1" itemPrintTitles="1" createdVersion="8" indent="0" outline="1" outlineData="1" multipleFieldFilters="0" chartFormat="7">
  <location ref="I109:J120" firstHeaderRow="1" firstDataRow="1" firstDataCol="1"/>
  <pivotFields count="3">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8"/>
    </i>
    <i>
      <x v="7"/>
    </i>
    <i>
      <x v="2"/>
    </i>
    <i>
      <x v="3"/>
    </i>
    <i>
      <x v="9"/>
    </i>
    <i>
      <x v="5"/>
    </i>
    <i>
      <x/>
    </i>
    <i>
      <x v="6"/>
    </i>
    <i>
      <x v="1"/>
    </i>
    <i t="grand">
      <x/>
    </i>
  </rowItems>
  <colItems count="1">
    <i/>
  </colItems>
  <dataFields count="1">
    <dataField fld="1"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9">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hipp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4E20B-06E6-4199-8D77-99DB321FF138}" name="PivotTable5" cacheId="184" applyNumberFormats="0" applyBorderFormats="0" applyFontFormats="0" applyPatternFormats="0" applyAlignmentFormats="0" applyWidthHeightFormats="1" dataCaption="Values" tag="44bcd7f9-3ba7-4d77-b63c-770fccc259af" updatedVersion="8" minRefreshableVersion="3" useAutoFormatting="1" itemPrintTitles="1" createdVersion="8" indent="0" outline="1" outlineData="1" multipleFieldFilters="0">
  <location ref="G5:H55"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fld="1" subtotal="count"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y]"/>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B48632-E0C9-4B21-B5CB-5425B62FFFDD}" name="PivotTable7" cacheId="190" applyNumberFormats="0" applyBorderFormats="0" applyFontFormats="0" applyPatternFormats="0" applyAlignmentFormats="0" applyWidthHeightFormats="1" dataCaption="Values" tag="1153e023-4f82-4f9e-9d2d-94eb84af1699" updatedVersion="8" minRefreshableVersion="3" useAutoFormatting="1" itemPrintTitles="1" createdVersion="8" indent="0" outline="1" outlineData="1" multipleFieldFilters="0" chartFormat="8">
  <location ref="D36:E47" firstHeaderRow="1" firstDataRow="1" firstDataCol="1"/>
  <pivotFields count="3">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1"/>
    </i>
    <i>
      <x v="3"/>
    </i>
    <i>
      <x v="5"/>
    </i>
    <i>
      <x/>
    </i>
    <i>
      <x v="4"/>
    </i>
    <i>
      <x v="6"/>
    </i>
    <i>
      <x v="9"/>
    </i>
    <i>
      <x v="7"/>
    </i>
    <i>
      <x v="8"/>
    </i>
    <i t="grand">
      <x/>
    </i>
  </rowItems>
  <colItems count="1">
    <i/>
  </colItems>
  <dataFields count="1">
    <dataField fld="1" subtotal="count" baseField="0" baseItem="0"/>
  </dataFields>
  <chartFormats count="1">
    <chartFormat chart="2" format="3"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0">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hipp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2CB765-1069-4B0A-82D2-6D460BB7C720}" name="PivotTable4" cacheId="181" applyNumberFormats="0" applyBorderFormats="0" applyFontFormats="0" applyPatternFormats="0" applyAlignmentFormats="0" applyWidthHeightFormats="1" dataCaption="Values" tag="0c5c18e6-36f4-4382-a2cf-593963f8a27d" updatedVersion="8" minRefreshableVersion="3" useAutoFormatting="1" itemPrintTitles="1" createdVersion="8" indent="0" outline="1" outlineData="1" multipleFieldFilters="0" chartFormat="5">
  <location ref="B10:D23" firstHeaderRow="0" firstDataRow="1" firstDataCol="1"/>
  <pivotFields count="4">
    <pivotField dataField="1" subtotalTop="0" showAll="0" defaultSubtotal="0"/>
    <pivotField dataField="1" subtotalTop="0" showAll="0" defaultSubtotal="0"/>
    <pivotField axis="axisRow" allDrilled="1" subtotalTop="0" showAll="0" sortType="descending" dataSourceSort="1"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3">
    <i>
      <x v="2"/>
    </i>
    <i>
      <x v="9"/>
    </i>
    <i>
      <x v="6"/>
    </i>
    <i>
      <x v="10"/>
    </i>
    <i>
      <x v="1"/>
    </i>
    <i>
      <x v="11"/>
    </i>
    <i>
      <x v="5"/>
    </i>
    <i>
      <x v="8"/>
    </i>
    <i>
      <x/>
    </i>
    <i>
      <x v="7"/>
    </i>
    <i>
      <x v="4"/>
    </i>
    <i>
      <x v="3"/>
    </i>
    <i t="grand">
      <x/>
    </i>
  </rowItems>
  <colFields count="1">
    <field x="-2"/>
  </colFields>
  <colItems count="2">
    <i>
      <x/>
    </i>
    <i i="1">
      <x v="1"/>
    </i>
  </colItems>
  <dataFields count="2">
    <dataField fld="0" subtotal="count" baseField="0" baseItem="0"/>
    <dataField fld="1"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Shipping Method]"/>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54E5C6-2EAE-4800-A938-7AEA511BEA19}" name="PivotTable13" cacheId="175" applyNumberFormats="0" applyBorderFormats="0" applyFontFormats="0" applyPatternFormats="0" applyAlignmentFormats="0" applyWidthHeightFormats="1" dataCaption="Values" tag="88fa838f-e71c-4ad1-80ec-0483f8c720c5" updatedVersion="8" minRefreshableVersion="3" useAutoFormatting="1" itemPrintTitles="1" createdVersion="8" indent="0" outline="1" outlineData="1" multipleFieldFilters="0" chartFormat="8">
  <location ref="G132:H138" firstHeaderRow="1" firstDataRow="1" firstDataCol="1"/>
  <pivotFields count="3">
    <pivotField dataField="1" subtotalTop="0" showAll="0" defaultSubtotal="0"/>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i>
    <i>
      <x v="2"/>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Shipping Method]"/>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D5EAF3-9EE9-4A02-B0EE-8052D5A63A40}" name="PivotTable10" cacheId="169" applyNumberFormats="0" applyBorderFormats="0" applyFontFormats="0" applyPatternFormats="0" applyAlignmentFormats="0" applyWidthHeightFormats="1" dataCaption="Values" tag="5289176b-8a87-4e8a-af7d-d7c7d642100c" updatedVersion="8" minRefreshableVersion="3" useAutoFormatting="1" itemPrintTitles="1" createdVersion="8" indent="0" outline="1" outlineData="1" multipleFieldFilters="0" chartFormat="9">
  <location ref="D115:E119"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hipping 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C3BBA7-4E1C-4A88-AAC2-E8395CCF6155}" name="PivotTable1" cacheId="166" applyNumberFormats="0" applyBorderFormats="0" applyFontFormats="0" applyPatternFormats="0" applyAlignmentFormats="0" applyWidthHeightFormats="1" dataCaption="Values" tag="d9230f6d-f742-41f2-9ad4-58ecc8bf92d5" updatedVersion="8" minRefreshableVersion="3" useAutoFormatting="1" itemPrintTitles="1" createdVersion="8" indent="0" outline="1" outlineData="1" multipleFieldFilters="0" chartFormat="11">
  <location ref="L10:P24" firstHeaderRow="1" firstDataRow="2" firstDataCol="1"/>
  <pivotFields count="4">
    <pivotField axis="axisCol" allDrilled="1" subtotalTop="0" showAll="0" dataSourceSort="1" defaultSubtotal="0" defaultAttributeDrillState="1">
      <items count="5">
        <item s="1" x="0"/>
        <item s="1" x="1"/>
        <item s="1"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0"/>
  </colFields>
  <colItems count="4">
    <i>
      <x/>
    </i>
    <i>
      <x v="1"/>
    </i>
    <i>
      <x v="2"/>
    </i>
    <i t="grand">
      <x/>
    </i>
  </colItems>
  <dataFields count="1">
    <dataField fld="2" subtotal="count" baseField="0" baseItem="0"/>
  </dataFields>
  <chartFormats count="5">
    <chartFormat chart="4" format="10" series="1">
      <pivotArea type="data" outline="0" fieldPosition="0">
        <references count="2">
          <reference field="4294967294" count="1" selected="0">
            <x v="0"/>
          </reference>
          <reference field="0" count="1" selected="0">
            <x v="3"/>
          </reference>
        </references>
      </pivotArea>
    </chartFormat>
    <chartFormat chart="4" format="11" series="1">
      <pivotArea type="data" outline="0" fieldPosition="0">
        <references count="2">
          <reference field="4294967294" count="1" selected="0">
            <x v="0"/>
          </reference>
          <reference field="0" count="1" selected="0">
            <x v="0"/>
          </reference>
        </references>
      </pivotArea>
    </chartFormat>
    <chartFormat chart="4" format="12" series="1">
      <pivotArea type="data" outline="0" fieldPosition="0">
        <references count="2">
          <reference field="4294967294" count="1" selected="0">
            <x v="0"/>
          </reference>
          <reference field="0" count="1" selected="0">
            <x v="1"/>
          </reference>
        </references>
      </pivotArea>
    </chartFormat>
    <chartFormat chart="4" format="13" series="1">
      <pivotArea type="data" outline="0" fieldPosition="0">
        <references count="2">
          <reference field="4294967294" count="1" selected="0">
            <x v="0"/>
          </reference>
          <reference field="0" count="1" selected="0">
            <x v="2"/>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4714A0-AFC0-49CC-B91D-B782DBCD820D}" name="PivotTable6" cacheId="187" applyNumberFormats="0" applyBorderFormats="0" applyFontFormats="0" applyPatternFormats="0" applyAlignmentFormats="0" applyWidthHeightFormats="1" dataCaption="Values" tag="f78d1b7c-d77f-41b7-b705-1c1c988e374e" updatedVersion="8" minRefreshableVersion="3" useAutoFormatting="1" itemPrintTitles="1" createdVersion="8" indent="0" outline="1" outlineData="1" multipleFieldFilters="0">
  <location ref="L43:M174" firstHeaderRow="1" firstDataRow="1" firstDataCol="1"/>
  <pivotFields count="3">
    <pivotField axis="axisRow" allDrilled="1" subtotalTop="0" showAll="0" dataSourceSort="1" defaultSubtotal="0" defaultAttributeDrillState="1">
      <items count="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s>
    </pivotField>
    <pivotField dataField="1" subtotalTop="0" showAll="0" defaultSubtotal="0"/>
    <pivotField allDrilled="1" subtotalTop="0" showAll="0" dataSourceSort="1" defaultSubtotal="0" defaultAttributeDrillState="1"/>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Items count="1">
    <i/>
  </colItems>
  <dataFields count="1">
    <dataField fld="1" subtotal="count"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91601A-4AB3-403E-967F-EE87EDBB191B}" name="PivotTable3" cacheId="178" applyNumberFormats="0" applyBorderFormats="0" applyFontFormats="0" applyPatternFormats="0" applyAlignmentFormats="0" applyWidthHeightFormats="1" dataCaption="Values" tag="f9fb0d31-1369-4bec-b5e0-3a3c59bf1b8f" updatedVersion="8" minRefreshableVersion="3" useAutoFormatting="1" itemPrintTitles="1" createdVersion="8" indent="0" outline="1" outlineData="1" multipleFieldFilters="0" chartFormat="3">
  <location ref="A2: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8D677B8-39EA-4C4D-823B-DDC7194FF207}" sourceName="[Calendar].[Quarter]">
  <pivotTables>
    <pivotTable tabId="2" name="PivotTable2"/>
  </pivotTables>
  <data>
    <olap pivotCacheId="365606058">
      <levels count="2">
        <level uniqueName="[Calendar].[Quarter].[(All)]" sourceCaption="(All)" count="0"/>
        <level uniqueName="[Calendar].[Quarter].[Quarter]" sourceCaption="Quarter" count="4">
          <ranges>
            <range startItem="0">
              <i n="[Calendar].[Quarter].&amp;[Q1]" c="Q1"/>
              <i n="[Calendar].[Quarter].&amp;[Q2]" c="Q2"/>
              <i n="[Calendar].[Quarter].&amp;[Q3]" c="Q3"/>
              <i n="[Calendar].[Quarter].&amp;[Q4]" c="Q4"/>
            </range>
          </ranges>
        </level>
      </levels>
      <selections count="1">
        <selection n="[Calendar].[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40D21FE-DD2C-46DB-B609-29EED5609916}" sourceName="[Sales Rep].[Sales Rep]">
  <pivotTables>
    <pivotTable tabId="2" name="PivotTable2"/>
  </pivotTables>
  <data>
    <olap pivotCacheId="365606058">
      <levels count="2">
        <level uniqueName="[Sales Rep].[Sales Rep].[(All)]" sourceCaption="(All)" count="0"/>
        <level uniqueName="[Sales Rep].[Sales Rep].[Sales Rep]" sourceCaption="Sales Rep" count="5">
          <ranges>
            <range startItem="0">
              <i n="[Sales Rep].[Sales Rep].&amp;[Adam]" c="Adam"/>
              <i n="[Sales Rep].[Sales Rep].&amp;[Bob]" c="Bob"/>
              <i n="[Sales Rep].[Sales Rep].&amp;[Erica]" c="Erica"/>
              <i n="[Sales Rep].[Sales Rep].&amp;[John]" c="John"/>
              <i n="[Sales Rep].[Sales Rep].&amp;[Nadia]" c="Nadia"/>
            </range>
          </ranges>
        </level>
      </levels>
      <selections count="1">
        <selection n="[Sales Rep].[Sales Re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Method" xr10:uid="{0BB11025-9712-4B13-858C-82369ED6583A}" sourceName="[Shipping Method].[Shipping Method]">
  <pivotTables>
    <pivotTable tabId="2" name="PivotTable2"/>
    <pivotTable tabId="2" name="PivotTable1"/>
    <pivotTable tabId="2" name="PivotTable10"/>
    <pivotTable tabId="2" name="PivotTable12"/>
    <pivotTable tabId="2" name="PivotTable13"/>
    <pivotTable tabId="2" name="PivotTable3"/>
    <pivotTable tabId="2" name="PivotTable4"/>
    <pivotTable tabId="2" name="PivotTable5"/>
    <pivotTable tabId="2" name="PivotTable6"/>
    <pivotTable tabId="2" name="PivotTable7"/>
    <pivotTable tabId="2" name="PivotTable9"/>
  </pivotTables>
  <data>
    <olap pivotCacheId="365606058">
      <levels count="2">
        <level uniqueName="[Shipping Method].[Shipping Method].[(All)]" sourceCaption="(All)" count="0"/>
        <level uniqueName="[Shipping Method].[Shipping Method].[Shipping Method]" sourceCaption="Shipping Method" count="3">
          <ranges>
            <range startItem="0">
              <i n="[Shipping Method].[Shipping Method].&amp;[Priority Air]" c="Priority Air"/>
              <i n="[Shipping Method].[Shipping Method].&amp;[Regular Air]" c="Regular Air"/>
              <i n="[Shipping Method].[Shipping Method].&amp;[Regular Ground]" c="Regular Ground"/>
            </range>
          </ranges>
        </level>
      </levels>
      <selections count="1">
        <selection n="[Shipping Method].[Shipping 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AA8D9913-4F2A-4A5C-A32A-3FF3CF33CCE9}" sourceName="[Products].[ProductCategory]">
  <pivotTables>
    <pivotTable tabId="2" name="PivotTable2"/>
    <pivotTable tabId="2" name="PivotTable1"/>
    <pivotTable tabId="2" name="PivotTable10"/>
    <pivotTable tabId="2" name="PivotTable12"/>
    <pivotTable tabId="2" name="PivotTable13"/>
    <pivotTable tabId="2" name="PivotTable3"/>
    <pivotTable tabId="2" name="PivotTable4"/>
    <pivotTable tabId="2" name="PivotTable5"/>
    <pivotTable tabId="2" name="PivotTable6"/>
    <pivotTable tabId="2" name="PivotTable7"/>
    <pivotTable tabId="2" name="PivotTable9"/>
  </pivotTables>
  <data>
    <olap pivotCacheId="365606058">
      <levels count="2">
        <level uniqueName="[Products].[ProductCategory].[(All)]" sourceCaption="(All)" count="0"/>
        <level uniqueName="[Products].[ProductCategory].[ProductCategory]" sourceCaption="ProductCategory" count="4">
          <ranges>
            <range startItem="0">
              <i n="[Products].[ProductCategory].&amp;[Accessories]" c="Accessories"/>
              <i n="[Products].[ProductCategory].&amp;[Bikes]" c="Bikes"/>
              <i n="[Products].[ProductCategory].&amp;[Clothing]" c="Clothing"/>
              <i n="[Products].[ProductCategory].&amp;[Components]" c="Components" nd="1"/>
            </range>
          </ranges>
        </level>
      </levels>
      <selections count="1">
        <selection n="[Products].[Produc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C9F7C7FC-CF70-4B3A-8D8E-50F290853C9A}" cache="Slicer_Quarter" caption="Quarter" level="1" style="Slicer Style 1" rowHeight="274320"/>
  <slicer name="Sales Rep" xr10:uid="{EAA429F3-A62E-403D-A293-19A6E55D6297}" cache="Slicer_Sales_Rep" caption="Sales Rep" level="1" style="Slicer Style 1" rowHeight="365760"/>
  <slicer name="Shipping Method" xr10:uid="{9B358D95-045D-453E-9C06-191D0AA2DE68}" cache="Slicer_Shipping_Method" caption="Shipping Method" level="1" style="Slicer Style 1" rowHeight="457200"/>
  <slicer name="ProductCategory" xr10:uid="{20A6246D-5796-4C00-AEDB-83EA9D1C3BF6}" cache="Slicer_ProductCategory" caption="ProductCategory" level="1" style="Slicer Style 1"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C38C-E5EA-4334-B182-B5AFFABB8CD5}">
  <dimension ref="A1"/>
  <sheetViews>
    <sheetView rightToLeft="1"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1F8CE-BABB-480E-A3D2-82E794DF95D5}">
  <dimension ref="A2:Y174"/>
  <sheetViews>
    <sheetView rightToLeft="1" topLeftCell="E2" workbookViewId="0">
      <selection activeCell="O17" sqref="O17"/>
    </sheetView>
  </sheetViews>
  <sheetFormatPr defaultRowHeight="14.25"/>
  <cols>
    <col min="1" max="2" width="13.125" bestFit="1" customWidth="1"/>
    <col min="3" max="3" width="13" bestFit="1" customWidth="1"/>
    <col min="4" max="4" width="20" bestFit="1" customWidth="1"/>
    <col min="5" max="5" width="9.875" bestFit="1" customWidth="1"/>
    <col min="7" max="7" width="17.125" bestFit="1" customWidth="1"/>
    <col min="8" max="8" width="10.875" bestFit="1" customWidth="1"/>
    <col min="9" max="9" width="20" bestFit="1" customWidth="1"/>
    <col min="10" max="10" width="12.375" bestFit="1" customWidth="1"/>
    <col min="12" max="12" width="27.5" bestFit="1" customWidth="1"/>
    <col min="13" max="13" width="10.875" bestFit="1" customWidth="1"/>
    <col min="14" max="14" width="9.875" bestFit="1" customWidth="1"/>
    <col min="15" max="15" width="10.875" bestFit="1" customWidth="1"/>
    <col min="16" max="16" width="11.375" bestFit="1" customWidth="1"/>
    <col min="17" max="17" width="7.375" bestFit="1" customWidth="1"/>
    <col min="18" max="18" width="11.375" bestFit="1" customWidth="1"/>
    <col min="19" max="21" width="9.875" bestFit="1" customWidth="1"/>
    <col min="22" max="22" width="8.375" bestFit="1" customWidth="1"/>
    <col min="23" max="23" width="9.875" bestFit="1" customWidth="1"/>
    <col min="24" max="24" width="13.125" bestFit="1" customWidth="1"/>
    <col min="25" max="25" width="13" bestFit="1" customWidth="1"/>
    <col min="26" max="27" width="9.875" bestFit="1" customWidth="1"/>
    <col min="28" max="54" width="8.375" bestFit="1" customWidth="1"/>
    <col min="55" max="62" width="7.375" bestFit="1" customWidth="1"/>
    <col min="63" max="63" width="6.375" bestFit="1" customWidth="1"/>
    <col min="64" max="64" width="4.875" bestFit="1" customWidth="1"/>
    <col min="65" max="66" width="6.375" bestFit="1" customWidth="1"/>
    <col min="67" max="67" width="4.875" bestFit="1" customWidth="1"/>
    <col min="68" max="69" width="6.375" bestFit="1" customWidth="1"/>
    <col min="70" max="71" width="4.875" bestFit="1" customWidth="1"/>
    <col min="72" max="72" width="6.375" bestFit="1" customWidth="1"/>
    <col min="73" max="74" width="4.875" bestFit="1" customWidth="1"/>
    <col min="75" max="75" width="3.875" bestFit="1" customWidth="1"/>
    <col min="76" max="76" width="4.875" bestFit="1" customWidth="1"/>
    <col min="77" max="78" width="3.875" bestFit="1" customWidth="1"/>
    <col min="79" max="82" width="4.875" bestFit="1" customWidth="1"/>
    <col min="83" max="83" width="11.375" bestFit="1" customWidth="1"/>
  </cols>
  <sheetData>
    <row r="2" spans="1:25">
      <c r="A2" s="1" t="s">
        <v>0</v>
      </c>
      <c r="B2" t="s">
        <v>2</v>
      </c>
    </row>
    <row r="3" spans="1:25">
      <c r="A3" s="2" t="s">
        <v>5</v>
      </c>
      <c r="B3" s="3">
        <v>15187375.73880103</v>
      </c>
    </row>
    <row r="4" spans="1:25">
      <c r="A4" s="2" t="s">
        <v>6</v>
      </c>
      <c r="B4" s="3">
        <v>14171301.481900772</v>
      </c>
    </row>
    <row r="5" spans="1:25">
      <c r="A5" s="2" t="s">
        <v>1</v>
      </c>
      <c r="B5" s="3">
        <v>29358677.220699891</v>
      </c>
      <c r="G5" s="1" t="s">
        <v>0</v>
      </c>
      <c r="H5" t="s">
        <v>7</v>
      </c>
    </row>
    <row r="6" spans="1:25">
      <c r="G6" s="2" t="s">
        <v>20</v>
      </c>
      <c r="H6" s="3">
        <v>227764.33499999682</v>
      </c>
    </row>
    <row r="7" spans="1:25">
      <c r="G7" s="2" t="s">
        <v>21</v>
      </c>
      <c r="H7" s="3">
        <v>220645.88209999772</v>
      </c>
    </row>
    <row r="8" spans="1:25">
      <c r="G8" s="2" t="s">
        <v>22</v>
      </c>
      <c r="H8" s="3">
        <v>249518.25339999667</v>
      </c>
    </row>
    <row r="9" spans="1:25">
      <c r="G9" s="2" t="s">
        <v>23</v>
      </c>
      <c r="H9" s="3">
        <v>251530.0771999968</v>
      </c>
      <c r="X9" s="1" t="s">
        <v>0</v>
      </c>
      <c r="Y9" t="s">
        <v>2</v>
      </c>
    </row>
    <row r="10" spans="1:25">
      <c r="B10" s="1" t="s">
        <v>0</v>
      </c>
      <c r="C10" t="s">
        <v>2</v>
      </c>
      <c r="D10" t="s">
        <v>7</v>
      </c>
      <c r="G10" s="2" t="s">
        <v>24</v>
      </c>
      <c r="H10" s="3">
        <v>261206.99079999712</v>
      </c>
      <c r="L10" s="1" t="s">
        <v>2</v>
      </c>
      <c r="M10" s="1" t="s">
        <v>3</v>
      </c>
      <c r="X10" s="2" t="s">
        <v>4</v>
      </c>
      <c r="Y10" s="3">
        <v>14813618.675200889</v>
      </c>
    </row>
    <row r="11" spans="1:25">
      <c r="B11" s="2" t="s">
        <v>10</v>
      </c>
      <c r="C11" s="3">
        <v>3211714.9962000796</v>
      </c>
      <c r="D11" s="3">
        <v>1327622.6956000819</v>
      </c>
      <c r="G11" s="2" t="s">
        <v>25</v>
      </c>
      <c r="H11" s="3">
        <v>220855.19739999808</v>
      </c>
      <c r="L11" s="1" t="s">
        <v>0</v>
      </c>
      <c r="M11">
        <v>2011</v>
      </c>
      <c r="N11">
        <v>2012</v>
      </c>
      <c r="O11">
        <v>2013</v>
      </c>
      <c r="P11" t="s">
        <v>1</v>
      </c>
      <c r="X11" s="2" t="s">
        <v>5</v>
      </c>
      <c r="Y11" s="3">
        <v>14545058.545500908</v>
      </c>
    </row>
    <row r="12" spans="1:25">
      <c r="B12" s="2" t="s">
        <v>17</v>
      </c>
      <c r="C12" s="3">
        <v>2979421.3902000627</v>
      </c>
      <c r="D12" s="3">
        <v>1234051.2617000588</v>
      </c>
      <c r="G12" s="2" t="s">
        <v>26</v>
      </c>
      <c r="H12" s="3">
        <v>239683.06489999662</v>
      </c>
      <c r="L12" s="2">
        <v>1</v>
      </c>
      <c r="M12" s="3">
        <v>469823.91480000049</v>
      </c>
      <c r="N12" s="3">
        <v>495364.1260999997</v>
      </c>
      <c r="O12" s="3">
        <v>857689.90999998676</v>
      </c>
      <c r="P12" s="3">
        <v>1822877.9508999963</v>
      </c>
      <c r="X12" s="2" t="s">
        <v>1</v>
      </c>
      <c r="Y12" s="3">
        <v>29358677.220699891</v>
      </c>
    </row>
    <row r="13" spans="1:25">
      <c r="B13" s="2" t="s">
        <v>14</v>
      </c>
      <c r="C13" s="3">
        <v>2936177.7442000555</v>
      </c>
      <c r="D13" s="3">
        <v>1204942.7996000529</v>
      </c>
      <c r="G13" s="2" t="s">
        <v>27</v>
      </c>
      <c r="H13" s="3">
        <v>240091.02359999716</v>
      </c>
      <c r="L13" s="2">
        <v>2</v>
      </c>
      <c r="M13" s="3">
        <v>466334.90300000052</v>
      </c>
      <c r="N13" s="3">
        <v>506994.18759999977</v>
      </c>
      <c r="O13" s="3">
        <v>771348.73999997962</v>
      </c>
      <c r="P13" s="3">
        <v>1744677.8305999939</v>
      </c>
    </row>
    <row r="14" spans="1:25">
      <c r="B14" s="2" t="s">
        <v>18</v>
      </c>
      <c r="C14" s="3">
        <v>2916660.8978000619</v>
      </c>
      <c r="D14" s="3">
        <v>1200297.9973000616</v>
      </c>
      <c r="G14" s="2" t="s">
        <v>28</v>
      </c>
      <c r="H14" s="3">
        <v>245424.42449999688</v>
      </c>
      <c r="L14" s="2">
        <v>3</v>
      </c>
      <c r="M14" s="3">
        <v>485198.6594000007</v>
      </c>
      <c r="N14" s="3">
        <v>373483.00539999967</v>
      </c>
      <c r="O14" s="3">
        <v>1049907.3899999731</v>
      </c>
      <c r="P14" s="3">
        <v>1908589.0547999938</v>
      </c>
    </row>
    <row r="15" spans="1:25">
      <c r="B15" s="2" t="s">
        <v>9</v>
      </c>
      <c r="C15" s="3">
        <v>2689540.8765000468</v>
      </c>
      <c r="D15" s="3">
        <v>1105786.658500042</v>
      </c>
      <c r="G15" s="2" t="s">
        <v>29</v>
      </c>
      <c r="H15" s="3">
        <v>254022.43669999694</v>
      </c>
      <c r="L15" s="2">
        <v>4</v>
      </c>
      <c r="M15" s="3">
        <v>502073.84580000059</v>
      </c>
      <c r="N15" s="3">
        <v>400335.61450000003</v>
      </c>
      <c r="O15" s="3">
        <v>1046022.7699999755</v>
      </c>
      <c r="P15" s="3">
        <v>1948432.2302999927</v>
      </c>
    </row>
    <row r="16" spans="1:25">
      <c r="B16" s="2" t="s">
        <v>19</v>
      </c>
      <c r="C16" s="3">
        <v>2536756.6378000253</v>
      </c>
      <c r="D16" s="3">
        <v>1045135.1099000243</v>
      </c>
      <c r="G16" s="2" t="s">
        <v>30</v>
      </c>
      <c r="H16" s="3">
        <v>239436.07519999705</v>
      </c>
      <c r="L16" s="2">
        <v>5</v>
      </c>
      <c r="M16" s="3">
        <v>561681.47580000083</v>
      </c>
      <c r="N16" s="3">
        <v>358877.89069999981</v>
      </c>
      <c r="O16" s="3">
        <v>1284592.9299999799</v>
      </c>
      <c r="P16" s="3">
        <v>2205152.2965000053</v>
      </c>
    </row>
    <row r="17" spans="2:16">
      <c r="B17" s="2" t="s">
        <v>13</v>
      </c>
      <c r="C17" s="3">
        <v>2412980.5949000241</v>
      </c>
      <c r="D17" s="3">
        <v>995231.38370001805</v>
      </c>
      <c r="G17" s="2" t="s">
        <v>31</v>
      </c>
      <c r="H17" s="3">
        <v>258250.54599999677</v>
      </c>
      <c r="L17" s="2">
        <v>6</v>
      </c>
      <c r="M17" s="3">
        <v>737839.82140000165</v>
      </c>
      <c r="N17" s="3">
        <v>555160.14280000026</v>
      </c>
      <c r="O17" s="3">
        <v>1643177.7799999793</v>
      </c>
      <c r="P17" s="3">
        <v>2936177.7442000555</v>
      </c>
    </row>
    <row r="18" spans="2:16">
      <c r="B18" s="2" t="s">
        <v>16</v>
      </c>
      <c r="C18" s="3">
        <v>2205152.2965000053</v>
      </c>
      <c r="D18" s="3">
        <v>903739.08890000288</v>
      </c>
      <c r="G18" s="2" t="s">
        <v>32</v>
      </c>
      <c r="H18" s="3">
        <v>232956.27409999748</v>
      </c>
      <c r="L18" s="2">
        <v>7</v>
      </c>
      <c r="M18" s="3">
        <v>596746.55680000095</v>
      </c>
      <c r="N18" s="3">
        <v>444558.22809999989</v>
      </c>
      <c r="O18" s="3">
        <v>1371675.809999977</v>
      </c>
      <c r="P18" s="3">
        <v>2412980.5949000241</v>
      </c>
    </row>
    <row r="19" spans="2:16">
      <c r="B19" s="2" t="s">
        <v>8</v>
      </c>
      <c r="C19" s="3">
        <v>1948432.2302999927</v>
      </c>
      <c r="D19" s="3">
        <v>800572.65439998917</v>
      </c>
      <c r="G19" s="2" t="s">
        <v>33</v>
      </c>
      <c r="H19" s="3">
        <v>223873.44129999739</v>
      </c>
      <c r="L19" s="2">
        <v>8</v>
      </c>
      <c r="M19" s="3">
        <v>614557.93500000122</v>
      </c>
      <c r="N19" s="3">
        <v>523917.38149999996</v>
      </c>
      <c r="O19" s="3">
        <v>1551065.5599999789</v>
      </c>
      <c r="P19" s="3">
        <v>2689540.8765000468</v>
      </c>
    </row>
    <row r="20" spans="2:16">
      <c r="B20" s="2" t="s">
        <v>15</v>
      </c>
      <c r="C20" s="3">
        <v>1908589.0547999938</v>
      </c>
      <c r="D20" s="3">
        <v>782739.11979999184</v>
      </c>
      <c r="G20" s="2" t="s">
        <v>34</v>
      </c>
      <c r="H20" s="3">
        <v>252647.46479999728</v>
      </c>
      <c r="L20" s="2">
        <v>9</v>
      </c>
      <c r="M20" s="3">
        <v>603083.49760000105</v>
      </c>
      <c r="N20" s="3">
        <v>486177.45020000014</v>
      </c>
      <c r="O20" s="3">
        <v>1447495.6899999781</v>
      </c>
      <c r="P20" s="3">
        <v>2536756.6378000253</v>
      </c>
    </row>
    <row r="21" spans="2:16">
      <c r="B21" s="2" t="s">
        <v>12</v>
      </c>
      <c r="C21" s="3">
        <v>1868572.6708999937</v>
      </c>
      <c r="D21" s="3">
        <v>765943.66489999113</v>
      </c>
      <c r="G21" s="2" t="s">
        <v>35</v>
      </c>
      <c r="H21" s="3">
        <v>237016.51879999775</v>
      </c>
      <c r="L21" s="2">
        <v>10</v>
      </c>
      <c r="M21" s="3">
        <v>708208.00320000155</v>
      </c>
      <c r="N21" s="3">
        <v>535159.48460000008</v>
      </c>
      <c r="O21" s="3">
        <v>1673293.4099999799</v>
      </c>
      <c r="P21" s="3">
        <v>2916660.8978000619</v>
      </c>
    </row>
    <row r="22" spans="2:16">
      <c r="B22" s="2" t="s">
        <v>11</v>
      </c>
      <c r="C22" s="3">
        <v>1744677.8305999939</v>
      </c>
      <c r="D22" s="3">
        <v>714821.21069999284</v>
      </c>
      <c r="G22" s="2" t="s">
        <v>36</v>
      </c>
      <c r="H22" s="3">
        <v>253705.17029999691</v>
      </c>
      <c r="L22" s="2">
        <v>11</v>
      </c>
      <c r="M22" s="3">
        <v>660545.81320000102</v>
      </c>
      <c r="N22" s="3">
        <v>537955.51700000011</v>
      </c>
      <c r="O22" s="3">
        <v>1780920.0599999786</v>
      </c>
      <c r="P22" s="3">
        <v>2979421.3902000627</v>
      </c>
    </row>
    <row r="23" spans="2:16">
      <c r="B23" s="2" t="s">
        <v>1</v>
      </c>
      <c r="C23" s="3">
        <v>29358677.220699891</v>
      </c>
      <c r="D23" s="3">
        <v>12080883.644999899</v>
      </c>
      <c r="G23" s="2" t="s">
        <v>37</v>
      </c>
      <c r="H23" s="3">
        <v>222118.33479999803</v>
      </c>
      <c r="L23" s="2">
        <v>12</v>
      </c>
      <c r="M23" s="3">
        <v>669431.50310000102</v>
      </c>
      <c r="N23" s="3">
        <v>624502.16669999878</v>
      </c>
      <c r="O23" s="3">
        <v>1874360.2899999777</v>
      </c>
      <c r="P23" s="3">
        <v>3168293.9598000781</v>
      </c>
    </row>
    <row r="24" spans="2:16">
      <c r="G24" s="2" t="s">
        <v>38</v>
      </c>
      <c r="H24" s="3">
        <v>240656.54459999723</v>
      </c>
      <c r="L24" s="2" t="s">
        <v>1</v>
      </c>
      <c r="M24" s="3">
        <v>7075525.9291000394</v>
      </c>
      <c r="N24" s="3">
        <v>5842485.1952000037</v>
      </c>
      <c r="O24" s="3">
        <v>16351550.340001235</v>
      </c>
      <c r="P24" s="3">
        <v>29269561.464299906</v>
      </c>
    </row>
    <row r="25" spans="2:16">
      <c r="G25" s="2" t="s">
        <v>39</v>
      </c>
      <c r="H25" s="3">
        <v>250516.88879999652</v>
      </c>
    </row>
    <row r="26" spans="2:16">
      <c r="G26" s="2" t="s">
        <v>40</v>
      </c>
      <c r="H26" s="3">
        <v>273051.02219999686</v>
      </c>
    </row>
    <row r="27" spans="2:16">
      <c r="G27" s="2" t="s">
        <v>41</v>
      </c>
      <c r="H27" s="3">
        <v>252011.49179999687</v>
      </c>
    </row>
    <row r="28" spans="2:16">
      <c r="G28" s="2" t="s">
        <v>42</v>
      </c>
      <c r="H28" s="3">
        <v>245454.82889999775</v>
      </c>
    </row>
    <row r="29" spans="2:16">
      <c r="G29" s="2" t="s">
        <v>43</v>
      </c>
      <c r="H29" s="3">
        <v>223716.69019999699</v>
      </c>
    </row>
    <row r="30" spans="2:16">
      <c r="G30" s="2" t="s">
        <v>44</v>
      </c>
      <c r="H30" s="3">
        <v>258265.8400999966</v>
      </c>
    </row>
    <row r="31" spans="2:16">
      <c r="G31" s="2" t="s">
        <v>45</v>
      </c>
      <c r="H31" s="3">
        <v>275435.22579999676</v>
      </c>
    </row>
    <row r="32" spans="2:16">
      <c r="G32" s="2" t="s">
        <v>46</v>
      </c>
      <c r="H32" s="3">
        <v>255913.90949999675</v>
      </c>
    </row>
    <row r="33" spans="4:13">
      <c r="G33" s="2" t="s">
        <v>47</v>
      </c>
      <c r="H33" s="3">
        <v>260833.15739999642</v>
      </c>
    </row>
    <row r="34" spans="4:13">
      <c r="G34" s="2" t="s">
        <v>48</v>
      </c>
      <c r="H34" s="3">
        <v>263045.20909999718</v>
      </c>
    </row>
    <row r="35" spans="4:13">
      <c r="G35" s="2" t="s">
        <v>49</v>
      </c>
      <c r="H35" s="3">
        <v>234147.63459999673</v>
      </c>
    </row>
    <row r="36" spans="4:13">
      <c r="D36" s="1" t="s">
        <v>0</v>
      </c>
      <c r="E36" t="s">
        <v>7</v>
      </c>
      <c r="G36" s="2" t="s">
        <v>50</v>
      </c>
      <c r="H36" s="3">
        <v>228736.91359999822</v>
      </c>
    </row>
    <row r="37" spans="4:13">
      <c r="D37" s="2" t="s">
        <v>103</v>
      </c>
      <c r="E37" s="3">
        <v>626621.57349999261</v>
      </c>
      <c r="G37" s="2" t="s">
        <v>51</v>
      </c>
      <c r="H37" s="3">
        <v>257904.56549999578</v>
      </c>
    </row>
    <row r="38" spans="4:13">
      <c r="D38" s="2" t="s">
        <v>102</v>
      </c>
      <c r="E38" s="3">
        <v>621759.60829999205</v>
      </c>
      <c r="G38" s="2" t="s">
        <v>52</v>
      </c>
      <c r="H38" s="3">
        <v>251090.20209999697</v>
      </c>
    </row>
    <row r="39" spans="4:13">
      <c r="D39" s="2" t="s">
        <v>104</v>
      </c>
      <c r="E39" s="3">
        <v>610864.43479999679</v>
      </c>
      <c r="G39" s="2" t="s">
        <v>53</v>
      </c>
      <c r="H39" s="3">
        <v>257654.70629999688</v>
      </c>
    </row>
    <row r="40" spans="4:13">
      <c r="D40" s="2" t="s">
        <v>106</v>
      </c>
      <c r="E40" s="3">
        <v>593490.47279999754</v>
      </c>
      <c r="G40" s="2" t="s">
        <v>54</v>
      </c>
      <c r="H40" s="3">
        <v>238652.94039999723</v>
      </c>
    </row>
    <row r="41" spans="4:13">
      <c r="D41" s="2" t="s">
        <v>101</v>
      </c>
      <c r="E41" s="3">
        <v>590477.46039999521</v>
      </c>
      <c r="G41" s="2" t="s">
        <v>55</v>
      </c>
      <c r="H41" s="3">
        <v>251126.59519999695</v>
      </c>
    </row>
    <row r="42" spans="4:13">
      <c r="D42" s="2" t="s">
        <v>105</v>
      </c>
      <c r="E42" s="3">
        <v>573511.93759999832</v>
      </c>
      <c r="G42" s="2" t="s">
        <v>56</v>
      </c>
      <c r="H42" s="3">
        <v>246923.08609999664</v>
      </c>
    </row>
    <row r="43" spans="4:13">
      <c r="D43" s="2" t="s">
        <v>127</v>
      </c>
      <c r="E43" s="3">
        <v>474150.84460000333</v>
      </c>
      <c r="G43" s="2" t="s">
        <v>57</v>
      </c>
      <c r="H43" s="3">
        <v>238029.60809999739</v>
      </c>
      <c r="L43" s="1" t="s">
        <v>0</v>
      </c>
      <c r="M43" t="s">
        <v>7</v>
      </c>
    </row>
    <row r="44" spans="4:13">
      <c r="D44" s="2" t="s">
        <v>130</v>
      </c>
      <c r="E44" s="3">
        <v>472743.86880000331</v>
      </c>
      <c r="G44" s="2" t="s">
        <v>58</v>
      </c>
      <c r="H44" s="3">
        <v>244098.03339999676</v>
      </c>
      <c r="L44" s="2" t="s">
        <v>69</v>
      </c>
      <c r="M44" s="3">
        <v>24783.965999999979</v>
      </c>
    </row>
    <row r="45" spans="4:13">
      <c r="D45" s="2" t="s">
        <v>128</v>
      </c>
      <c r="E45" s="3">
        <v>424906.69160000281</v>
      </c>
      <c r="G45" s="2" t="s">
        <v>59</v>
      </c>
      <c r="H45" s="3">
        <v>246954.10529999784</v>
      </c>
      <c r="L45" s="2" t="s">
        <v>70</v>
      </c>
      <c r="M45" s="3">
        <v>4528.2629999999954</v>
      </c>
    </row>
    <row r="46" spans="4:13">
      <c r="D46" s="2" t="s">
        <v>129</v>
      </c>
      <c r="E46" s="3">
        <v>415057.86100000271</v>
      </c>
      <c r="G46" s="2" t="s">
        <v>60</v>
      </c>
      <c r="H46" s="3">
        <v>235495.36339999642</v>
      </c>
      <c r="L46" s="2" t="s">
        <v>71</v>
      </c>
      <c r="M46" s="3">
        <v>4518.843599999982</v>
      </c>
    </row>
    <row r="47" spans="4:13">
      <c r="D47" s="2" t="s">
        <v>1</v>
      </c>
      <c r="E47" s="3">
        <v>5403584.7533999896</v>
      </c>
      <c r="G47" s="2" t="s">
        <v>61</v>
      </c>
      <c r="H47" s="3">
        <v>244403.34469999687</v>
      </c>
      <c r="L47" s="2" t="s">
        <v>72</v>
      </c>
      <c r="M47" s="3">
        <v>7751.4450000000088</v>
      </c>
    </row>
    <row r="48" spans="4:13">
      <c r="G48" s="2" t="s">
        <v>62</v>
      </c>
      <c r="H48" s="3">
        <v>243790.36669999751</v>
      </c>
      <c r="L48" s="2" t="s">
        <v>73</v>
      </c>
      <c r="M48" s="3">
        <v>7910.4490000000069</v>
      </c>
    </row>
    <row r="49" spans="4:13">
      <c r="G49" s="2" t="s">
        <v>63</v>
      </c>
      <c r="H49" s="3">
        <v>264980.65659999679</v>
      </c>
      <c r="L49" s="2" t="s">
        <v>74</v>
      </c>
      <c r="M49" s="3">
        <v>6678.1680000000151</v>
      </c>
    </row>
    <row r="50" spans="4:13">
      <c r="G50" s="2" t="s">
        <v>64</v>
      </c>
      <c r="H50" s="3">
        <v>274208.87059999723</v>
      </c>
      <c r="L50" s="2" t="s">
        <v>75</v>
      </c>
      <c r="M50" s="3">
        <v>29183.899499999745</v>
      </c>
    </row>
    <row r="51" spans="4:13">
      <c r="G51" s="2" t="s">
        <v>65</v>
      </c>
      <c r="H51" s="3">
        <v>244311.85799999669</v>
      </c>
      <c r="L51" s="2" t="s">
        <v>76</v>
      </c>
      <c r="M51" s="3">
        <v>6791.5000999999984</v>
      </c>
    </row>
    <row r="52" spans="4:13">
      <c r="G52" s="2" t="s">
        <v>66</v>
      </c>
      <c r="H52" s="3">
        <v>225457.71279999765</v>
      </c>
      <c r="L52" s="2" t="s">
        <v>77</v>
      </c>
      <c r="M52" s="3">
        <v>7650.0192999999808</v>
      </c>
    </row>
    <row r="53" spans="4:13">
      <c r="G53" s="2" t="s">
        <v>67</v>
      </c>
      <c r="H53" s="3">
        <v>255126.31319999648</v>
      </c>
      <c r="L53" s="2" t="s">
        <v>78</v>
      </c>
      <c r="M53" s="3">
        <v>7481.3815999999797</v>
      </c>
    </row>
    <row r="54" spans="4:13" ht="15">
      <c r="D54" s="4" t="s">
        <v>0</v>
      </c>
      <c r="E54" s="4" t="s">
        <v>7</v>
      </c>
      <c r="G54" s="2" t="s">
        <v>68</v>
      </c>
      <c r="H54" s="3">
        <v>268144.44909999648</v>
      </c>
      <c r="L54" s="2" t="s">
        <v>79</v>
      </c>
      <c r="M54" s="3">
        <v>24639.360000000055</v>
      </c>
    </row>
    <row r="55" spans="4:13">
      <c r="D55" s="2" t="s">
        <v>20</v>
      </c>
      <c r="E55" s="3">
        <v>227764.33499999682</v>
      </c>
      <c r="G55" s="2" t="s">
        <v>1</v>
      </c>
      <c r="H55" s="3">
        <v>12080883.644999899</v>
      </c>
      <c r="L55" s="2" t="s">
        <v>80</v>
      </c>
      <c r="M55" s="3">
        <v>30586.359999999935</v>
      </c>
    </row>
    <row r="56" spans="4:13" ht="15">
      <c r="D56" s="2" t="s">
        <v>21</v>
      </c>
      <c r="E56" s="3">
        <v>220645.88209999772</v>
      </c>
      <c r="F56" s="4"/>
      <c r="L56" s="2" t="s">
        <v>81</v>
      </c>
      <c r="M56" s="3">
        <v>17509.720800000126</v>
      </c>
    </row>
    <row r="57" spans="4:13">
      <c r="D57" s="2" t="s">
        <v>22</v>
      </c>
      <c r="E57" s="3">
        <v>249518.25339999667</v>
      </c>
      <c r="F57" s="3"/>
      <c r="L57" s="2" t="s">
        <v>82</v>
      </c>
      <c r="M57" s="3">
        <v>25232.572099999939</v>
      </c>
    </row>
    <row r="58" spans="4:13">
      <c r="D58" s="2" t="s">
        <v>23</v>
      </c>
      <c r="E58" s="3">
        <v>251530.0771999968</v>
      </c>
      <c r="F58" s="3"/>
      <c r="L58" s="2" t="s">
        <v>83</v>
      </c>
      <c r="M58" s="3">
        <v>13484.869399999874</v>
      </c>
    </row>
    <row r="59" spans="4:13">
      <c r="D59" s="2" t="s">
        <v>24</v>
      </c>
      <c r="E59" s="3">
        <v>261206.99079999712</v>
      </c>
      <c r="F59" s="3"/>
      <c r="L59" s="2" t="s">
        <v>84</v>
      </c>
      <c r="M59" s="3">
        <v>14044.618799999926</v>
      </c>
    </row>
    <row r="60" spans="4:13">
      <c r="D60" s="2" t="s">
        <v>25</v>
      </c>
      <c r="E60" s="3">
        <v>220855.19739999808</v>
      </c>
      <c r="F60" s="3"/>
      <c r="L60" s="2" t="s">
        <v>85</v>
      </c>
      <c r="M60" s="3">
        <v>5196.9604000000072</v>
      </c>
    </row>
    <row r="61" spans="4:13">
      <c r="D61" s="2" t="s">
        <v>26</v>
      </c>
      <c r="E61" s="3">
        <v>239683.06489999662</v>
      </c>
      <c r="F61" s="3"/>
      <c r="L61" s="2" t="s">
        <v>86</v>
      </c>
      <c r="M61" s="3">
        <v>5081.9834000001174</v>
      </c>
    </row>
    <row r="62" spans="4:13">
      <c r="D62" s="2" t="s">
        <v>27</v>
      </c>
      <c r="E62" s="3">
        <v>240091.02359999716</v>
      </c>
      <c r="F62" s="3"/>
      <c r="L62" s="2" t="s">
        <v>87</v>
      </c>
      <c r="M62" s="3">
        <v>4932.5133000000606</v>
      </c>
    </row>
    <row r="63" spans="4:13">
      <c r="D63" s="2" t="s">
        <v>28</v>
      </c>
      <c r="E63" s="3">
        <v>245424.42449999688</v>
      </c>
      <c r="F63" s="3"/>
      <c r="L63" s="2" t="s">
        <v>88</v>
      </c>
      <c r="M63" s="3">
        <v>4748.5501000001477</v>
      </c>
    </row>
    <row r="64" spans="4:13">
      <c r="D64" s="2" t="s">
        <v>29</v>
      </c>
      <c r="E64" s="3">
        <v>254022.43669999694</v>
      </c>
      <c r="F64" s="3"/>
      <c r="L64" s="2" t="s">
        <v>89</v>
      </c>
      <c r="M64" s="3">
        <v>21796.265700000149</v>
      </c>
    </row>
    <row r="65" spans="4:13">
      <c r="D65" s="2" t="s">
        <v>30</v>
      </c>
      <c r="E65" s="3">
        <v>239436.07519999705</v>
      </c>
      <c r="F65" s="3"/>
      <c r="L65" s="2" t="s">
        <v>90</v>
      </c>
      <c r="M65" s="3">
        <v>14486.066199999905</v>
      </c>
    </row>
    <row r="66" spans="4:13">
      <c r="D66" s="2" t="s">
        <v>31</v>
      </c>
      <c r="E66" s="3">
        <v>258250.54599999677</v>
      </c>
      <c r="F66" s="3"/>
      <c r="L66" s="2" t="s">
        <v>91</v>
      </c>
      <c r="M66" s="3">
        <v>12663.742499999949</v>
      </c>
    </row>
    <row r="67" spans="4:13">
      <c r="D67" s="2" t="s">
        <v>32</v>
      </c>
      <c r="E67" s="3">
        <v>232956.27409999748</v>
      </c>
      <c r="F67" s="3"/>
      <c r="L67" s="2" t="s">
        <v>92</v>
      </c>
      <c r="M67" s="3">
        <v>9667.8515000000007</v>
      </c>
    </row>
    <row r="68" spans="4:13">
      <c r="D68" s="2" t="s">
        <v>33</v>
      </c>
      <c r="E68" s="3">
        <v>223873.44129999739</v>
      </c>
      <c r="F68" s="3"/>
      <c r="L68" s="2" t="s">
        <v>93</v>
      </c>
      <c r="M68" s="3">
        <v>72367.884399999908</v>
      </c>
    </row>
    <row r="69" spans="4:13">
      <c r="D69" s="2" t="s">
        <v>34</v>
      </c>
      <c r="E69" s="3">
        <v>252647.46479999728</v>
      </c>
      <c r="F69" s="3"/>
      <c r="L69" s="2" t="s">
        <v>94</v>
      </c>
      <c r="M69" s="3">
        <v>66460.301999999952</v>
      </c>
    </row>
    <row r="70" spans="4:13">
      <c r="D70" s="2" t="s">
        <v>35</v>
      </c>
      <c r="E70" s="3">
        <v>237016.51879999775</v>
      </c>
      <c r="F70" s="3"/>
      <c r="L70" s="2" t="s">
        <v>95</v>
      </c>
      <c r="M70" s="3">
        <v>88613.735999999786</v>
      </c>
    </row>
    <row r="71" spans="4:13">
      <c r="D71" s="2" t="s">
        <v>36</v>
      </c>
      <c r="E71" s="3">
        <v>253705.17029999691</v>
      </c>
      <c r="F71" s="3"/>
      <c r="L71" s="2" t="s">
        <v>96</v>
      </c>
      <c r="M71" s="3">
        <v>84183.049199999819</v>
      </c>
    </row>
    <row r="72" spans="4:13">
      <c r="D72" s="2" t="s">
        <v>37</v>
      </c>
      <c r="E72" s="3">
        <v>222118.33479999803</v>
      </c>
      <c r="F72" s="3"/>
      <c r="L72" s="2" t="s">
        <v>97</v>
      </c>
      <c r="M72" s="3">
        <v>86294.464799999914</v>
      </c>
    </row>
    <row r="73" spans="4:13">
      <c r="D73" s="2" t="s">
        <v>38</v>
      </c>
      <c r="E73" s="3">
        <v>240656.54459999723</v>
      </c>
      <c r="F73" s="3"/>
      <c r="L73" s="2" t="s">
        <v>98</v>
      </c>
      <c r="M73" s="3">
        <v>62489.095200000054</v>
      </c>
    </row>
    <row r="74" spans="4:13">
      <c r="D74" s="2" t="s">
        <v>39</v>
      </c>
      <c r="E74" s="3">
        <v>250516.88879999652</v>
      </c>
      <c r="F74" s="3"/>
      <c r="L74" s="2" t="s">
        <v>99</v>
      </c>
      <c r="M74" s="3">
        <v>72903.944399999993</v>
      </c>
    </row>
    <row r="75" spans="4:13">
      <c r="D75" s="2" t="s">
        <v>40</v>
      </c>
      <c r="E75" s="3">
        <v>273051.02219999686</v>
      </c>
      <c r="F75" s="3"/>
      <c r="L75" s="2" t="s">
        <v>100</v>
      </c>
      <c r="M75" s="3">
        <v>53562.081600000063</v>
      </c>
    </row>
    <row r="76" spans="4:13">
      <c r="D76" s="2" t="s">
        <v>41</v>
      </c>
      <c r="E76" s="3">
        <v>252011.49179999687</v>
      </c>
      <c r="F76" s="3"/>
      <c r="L76" s="2" t="s">
        <v>101</v>
      </c>
      <c r="M76" s="3">
        <v>590477.46039999521</v>
      </c>
    </row>
    <row r="77" spans="4:13">
      <c r="D77" s="2" t="s">
        <v>42</v>
      </c>
      <c r="E77" s="3">
        <v>245454.82889999775</v>
      </c>
      <c r="F77" s="3"/>
      <c r="L77" s="2" t="s">
        <v>102</v>
      </c>
      <c r="M77" s="3">
        <v>621759.60829999205</v>
      </c>
    </row>
    <row r="78" spans="4:13">
      <c r="D78" s="2" t="s">
        <v>43</v>
      </c>
      <c r="E78" s="3">
        <v>223716.69019999699</v>
      </c>
      <c r="F78" s="3"/>
      <c r="L78" s="2" t="s">
        <v>103</v>
      </c>
      <c r="M78" s="3">
        <v>626621.57349999261</v>
      </c>
    </row>
    <row r="79" spans="4:13">
      <c r="D79" s="2" t="s">
        <v>44</v>
      </c>
      <c r="E79" s="3">
        <v>258265.8400999966</v>
      </c>
      <c r="F79" s="3"/>
      <c r="L79" s="2" t="s">
        <v>104</v>
      </c>
      <c r="M79" s="3">
        <v>610864.43479999679</v>
      </c>
    </row>
    <row r="80" spans="4:13">
      <c r="D80" s="2" t="s">
        <v>45</v>
      </c>
      <c r="E80" s="3">
        <v>275435.22579999676</v>
      </c>
      <c r="F80" s="3"/>
      <c r="L80" s="2" t="s">
        <v>105</v>
      </c>
      <c r="M80" s="3">
        <v>573511.93759999832</v>
      </c>
    </row>
    <row r="81" spans="4:13">
      <c r="D81" s="2" t="s">
        <v>46</v>
      </c>
      <c r="E81" s="3">
        <v>255913.90949999675</v>
      </c>
      <c r="F81" s="3"/>
      <c r="L81" s="2" t="s">
        <v>106</v>
      </c>
      <c r="M81" s="3">
        <v>593490.47279999754</v>
      </c>
    </row>
    <row r="82" spans="4:13">
      <c r="D82" s="2" t="s">
        <v>47</v>
      </c>
      <c r="E82" s="3">
        <v>260833.15739999642</v>
      </c>
      <c r="F82" s="3"/>
      <c r="L82" s="2" t="s">
        <v>107</v>
      </c>
      <c r="M82" s="3">
        <v>51757.31680000011</v>
      </c>
    </row>
    <row r="83" spans="4:13">
      <c r="D83" s="2" t="s">
        <v>48</v>
      </c>
      <c r="E83" s="3">
        <v>263045.20909999718</v>
      </c>
      <c r="F83" s="3"/>
      <c r="L83" s="2" t="s">
        <v>108</v>
      </c>
      <c r="M83" s="3">
        <v>44763.084800000062</v>
      </c>
    </row>
    <row r="84" spans="4:13">
      <c r="D84" s="2" t="s">
        <v>49</v>
      </c>
      <c r="E84" s="3">
        <v>234147.63459999673</v>
      </c>
      <c r="F84" s="3"/>
      <c r="L84" s="2" t="s">
        <v>109</v>
      </c>
      <c r="M84" s="3">
        <v>45112.796400000065</v>
      </c>
    </row>
    <row r="85" spans="4:13">
      <c r="D85" s="2" t="s">
        <v>50</v>
      </c>
      <c r="E85" s="3">
        <v>228736.91359999822</v>
      </c>
      <c r="F85" s="3"/>
      <c r="L85" s="2" t="s">
        <v>110</v>
      </c>
      <c r="M85" s="3">
        <v>48260.200800000086</v>
      </c>
    </row>
    <row r="86" spans="4:13">
      <c r="D86" s="2" t="s">
        <v>51</v>
      </c>
      <c r="E86" s="3">
        <v>257904.56549999578</v>
      </c>
      <c r="F86" s="3"/>
      <c r="L86" s="2" t="s">
        <v>111</v>
      </c>
      <c r="M86" s="3">
        <v>11779.694400000013</v>
      </c>
    </row>
    <row r="87" spans="4:13">
      <c r="D87" s="2" t="s">
        <v>52</v>
      </c>
      <c r="E87" s="3">
        <v>251090.20209999697</v>
      </c>
      <c r="F87" s="3"/>
      <c r="L87" s="2" t="s">
        <v>112</v>
      </c>
      <c r="M87" s="3">
        <v>12025.104700000014</v>
      </c>
    </row>
    <row r="88" spans="4:13">
      <c r="D88" s="2" t="s">
        <v>53</v>
      </c>
      <c r="E88" s="3">
        <v>257654.70629999688</v>
      </c>
      <c r="F88" s="3"/>
      <c r="L88" s="2" t="s">
        <v>113</v>
      </c>
      <c r="M88" s="3">
        <v>14233.797400000032</v>
      </c>
    </row>
    <row r="89" spans="4:13">
      <c r="D89" s="2" t="s">
        <v>54</v>
      </c>
      <c r="E89" s="3">
        <v>238652.94039999723</v>
      </c>
      <c r="F89" s="3"/>
      <c r="L89" s="2" t="s">
        <v>114</v>
      </c>
      <c r="M89" s="3">
        <v>13742.976800000026</v>
      </c>
    </row>
    <row r="90" spans="4:13">
      <c r="D90" s="2" t="s">
        <v>55</v>
      </c>
      <c r="E90" s="3">
        <v>251126.59519999695</v>
      </c>
      <c r="F90" s="3"/>
      <c r="L90" s="2" t="s">
        <v>115</v>
      </c>
      <c r="M90" s="3">
        <v>10061.822300000003</v>
      </c>
    </row>
    <row r="91" spans="4:13">
      <c r="D91" s="2" t="s">
        <v>56</v>
      </c>
      <c r="E91" s="3">
        <v>246923.08609999664</v>
      </c>
      <c r="F91" s="3"/>
      <c r="L91" s="2" t="s">
        <v>116</v>
      </c>
      <c r="M91" s="3">
        <v>11554.744500000032</v>
      </c>
    </row>
    <row r="92" spans="4:13">
      <c r="D92" s="2" t="s">
        <v>57</v>
      </c>
      <c r="E92" s="3">
        <v>238029.60809999739</v>
      </c>
      <c r="F92" s="3"/>
      <c r="L92" s="2" t="s">
        <v>117</v>
      </c>
      <c r="M92" s="3">
        <v>11554.744500000032</v>
      </c>
    </row>
    <row r="93" spans="4:13">
      <c r="D93" s="2" t="s">
        <v>58</v>
      </c>
      <c r="E93" s="3">
        <v>244098.03339999676</v>
      </c>
      <c r="F93" s="3"/>
      <c r="L93" s="2" t="s">
        <v>118</v>
      </c>
      <c r="M93" s="3">
        <v>10014.11190000002</v>
      </c>
    </row>
    <row r="94" spans="4:13">
      <c r="D94" s="2" t="s">
        <v>59</v>
      </c>
      <c r="E94" s="3">
        <v>246954.10529999784</v>
      </c>
      <c r="F94" s="3"/>
      <c r="L94" s="2" t="s">
        <v>119</v>
      </c>
      <c r="M94" s="3">
        <v>12838.605000000041</v>
      </c>
    </row>
    <row r="95" spans="4:13">
      <c r="D95" s="2" t="s">
        <v>60</v>
      </c>
      <c r="E95" s="3">
        <v>235495.36339999642</v>
      </c>
      <c r="F95" s="3"/>
      <c r="L95" s="2" t="s">
        <v>120</v>
      </c>
      <c r="M95" s="3">
        <v>12325.060800000037</v>
      </c>
    </row>
    <row r="96" spans="4:13">
      <c r="D96" s="2" t="s">
        <v>61</v>
      </c>
      <c r="E96" s="3">
        <v>244403.34469999687</v>
      </c>
      <c r="F96" s="3"/>
      <c r="L96" s="2" t="s">
        <v>121</v>
      </c>
      <c r="M96" s="3">
        <v>4574.2985000000026</v>
      </c>
    </row>
    <row r="97" spans="1:13">
      <c r="D97" s="2" t="s">
        <v>62</v>
      </c>
      <c r="E97" s="3">
        <v>243790.36669999751</v>
      </c>
      <c r="F97" s="3"/>
      <c r="L97" s="2" t="s">
        <v>122</v>
      </c>
      <c r="M97" s="3">
        <v>1519.4789999999903</v>
      </c>
    </row>
    <row r="98" spans="1:13">
      <c r="D98" s="2" t="s">
        <v>63</v>
      </c>
      <c r="E98" s="3">
        <v>264980.65659999679</v>
      </c>
      <c r="F98" s="3"/>
      <c r="L98" s="2" t="s">
        <v>123</v>
      </c>
      <c r="M98" s="3">
        <v>1677.054599999987</v>
      </c>
    </row>
    <row r="99" spans="1:13">
      <c r="D99" s="2" t="s">
        <v>64</v>
      </c>
      <c r="E99" s="3">
        <v>274208.87059999723</v>
      </c>
      <c r="F99" s="3"/>
      <c r="L99" s="2" t="s">
        <v>124</v>
      </c>
      <c r="M99" s="3">
        <v>9634.6224000000002</v>
      </c>
    </row>
    <row r="100" spans="1:13">
      <c r="D100" s="2" t="s">
        <v>65</v>
      </c>
      <c r="E100" s="3">
        <v>244311.85799999669</v>
      </c>
      <c r="F100" s="3"/>
      <c r="L100" s="2" t="s">
        <v>125</v>
      </c>
      <c r="M100" s="3">
        <v>5934.5352000000003</v>
      </c>
    </row>
    <row r="101" spans="1:13">
      <c r="D101" s="2" t="s">
        <v>66</v>
      </c>
      <c r="E101" s="3">
        <v>225457.71279999765</v>
      </c>
      <c r="F101" s="3"/>
      <c r="L101" s="2" t="s">
        <v>126</v>
      </c>
      <c r="M101" s="3">
        <v>395360.19980000262</v>
      </c>
    </row>
    <row r="102" spans="1:13">
      <c r="D102" s="2" t="s">
        <v>67</v>
      </c>
      <c r="E102" s="3">
        <v>255126.31319999648</v>
      </c>
      <c r="F102" s="3"/>
      <c r="L102" s="2" t="s">
        <v>127</v>
      </c>
      <c r="M102" s="3">
        <v>474150.84460000333</v>
      </c>
    </row>
    <row r="103" spans="1:13">
      <c r="D103" s="2" t="s">
        <v>68</v>
      </c>
      <c r="E103" s="3">
        <v>268144.44909999648</v>
      </c>
      <c r="F103" s="3"/>
      <c r="L103" s="2" t="s">
        <v>128</v>
      </c>
      <c r="M103" s="3">
        <v>424906.69160000281</v>
      </c>
    </row>
    <row r="104" spans="1:13">
      <c r="A104" s="1" t="s">
        <v>0</v>
      </c>
      <c r="B104" t="s">
        <v>2</v>
      </c>
      <c r="F104" s="3"/>
      <c r="L104" s="2" t="s">
        <v>129</v>
      </c>
      <c r="M104" s="3">
        <v>415057.86100000271</v>
      </c>
    </row>
    <row r="105" spans="1:13">
      <c r="A105" s="2" t="s">
        <v>206</v>
      </c>
      <c r="B105" s="3">
        <v>5808421.3621000042</v>
      </c>
      <c r="F105" s="3"/>
      <c r="L105" s="2" t="s">
        <v>130</v>
      </c>
      <c r="M105" s="3">
        <v>472743.86880000331</v>
      </c>
    </row>
    <row r="106" spans="1:13">
      <c r="A106" s="2" t="s">
        <v>207</v>
      </c>
      <c r="B106" s="3">
        <v>5826478.7514999891</v>
      </c>
      <c r="L106" s="2" t="s">
        <v>131</v>
      </c>
      <c r="M106" s="3">
        <v>237206.45049999654</v>
      </c>
    </row>
    <row r="107" spans="1:13">
      <c r="A107" s="2" t="s">
        <v>208</v>
      </c>
      <c r="B107" s="3">
        <v>5855882.6571000125</v>
      </c>
      <c r="L107" s="2" t="s">
        <v>132</v>
      </c>
      <c r="M107" s="3">
        <v>260863.02639999648</v>
      </c>
    </row>
    <row r="108" spans="1:13">
      <c r="A108" s="2" t="s">
        <v>205</v>
      </c>
      <c r="B108" s="3">
        <v>5901998.2886999883</v>
      </c>
      <c r="L108" s="2" t="s">
        <v>133</v>
      </c>
      <c r="M108" s="3">
        <v>278666.24509999668</v>
      </c>
    </row>
    <row r="109" spans="1:13">
      <c r="A109" s="2" t="s">
        <v>204</v>
      </c>
      <c r="B109" s="3">
        <v>5965896.1613000017</v>
      </c>
      <c r="I109" s="1" t="s">
        <v>0</v>
      </c>
      <c r="J109" t="s">
        <v>199</v>
      </c>
      <c r="L109" s="2" t="s">
        <v>134</v>
      </c>
      <c r="M109" s="3">
        <v>235905.19739999733</v>
      </c>
    </row>
    <row r="110" spans="1:13">
      <c r="A110" s="2" t="s">
        <v>1</v>
      </c>
      <c r="B110" s="3">
        <v>29358677.220699891</v>
      </c>
      <c r="I110" s="2" t="s">
        <v>79</v>
      </c>
      <c r="J110" s="5">
        <v>8.0703012912482414E-2</v>
      </c>
      <c r="L110" s="2" t="s">
        <v>135</v>
      </c>
      <c r="M110" s="3">
        <v>133137.15839999911</v>
      </c>
    </row>
    <row r="111" spans="1:13">
      <c r="I111" s="2" t="s">
        <v>92</v>
      </c>
      <c r="J111" s="5">
        <v>8.0808268621654883E-2</v>
      </c>
      <c r="L111" s="2" t="s">
        <v>136</v>
      </c>
      <c r="M111" s="3">
        <v>149779.30319999848</v>
      </c>
    </row>
    <row r="112" spans="1:13">
      <c r="I112" s="2" t="s">
        <v>91</v>
      </c>
      <c r="J112" s="5">
        <v>8.0860030868327937E-2</v>
      </c>
      <c r="L112" s="2" t="s">
        <v>137</v>
      </c>
      <c r="M112" s="3">
        <v>122966.9587999995</v>
      </c>
    </row>
    <row r="113" spans="4:13">
      <c r="I113" s="2" t="s">
        <v>75</v>
      </c>
      <c r="J113" s="5">
        <v>8.120999923117396E-2</v>
      </c>
      <c r="L113" s="2" t="s">
        <v>138</v>
      </c>
      <c r="M113" s="3">
        <v>267117.01779999677</v>
      </c>
    </row>
    <row r="114" spans="4:13">
      <c r="I114" s="2" t="s">
        <v>76</v>
      </c>
      <c r="J114" s="5">
        <v>8.1722461515696967E-2</v>
      </c>
      <c r="L114" s="2" t="s">
        <v>139</v>
      </c>
      <c r="M114" s="3">
        <v>152146.0799999978</v>
      </c>
    </row>
    <row r="115" spans="4:13">
      <c r="D115" s="1" t="s">
        <v>0</v>
      </c>
      <c r="E115" t="s">
        <v>200</v>
      </c>
      <c r="I115" s="2" t="s">
        <v>172</v>
      </c>
      <c r="J115" s="5">
        <v>8.1937177752081453E-2</v>
      </c>
      <c r="L115" s="2" t="s">
        <v>140</v>
      </c>
      <c r="M115" s="3">
        <v>145342.79999999798</v>
      </c>
    </row>
    <row r="116" spans="4:13">
      <c r="D116" s="2" t="s">
        <v>201</v>
      </c>
      <c r="E116" s="3">
        <v>14.719042853997205</v>
      </c>
      <c r="I116" s="2" t="s">
        <v>82</v>
      </c>
      <c r="J116" s="5">
        <v>8.1964661735297734E-2</v>
      </c>
      <c r="L116" s="2" t="s">
        <v>141</v>
      </c>
      <c r="M116" s="3">
        <v>133591.67999999833</v>
      </c>
    </row>
    <row r="117" spans="4:13">
      <c r="D117" s="2" t="s">
        <v>202</v>
      </c>
      <c r="E117" s="3">
        <v>14.685045415987528</v>
      </c>
      <c r="I117" s="2" t="s">
        <v>71</v>
      </c>
      <c r="J117" s="5">
        <v>8.2392989234139624E-2</v>
      </c>
      <c r="L117" s="2" t="s">
        <v>142</v>
      </c>
      <c r="M117" s="3">
        <v>143487.35999999804</v>
      </c>
    </row>
    <row r="118" spans="4:13">
      <c r="D118" s="2" t="s">
        <v>203</v>
      </c>
      <c r="E118" s="3">
        <v>14.237783900099162</v>
      </c>
      <c r="I118" s="2" t="s">
        <v>84</v>
      </c>
      <c r="J118" s="5">
        <v>8.3005098403025585E-2</v>
      </c>
      <c r="L118" s="2" t="s">
        <v>143</v>
      </c>
      <c r="M118" s="3">
        <v>109091.97719999813</v>
      </c>
    </row>
    <row r="119" spans="4:13">
      <c r="D119" s="2" t="s">
        <v>1</v>
      </c>
      <c r="E119" s="3">
        <v>14.547722324895179</v>
      </c>
      <c r="I119" s="2" t="s">
        <v>74</v>
      </c>
      <c r="J119" s="5">
        <v>8.6739241151006216E-2</v>
      </c>
      <c r="L119" s="2" t="s">
        <v>144</v>
      </c>
      <c r="M119" s="3">
        <v>107525.44589999801</v>
      </c>
    </row>
    <row r="120" spans="4:13">
      <c r="I120" s="2" t="s">
        <v>1</v>
      </c>
      <c r="J120" s="5">
        <v>8.1735658339844752E-2</v>
      </c>
      <c r="L120" s="2" t="s">
        <v>145</v>
      </c>
      <c r="M120" s="3">
        <v>123796.61009999737</v>
      </c>
    </row>
    <row r="121" spans="4:13">
      <c r="L121" s="2" t="s">
        <v>146</v>
      </c>
      <c r="M121" s="3">
        <v>115954.84109999778</v>
      </c>
    </row>
    <row r="122" spans="4:13">
      <c r="L122" s="2" t="s">
        <v>147</v>
      </c>
      <c r="M122" s="3">
        <v>105425.28539999831</v>
      </c>
    </row>
    <row r="123" spans="4:13">
      <c r="L123" s="2" t="s">
        <v>148</v>
      </c>
      <c r="M123" s="3">
        <v>18448.892699999979</v>
      </c>
    </row>
    <row r="124" spans="4:13">
      <c r="L124" s="2" t="s">
        <v>149</v>
      </c>
      <c r="M124" s="3">
        <v>17601.368499999986</v>
      </c>
    </row>
    <row r="125" spans="4:13">
      <c r="L125" s="2" t="s">
        <v>150</v>
      </c>
      <c r="M125" s="3">
        <v>26028.283099999986</v>
      </c>
    </row>
    <row r="126" spans="4:13">
      <c r="L126" s="2" t="s">
        <v>151</v>
      </c>
      <c r="M126" s="3">
        <v>22331.571399999957</v>
      </c>
    </row>
    <row r="127" spans="4:13">
      <c r="L127" s="2" t="s">
        <v>152</v>
      </c>
      <c r="M127" s="3">
        <v>22228.256399999955</v>
      </c>
    </row>
    <row r="128" spans="4:13">
      <c r="L128" s="2" t="s">
        <v>153</v>
      </c>
      <c r="M128" s="3">
        <v>19031.127999999975</v>
      </c>
    </row>
    <row r="129" spans="7:13">
      <c r="L129" s="2" t="s">
        <v>154</v>
      </c>
      <c r="M129" s="3">
        <v>21105.11179999997</v>
      </c>
    </row>
    <row r="130" spans="7:13">
      <c r="L130" s="2" t="s">
        <v>155</v>
      </c>
      <c r="M130" s="3">
        <v>25804.320199999958</v>
      </c>
    </row>
    <row r="131" spans="7:13">
      <c r="L131" s="2" t="s">
        <v>156</v>
      </c>
      <c r="M131" s="3">
        <v>17866.657399999982</v>
      </c>
    </row>
    <row r="132" spans="7:13">
      <c r="G132" s="1" t="s">
        <v>0</v>
      </c>
      <c r="H132" t="s">
        <v>7</v>
      </c>
      <c r="L132" s="2" t="s">
        <v>157</v>
      </c>
      <c r="M132" s="3">
        <v>21728.673099999956</v>
      </c>
    </row>
    <row r="133" spans="7:13">
      <c r="G133" s="2" t="s">
        <v>212</v>
      </c>
      <c r="H133" s="3">
        <v>4099568.3905004859</v>
      </c>
      <c r="L133" s="2" t="s">
        <v>158</v>
      </c>
      <c r="M133" s="3">
        <v>15527.384699999999</v>
      </c>
    </row>
    <row r="134" spans="7:13">
      <c r="G134" s="2" t="s">
        <v>213</v>
      </c>
      <c r="H134" s="3">
        <v>2640523.7518003145</v>
      </c>
      <c r="L134" s="2" t="s">
        <v>159</v>
      </c>
      <c r="M134" s="3">
        <v>22055.950999999957</v>
      </c>
    </row>
    <row r="135" spans="7:13">
      <c r="G135" s="2" t="s">
        <v>210</v>
      </c>
      <c r="H135" s="3">
        <v>2260334.8650001637</v>
      </c>
      <c r="L135" s="2" t="s">
        <v>160</v>
      </c>
      <c r="M135" s="3">
        <v>70682.54399999899</v>
      </c>
    </row>
    <row r="136" spans="7:13">
      <c r="G136" s="2" t="s">
        <v>209</v>
      </c>
      <c r="H136" s="3">
        <v>1910436.2004001513</v>
      </c>
      <c r="L136" s="2" t="s">
        <v>161</v>
      </c>
      <c r="M136" s="3">
        <v>71271.56519999895</v>
      </c>
    </row>
    <row r="137" spans="7:13">
      <c r="G137" s="2" t="s">
        <v>211</v>
      </c>
      <c r="H137" s="3">
        <v>1170020.4373000755</v>
      </c>
      <c r="L137" s="2" t="s">
        <v>162</v>
      </c>
      <c r="M137" s="3">
        <v>75787.394399998651</v>
      </c>
    </row>
    <row r="138" spans="7:13">
      <c r="G138" s="2" t="s">
        <v>1</v>
      </c>
      <c r="H138" s="3">
        <v>12080883.644999899</v>
      </c>
      <c r="L138" s="2" t="s">
        <v>163</v>
      </c>
      <c r="M138" s="3">
        <v>65577.693599999344</v>
      </c>
    </row>
    <row r="139" spans="7:13">
      <c r="L139" s="2" t="s">
        <v>164</v>
      </c>
      <c r="M139" s="3">
        <v>4644.2198000000299</v>
      </c>
    </row>
    <row r="140" spans="7:13">
      <c r="L140" s="2" t="s">
        <v>165</v>
      </c>
      <c r="M140" s="3">
        <v>5054.0039000000288</v>
      </c>
    </row>
    <row r="141" spans="7:13">
      <c r="L141" s="2" t="s">
        <v>166</v>
      </c>
      <c r="M141" s="3">
        <v>5041.5862000000343</v>
      </c>
    </row>
    <row r="142" spans="7:13">
      <c r="L142" s="2" t="s">
        <v>167</v>
      </c>
      <c r="M142" s="3">
        <v>5078.8393000000397</v>
      </c>
    </row>
    <row r="143" spans="7:13">
      <c r="L143" s="2" t="s">
        <v>168</v>
      </c>
      <c r="M143" s="3">
        <v>45669.214500000235</v>
      </c>
    </row>
    <row r="144" spans="7:13">
      <c r="L144" s="2" t="s">
        <v>169</v>
      </c>
      <c r="M144" s="3">
        <v>46545.362500000279</v>
      </c>
    </row>
    <row r="145" spans="12:13">
      <c r="L145" s="2" t="s">
        <v>170</v>
      </c>
      <c r="M145" s="3">
        <v>48845.251000000222</v>
      </c>
    </row>
    <row r="146" spans="12:13">
      <c r="L146" s="2" t="s">
        <v>171</v>
      </c>
      <c r="M146" s="3">
        <v>16968.099499999906</v>
      </c>
    </row>
    <row r="147" spans="12:13">
      <c r="L147" s="2" t="s">
        <v>172</v>
      </c>
      <c r="M147" s="3">
        <v>4648.0655999999981</v>
      </c>
    </row>
    <row r="148" spans="12:13">
      <c r="L148" s="2" t="s">
        <v>173</v>
      </c>
      <c r="M148" s="3">
        <v>159677.38170000172</v>
      </c>
    </row>
    <row r="149" spans="12:13">
      <c r="L149" s="2" t="s">
        <v>174</v>
      </c>
      <c r="M149" s="3">
        <v>135319.81500000128</v>
      </c>
    </row>
    <row r="150" spans="12:13">
      <c r="L150" s="2" t="s">
        <v>175</v>
      </c>
      <c r="M150" s="3">
        <v>144341.13600000145</v>
      </c>
    </row>
    <row r="151" spans="12:13">
      <c r="L151" s="2" t="s">
        <v>176</v>
      </c>
      <c r="M151" s="3">
        <v>132613.41870000123</v>
      </c>
    </row>
    <row r="152" spans="12:13">
      <c r="L152" s="2" t="s">
        <v>177</v>
      </c>
      <c r="M152" s="3">
        <v>155166.72120000166</v>
      </c>
    </row>
    <row r="153" spans="12:13">
      <c r="L153" s="2" t="s">
        <v>178</v>
      </c>
      <c r="M153" s="3">
        <v>136221.9471000013</v>
      </c>
    </row>
    <row r="154" spans="12:13">
      <c r="L154" s="2" t="s">
        <v>179</v>
      </c>
      <c r="M154" s="3">
        <v>142536.87180000142</v>
      </c>
    </row>
    <row r="155" spans="12:13">
      <c r="L155" s="2" t="s">
        <v>180</v>
      </c>
      <c r="M155" s="3">
        <v>126298.49400000111</v>
      </c>
    </row>
    <row r="156" spans="12:13">
      <c r="L156" s="2" t="s">
        <v>181</v>
      </c>
      <c r="M156" s="3">
        <v>44590.822400000063</v>
      </c>
    </row>
    <row r="157" spans="12:13">
      <c r="L157" s="2" t="s">
        <v>182</v>
      </c>
      <c r="M157" s="3">
        <v>48728.115200000087</v>
      </c>
    </row>
    <row r="158" spans="12:13">
      <c r="L158" s="2" t="s">
        <v>183</v>
      </c>
      <c r="M158" s="3">
        <v>40453.529600000038</v>
      </c>
    </row>
    <row r="159" spans="12:13">
      <c r="L159" s="2" t="s">
        <v>184</v>
      </c>
      <c r="M159" s="3">
        <v>37235.635200000012</v>
      </c>
    </row>
    <row r="160" spans="12:13">
      <c r="L160" s="2" t="s">
        <v>185</v>
      </c>
      <c r="M160" s="3">
        <v>14887.975599999958</v>
      </c>
    </row>
    <row r="161" spans="12:13">
      <c r="L161" s="2" t="s">
        <v>186</v>
      </c>
      <c r="M161" s="3">
        <v>13483.449599999971</v>
      </c>
    </row>
    <row r="162" spans="12:13">
      <c r="L162" s="2" t="s">
        <v>187</v>
      </c>
      <c r="M162" s="3">
        <v>15449.785999999953</v>
      </c>
    </row>
    <row r="163" spans="12:13">
      <c r="L163" s="2" t="s">
        <v>188</v>
      </c>
      <c r="M163" s="3">
        <v>16011.596399999948</v>
      </c>
    </row>
    <row r="164" spans="12:13">
      <c r="L164" s="2" t="s">
        <v>189</v>
      </c>
      <c r="M164" s="3">
        <v>17977.93279999993</v>
      </c>
    </row>
    <row r="165" spans="12:13">
      <c r="L165" s="2" t="s">
        <v>190</v>
      </c>
      <c r="M165" s="3">
        <v>16573.406799999942</v>
      </c>
    </row>
    <row r="166" spans="12:13">
      <c r="L166" s="2" t="s">
        <v>191</v>
      </c>
      <c r="M166" s="3">
        <v>16573.406799999942</v>
      </c>
    </row>
    <row r="167" spans="12:13">
      <c r="L167" s="2" t="s">
        <v>192</v>
      </c>
      <c r="M167" s="3">
        <v>13483.449599999971</v>
      </c>
    </row>
    <row r="168" spans="12:13">
      <c r="L168" s="2" t="s">
        <v>193</v>
      </c>
      <c r="M168" s="3">
        <v>13202.544399999973</v>
      </c>
    </row>
    <row r="169" spans="12:13">
      <c r="L169" s="2" t="s">
        <v>194</v>
      </c>
      <c r="M169" s="3">
        <v>14045.259999999966</v>
      </c>
    </row>
    <row r="170" spans="12:13">
      <c r="L170" s="2" t="s">
        <v>195</v>
      </c>
      <c r="M170" s="3">
        <v>13256.982800000096</v>
      </c>
    </row>
    <row r="171" spans="12:13">
      <c r="L171" s="2" t="s">
        <v>196</v>
      </c>
      <c r="M171" s="3">
        <v>15904.373100000001</v>
      </c>
    </row>
    <row r="172" spans="12:13">
      <c r="L172" s="2" t="s">
        <v>197</v>
      </c>
      <c r="M172" s="3">
        <v>15422.422400000014</v>
      </c>
    </row>
    <row r="173" spans="12:13">
      <c r="L173" s="2" t="s">
        <v>198</v>
      </c>
      <c r="M173" s="3">
        <v>13319.364799999947</v>
      </c>
    </row>
    <row r="174" spans="12:13">
      <c r="L174" s="2" t="s">
        <v>1</v>
      </c>
      <c r="M174" s="3">
        <v>12080883.644999899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C6E2-1392-4EB7-A7C6-7117B43E8C30}">
  <dimension ref="A1"/>
  <sheetViews>
    <sheetView showGridLines="0" rightToLeft="1" tabSelected="1" zoomScale="64" zoomScaleNormal="64" workbookViewId="0">
      <selection activeCell="C4" sqref="C4"/>
    </sheetView>
  </sheetViews>
  <sheetFormatPr defaultRowHeight="14.25"/>
  <cols>
    <col min="1" max="16384" width="9"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A M J A A B Q S w M E F A A C A A g A C 4 C r 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C 4 C 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A q 1 h X b k S 8 / Q U A A B 0 d A A A T A B w A R m 9 y b X V s Y X M v U 2 V j d G l v b j E u b S C i G A A o o B Q A A A A A A A A A A A A A A A A A A A A A A A A A A A D l W G 1 v 2 z Y Q / h 4 g / 4 F Q g E E G X K d O X 9 C u y A f X d t a g e W v s r h i c o K C l S 8 x F J g 2 K a u 0 Z + e 8 7 U r J E W Z T z s i H D k H 5 o L N 7 x 7 i G f O 9 6 R M Q S K C U 4 G 6 d / 2 h + 2 t 7 a 1 4 Q i W E Z E A j i M k + i U B t b x H 8 N x C J D A B H + v M A o t Y 3 I W / G Q t z 4 B y y C V l d w B V z F v t f 7 9 a I H 8 Y 0 S s 4 s e V Z R 0 O I 0 W M Y t J F + f H c G F m X 8 y k + B O d 4 h e d z i I g 2 k h 8 c U A D d Y i G J A d l / L f m U T z 3 G k 3 C k y h q E i U T a D Q z O B M A 1 f 5 u / i C o F N 1 y d K h g u u + l Q q / 5 m f E w + / I u b 0 c a 0 G U 2 f 8 c 7 k 2 I q F C 7 1 E 9 A Q Z O y h m S E d 4 2 o y S T b u 2 6 6 a Z J R J O 1 E 0 C G h E Z b y v c V 0 2 c s P d C e X X a H e 4 m E F h d C g p j 6 + E n H Z F l E y 5 F s a + A 0 V z u d S D Y R K o z 7 D w c N W o S R T M 1 W 2 T L L 1 u E i s x B e m S m T 0 b g p R M C b m o 1 T i V 6 O g k m Y 5 B b l A 4 Y h x y J W T l 7 e u W x m y 0 j M K X h H L F 1 K I q / s q Z O p M s g J V 5 b u w Y W X + O g R J C 2 J m K h C u H Q j 6 5 x + J A 6 5 w F q u p i J c z N r M m z H R w o y k M q w 6 6 I X b 6 G Q t E o U 6 1 T o f P O 1 C U 4 k M C u J y 6 J 2 R 2 M t X z 5 I f 5 O d 3 f C Z r W C G e P X 5 B j U R I T k s O d m h p z D b F 1 4 2 9 j e Y t w Z f H Z C r w L n q Z O 6 x 6 Y r 1 8 8 1 n T f l 7 J C p K I 8 H y h d p b D E Z q x M 6 h Y r 6 M Q v D C J y i I 1 o z 5 y O T a u I M u 2 O K R w W N M E t U E l f m / a Y T t X p E / A F U R o t D H g j j a y 3 x T E p 1 J y w K J f C q O D 1 R V v K O + u Q 0 0 s e E p L o k V Z y L I E h m b t E n k c R w + p O D P I j o t e P I w F W b j T 3 D 2 J r Q u L w d t w X h h z w G q T k 8 B q m J T x k u q O + E Y T r k r w V H k 3 j p F P w F N J i Q I W L D N J q O 8 S z 1 l 6 O c 1 k u M u 4 J J / b U i 7 x K h e k T n S L 6 4 A t g 5 c F R Z A b I i P B V k w 3 7 t C n Q s 5 g C 9 A 0 x C Y g L G u f j O N b i X v I 4 C T W n d b M l 6 l 1 s H m A W + / j V k U 2 g d C U y s E / H T b z T I C z L K w / F y t f + J N I w 6 Q J h o I j r i Y j e Y E l x E Y k 9 Y I c r M t 4 y s R x e x P 0 L t y w b Z J a / e v i m d 3 + 6 s b 9 + Z 9 k 7 A e r v L e K y I v L V p n Y o f b l q 1 o K C 1 j K m 5 N P t + W x s f 7 f o A W X d Z h Z r a L t e W i n 2 7 v m R l 9 D 8 o L 5 n n 5 1 p d N j S L q y 4 o G e N x C t f Y F N a p d O + Q O w v L H d 0 V Y h f V 8 n H E 4 t r m c M D + q t R C P X a u 9 6 h i q Q f Y E s k 6 W 9 2 I x t W a N l C L y L k Q q Z w V s s 9 D d 8 N W L Z n 3 7 M P y / v z p E y V 3 / V x T J d + A a n e g C a 0 G R m c 8 l v C D u R u O r r 5 6 O F J G 8 4 U F v 7 j d Z O H x 8 D p e 7 i 7 W F l B 8 6 B u B b f 9 h t a t S z 2 0 / 9 7 9 s l K v B T n F f 8 Z 4 4 0 H P H z / b 5 o P a q W L p H P u b w 2 l m / q T 4 5 u W X 3 z 5 f i e z w Y r D H 1 C L r 7 e N N j E J v S 6 C T a B F O l k T 1 V E 5 D V 0 2 0 A E e h 3 l v R 0 S 2 0 0 7 e c S 6 w h D t h V o C O f i Z 8 W E H v P r 3 D U 1 T A I Z c p y p G 4 7 W M e O 1 M 0 Y 5 A r w T M J 7 e G q x B t L E y V 2 3 a e 8 k s Y r q 7 s l D 2 0 C P j g f L X 1 1 F M b + / t 7 r 3 f 3 X v Z f q m n O c 0 t C w j 7 O 7 r x 8 L V 6 k 7 T 3 m m T v f Q O j t Y B o s 2 m Z t r k 8 0 k b / h 0 x G B n f O I 5 3 / E x 5 T Y / 8 e i 7 t 7 7 / R O v 3 4 Y i a + R R O T w 3 Q Y O c 8 O l J z z k S D f c T g K X 6 d N K e v e 2 E 7 f R a t m i I g 4 a t 8 W B J P i P 9 A K r R L r 8 Y h / 0 L L 3 3 K 5 7 J A F e n c D 9 a 5 s f H x Y l Q E z x n / P w U T v / v z 5 W k v 9 M o g b j V l 1 L I x z R A V V z m Q c 0 o t H U T l I Z b T f P z q N 6 n 0 u + 7 X k f 0 N f l + L 0 J G 0 3 4 c 0 Q P + K A 1 T u w 1 1 P U B h z Z z c 8 f C R 2 f d S X d u R G X m I p / Q 1 a L O 7 l R v P m l F x q k c L x 4 6 X r N z c l w R v X l C z l S 5 0 6 H k 1 x 3 a b j Z 1 e 3 b 2 7 6 M E 8 V 8 A V m 9 c G S O l R p 3 C I 4 b H m 3 f v i k V / S h z 6 T X t 8 R I P A X X w e l N z w 7 h k x e B N q u e Q 8 k G D D m 2 + 4 v H G h K s A 2 S K g M G h r n M a h y v 6 h D k C / s G c E P E 1 Y Z o 3 g A W F 1 q a b 9 O h B f f h I k f S o w t t S M + 7 I x b W f H r 2 T B s C j p 9 e 6 V E n A v u w d Y L 4 8 D d Q S w E C L Q A U A A I A C A A L g K t Y P s r c 6 K Q A A A D 2 A A A A E g A A A A A A A A A A A A A A A A A A A A A A Q 2 9 u Z m l n L 1 B h Y 2 t h Z 2 U u e G 1 s U E s B A i 0 A F A A C A A g A C 4 C r W A / K 6 a u k A A A A 6 Q A A A B M A A A A A A A A A A A A A A A A A 8 A A A A F t D b 2 5 0 Z W 5 0 X 1 R 5 c G V z X S 5 4 b W x Q S w E C L Q A U A A I A C A A L g K t Y V 2 5 E v P 0 F A A A d H Q A A E w A A A A A A A A A A A A A A A A D h A Q A A R m 9 y b X V s Y X M v U 2 V j d G l v b j E u b V B L B Q Y A A A A A A w A D A M I A A A A r 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b w A A A A A A A K 5 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z c z Z T A w M m R k L T M z Z W I t N G Q 5 Z i 1 i N D U 5 L W Y w M W F i N T U 1 M G U w 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g s J n F 1 b 3 Q 7 a 2 V 5 Q 2 9 s d W 1 u T m F t Z X M m c X V v d D s 6 W 1 0 s J n F 1 b 3 Q 7 c X V l c n l S Z W x h d G l v b n N o a X B z J n F 1 b 3 Q 7 O l t d L C Z x d W 9 0 O 2 N v b H V t b k l k Z W 5 0 a X R p Z X M m c X V v d D s 6 W y Z x d W 9 0 O 1 N l Y 3 R p b 2 4 x L 1 N h b G V z L 0 N o Y W 5 n Z W Q g V H l w Z S 5 7 U H J v Z H V j d E t l e S w w f S Z x d W 9 0 O y w m c X V v d D t T Z W N 0 a W 9 u M S 9 T Y W x l c y 9 D a G F u Z 2 V k I F R 5 c G U u e 0 N 1 c 3 R v b W V y S 2 V 5 L D F 9 J n F 1 b 3 Q 7 L C Z x d W 9 0 O 1 N l Y 3 R p b 2 4 x L 1 N h b G V z L 0 N o Y W 5 n Z W Q g V H l w Z S 5 7 U 2 F s Z X N U Z X J y a X R v c n l L Z X k s M n 0 m c X V v d D s s J n F 1 b 3 Q 7 U 2 V j d G l v b j E v U 2 F s Z X M v Q 2 h h b m d l Z C B U e X B l L n t T Y W x l c 0 9 y Z G V y T n V t Y m V y L D N 9 J n F 1 b 3 Q 7 L C Z x d W 9 0 O 1 N l Y 3 R p b 2 4 x L 1 N h b G V z L 0 N o Y W 5 n Z W Q g V H l w Z S 5 7 U 2 F s Z X N P c m R l c k x p b m V O d W 1 i Z X I s N H 0 m c X V v d D s s J n F 1 b 3 Q 7 U 2 V j d G l v b j E v U 2 F s Z X M v Q 2 h h b m d l Z C B U e X B l L n t P c m R l c l F 1 Y W 5 0 a X R 5 L D V 9 J n F 1 b 3 Q 7 L C Z x d W 9 0 O 1 N l Y 3 R p b 2 4 x L 1 N h b G V z L 0 N o Y W 5 n Z W Q g V H l w Z S 5 7 V W 5 p d F B y a W N l L D Z 9 J n F 1 b 3 Q 7 L C Z x d W 9 0 O 1 N l Y 3 R p b 2 4 x L 1 N h b G V z L 0 N o Y W 5 n Z W Q g V H l w Z S 5 7 R X h 0 Z W 5 k Z W R B b W 9 1 b n Q s N 3 0 m c X V v d D s s J n F 1 b 3 Q 7 U 2 V j d G l v b j E v U 2 F s Z X M v Q 2 h h b m d l Z C B U e X B l L n t V b m l 0 U H J p Y 2 V E a X N j b 3 V u d F B j d C w 4 f S Z x d W 9 0 O y w m c X V v d D t T Z W N 0 a W 9 u M S 9 T Y W x l c y 9 D a G F u Z 2 V k I F R 5 c G U u e 0 R p c 2 N v d W 5 0 Q W 1 v d W 5 0 L D l 9 J n F 1 b 3 Q 7 L C Z x d W 9 0 O 1 N l Y 3 R p b 2 4 x L 1 N h b G V z L 0 N o Y W 5 n Z W Q g V H l w Z S 5 7 U H J v Z H V j d F N 0 Y W 5 k Y X J k Q 2 9 z d C w x M H 0 m c X V v d D s s J n F 1 b 3 Q 7 U 2 V j d G l v b j E v U 2 F s Z X M v Q 2 h h b m d l Z C B U e X B l L n t U b 3 R h b F B y b 2 R 1 Y 3 R D b 3 N 0 L D E x f S Z x d W 9 0 O y w m c X V v d D t T Z W N 0 a W 9 u M S 9 T Y W x l c y 9 D a G F u Z 2 V k I F R 5 c G U u e 1 R h e E F t d C w x M n 0 m c X V v d D s s J n F 1 b 3 Q 7 U 2 V j d G l v b j E v U 2 F s Z X M v Q 2 h h b m d l Z C B U e X B l L n t G c m V p Z 2 h 0 L D E z f S Z x d W 9 0 O y w m c X V v d D t T Z W N 0 a W 9 u M S 9 T Y W x l c y 9 D a G F u Z 2 V k I F R 5 c G U u e 0 9 y Z G V y R G F 0 Z S w x N H 0 m c X V v d D s s J n F 1 b 3 Q 7 U 2 V j d G l v b j E v U 2 F s Z X M v Q 2 h h b m d l Z C B U e X B l L n t T a G l w R G F 0 Z S w x N X 0 m c X V v d D s s J n F 1 b 3 Q 7 U 2 V j d G l v b j E v U 2 F s Z X M v Q 2 h h b m d l Z C B U e X B l L n t T a G l w c G l u Z y B N Z X R o b 2 Q g S U Q s M T Z 9 J n F 1 b 3 Q 7 L C Z x d W 9 0 O 1 N l Y 3 R p b 2 4 x L 1 N h b G V z L 0 N o Y W 5 n Z W Q g V H l w Z S 5 7 U 2 F s Z X M g U m V w I E l E L D E 3 f S Z x d W 9 0 O 1 0 s J n F 1 b 3 Q 7 Q 2 9 s d W 1 u Q 2 9 1 b n Q m c X V v d D s 6 M T g s J n F 1 b 3 Q 7 S 2 V 5 Q 2 9 s d W 1 u T m F t Z X M m c X V v d D s 6 W 1 0 s J n F 1 b 3 Q 7 Q 2 9 s d W 1 u S W R l b n R p d G l l c y Z x d W 9 0 O z p b J n F 1 b 3 Q 7 U 2 V j d G l v b j E v U 2 F s Z X M v Q 2 h h b m d l Z C B U e X B l L n t Q c m 9 k d W N 0 S 2 V 5 L D B 9 J n F 1 b 3 Q 7 L C Z x d W 9 0 O 1 N l Y 3 R p b 2 4 x L 1 N h b G V z L 0 N o Y W 5 n Z W Q g V H l w Z S 5 7 Q 3 V z d G 9 t Z X J L Z X k s M X 0 m c X V v d D s s J n F 1 b 3 Q 7 U 2 V j d G l v b j E v U 2 F s Z X M v Q 2 h h b m d l Z C B U e X B l L n t T Y W x l c 1 R l c n J p d G 9 y e U t l e S w y f S Z x d W 9 0 O y w m c X V v d D t T Z W N 0 a W 9 u M S 9 T Y W x l c y 9 D a G F u Z 2 V k I F R 5 c G U u e 1 N h b G V z T 3 J k Z X J O d W 1 i Z X I s M 3 0 m c X V v d D s s J n F 1 b 3 Q 7 U 2 V j d G l v b j E v U 2 F s Z X M v Q 2 h h b m d l Z C B U e X B l L n t T Y W x l c 0 9 y Z G V y T G l u Z U 5 1 b W J l c i w 0 f S Z x d W 9 0 O y w m c X V v d D t T Z W N 0 a W 9 u M S 9 T Y W x l c y 9 D a G F u Z 2 V k I F R 5 c G U u e 0 9 y Z G V y U X V h b n R p d H k s N X 0 m c X V v d D s s J n F 1 b 3 Q 7 U 2 V j d G l v b j E v U 2 F s Z X M v Q 2 h h b m d l Z C B U e X B l L n t V b m l 0 U H J p Y 2 U s N n 0 m c X V v d D s s J n F 1 b 3 Q 7 U 2 V j d G l v b j E v U 2 F s Z X M v Q 2 h h b m d l Z C B U e X B l L n t F e H R l b m R l Z E F t b 3 V u d C w 3 f S Z x d W 9 0 O y w m c X V v d D t T Z W N 0 a W 9 u M S 9 T Y W x l c y 9 D a G F u Z 2 V k I F R 5 c G U u e 1 V u a X R Q c m l j Z U R p c 2 N v d W 5 0 U G N 0 L D h 9 J n F 1 b 3 Q 7 L C Z x d W 9 0 O 1 N l Y 3 R p b 2 4 x L 1 N h b G V z L 0 N o Y W 5 n Z W Q g V H l w Z S 5 7 R G l z Y 2 9 1 b n R B b W 9 1 b n Q s O X 0 m c X V v d D s s J n F 1 b 3 Q 7 U 2 V j d G l v b j E v U 2 F s Z X M v Q 2 h h b m d l Z C B U e X B l L n t Q c m 9 k d W N 0 U 3 R h b m R h c m R D b 3 N 0 L D E w f S Z x d W 9 0 O y w m c X V v d D t T Z W N 0 a W 9 u M S 9 T Y W x l c y 9 D a G F u Z 2 V k I F R 5 c G U u e 1 R v d G F s U H J v Z H V j d E N v c 3 Q s M T F 9 J n F 1 b 3 Q 7 L C Z x d W 9 0 O 1 N l Y 3 R p b 2 4 x L 1 N h b G V z L 0 N o Y W 5 n Z W Q g V H l w Z S 5 7 V G F 4 Q W 1 0 L D E y f S Z x d W 9 0 O y w m c X V v d D t T Z W N 0 a W 9 u M S 9 T Y W x l c y 9 D a G F u Z 2 V k I F R 5 c G U u e 0 Z y Z W l n a H Q s M T N 9 J n F 1 b 3 Q 7 L C Z x d W 9 0 O 1 N l Y 3 R p b 2 4 x L 1 N h b G V z L 0 N o Y W 5 n Z W Q g V H l w Z S 5 7 T 3 J k Z X J E Y X R l L D E 0 f S Z x d W 9 0 O y w m c X V v d D t T Z W N 0 a W 9 u M S 9 T Y W x l c y 9 D a G F u Z 2 V k I F R 5 c G U u e 1 N o a X B E Y X R l L D E 1 f S Z x d W 9 0 O y w m c X V v d D t T Z W N 0 a W 9 u M S 9 T Y W x l c y 9 D a G F u Z 2 V k I F R 5 c G U u e 1 N o a X B w a W 5 n I E 1 l d G h v Z C B J R C w x N n 0 m c X V v d D s s J n F 1 b 3 Q 7 U 2 V j d G l v b j E v U 2 F s Z X M v Q 2 h h b m d l Z C B U e X B l L n t T Y W x l c y B S Z X A g S U Q s M T d 9 J n F 1 b 3 Q 7 X S w m c X V v d D t S Z W x h d G l v b n N o a X B J b m Z v J n F 1 b 3 Q 7 O l t d f S I g L z 4 8 R W 5 0 c n k g V H l w Z T 0 i R m l s b F N 0 Y X R 1 c y I g V m F s d W U 9 I n N D b 2 1 w b G V 0 Z S I g L z 4 8 R W 5 0 c n k g V H l w Z T 0 i R m l s b E N v b H V t b k 5 h b W V z I i B W Y W x 1 Z T 0 i c 1 s m c X V v d D t Q c m 9 k d W N 0 S 2 V 5 J n F 1 b 3 Q 7 L C Z x d W 9 0 O 0 N 1 c 3 R v b W V y S 2 V 5 J n F 1 b 3 Q 7 L C Z x d W 9 0 O 1 N h b G V z V G V y c m l 0 b 3 J 5 S 2 V 5 J n F 1 b 3 Q 7 L C Z x d W 9 0 O 1 N h b G V z T 3 J k Z X J O d W 1 i Z X I m c X V v d D s s J n F 1 b 3 Q 7 U 2 F s Z X N P c m R l c k x p b m V O d W 1 i Z X I m c X V v d D s s J n F 1 b 3 Q 7 T 3 J k Z X J R d W F u d G l 0 e S Z x d W 9 0 O y w m c X V v d D t V b m l 0 U H J p Y 2 U m c X V v d D s s J n F 1 b 3 Q 7 R X h 0 Z W 5 k Z W R B b W 9 1 b n Q m c X V v d D s s J n F 1 b 3 Q 7 V W 5 p d F B y a W N l R G l z Y 2 9 1 b n R Q Y 3 Q m c X V v d D s s J n F 1 b 3 Q 7 R G l z Y 2 9 1 b n R B b W 9 1 b n Q m c X V v d D s s J n F 1 b 3 Q 7 U H J v Z H V j d F N 0 Y W 5 k Y X J k Q 2 9 z d C Z x d W 9 0 O y w m c X V v d D t U b 3 R h b F B y b 2 R 1 Y 3 R D b 3 N 0 J n F 1 b 3 Q 7 L C Z x d W 9 0 O 1 R h e E F t d C Z x d W 9 0 O y w m c X V v d D t G c m V p Z 2 h 0 J n F 1 b 3 Q 7 L C Z x d W 9 0 O 0 9 y Z G V y R G F 0 Z S Z x d W 9 0 O y w m c X V v d D t T a G l w R G F 0 Z S Z x d W 9 0 O y w m c X V v d D t T a G l w c G l u Z y B N Z X R o b 2 Q g S U Q m c X V v d D s s J n F 1 b 3 Q 7 U 2 F s Z X M g U m V w I E l E J n F 1 b 3 Q 7 X S I g L z 4 8 R W 5 0 c n k g V H l w Z T 0 i R m l s b E N v b H V t b l R 5 c G V z I i B W Y W x 1 Z T 0 i c 0 J n W U d C Z 0 1 E Q l F V R E F 3 V U Z C U V V K Q 1 F Z R y I g L z 4 8 R W 5 0 c n k g V H l w Z T 0 i R m l s b E x h c 3 R V c G R h d G V k I i B W Y W x 1 Z T 0 i Z D I w M j Q t M D U t M T F U M T I 6 N D M 6 M T Y u O D M w M j Q y M 1 o i I C 8 + P E V u d H J 5 I F R 5 c G U 9 I k Z p b G x F c n J v c k N v d W 5 0 I i B W Y W x 1 Z T 0 i b D A i I C 8 + P E V u d H J 5 I F R 5 c G U 9 I k Z p b G x F c n J v c k N v Z G U i I F Z h b H V l P S J z V W 5 r b m 9 3 b i I g L z 4 8 R W 5 0 c n k g V H l w Z T 0 i R m l s b E N v d W 5 0 I i B W Y W x 1 Z T 0 i b D Y w M z k 4 I i A v P j x F b n R y e S B U e X B l P S J B Z G R l Z F R v R G F 0 Y U 1 v Z G V s I i B W Y W x 1 Z T 0 i b D E 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2 h l Z X Q x 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O T U 5 Z m I w O S 0 3 Y m Z k L T Q 1 N 2 I t Y m Y x N y 0 3 Y j Q y O W M 1 Z G M 2 O W 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D d X N 0 b 2 1 l c n M v Q 2 h h b m d l Z C B U e X B l L n t D d X N 0 b 2 1 l c k t l e S w w f S Z x d W 9 0 O y w m c X V v d D t T Z W N 0 a W 9 u M S 9 D d X N 0 b 2 1 l c n M v Q 2 h h b m d l Z C B U e X B l L n t U a X R s Z S w x f S Z x d W 9 0 O y w m c X V v d D t T Z W N 0 a W 9 u M S 9 D d X N 0 b 2 1 l c n M v Q 2 h h b m d l Z C B U e X B l L n t G a X J z d E 5 h b W U s M n 0 m c X V v d D s s J n F 1 b 3 Q 7 U 2 V j d G l v b j E v Q 3 V z d G 9 t Z X J z L 0 N o Y W 5 n Z W Q g V H l w Z S 5 7 T W l k Z G x l T m F t Z S w z f S Z x d W 9 0 O y w m c X V v d D t T Z W N 0 a W 9 u M S 9 D d X N 0 b 2 1 l c n M v Q 2 h h b m d l Z C B U e X B l L n t M Y X N 0 T m F t Z S w 0 f S Z x d W 9 0 O y w m c X V v d D t T Z W N 0 a W 9 u M S 9 D d X N 0 b 2 1 l c n M v Q 2 h h b m d l Z C B U e X B l L n t C a X J 0 a E R h d G U s N X 0 m c X V v d D s s J n F 1 b 3 Q 7 U 2 V j d G l v b j E v Q 3 V z d G 9 t Z X J z L 0 N o Y W 5 n Z W Q g V H l w Z S 5 7 T W F y a X R h b F N 0 Y X R 1 c y w 2 f S Z x d W 9 0 O y w m c X V v d D t T Z W N 0 a W 9 u M S 9 D d X N 0 b 2 1 l c n M v Q 2 h h b m d l Z C B U e X B l L n t H Z W 5 k Z X I s N 3 0 m c X V v d D s s J n F 1 b 3 Q 7 U 2 V j d G l v b j E v Q 3 V z d G 9 t Z X J z L 0 N o Y W 5 n Z W Q g V H l w Z S 5 7 W W V h c m x 5 S W 5 j b 2 1 l L D h 9 J n F 1 b 3 Q 7 L C Z x d W 9 0 O 1 N l Y 3 R p b 2 4 x L 0 N 1 c 3 R v b W V y c y 9 D a G F u Z 2 V k I F R 5 c G U u e 1 R v d G F s Q 2 h p b G R y Z W 4 s O X 0 m c X V v d D s s J n F 1 b 3 Q 7 U 2 V j d G l v b j E v Q 3 V z d G 9 t Z X J z L 0 N o Y W 5 n Z W Q g V H l w Z S 5 7 T n V t Y m V y Q 2 h p b G R y Z W 5 B d E h v b W U s M T B 9 J n F 1 b 3 Q 7 L C Z x d W 9 0 O 1 N l Y 3 R p b 2 4 x L 0 N 1 c 3 R v b W V y c y 9 D a G F u Z 2 V k I F R 5 c G U u e 0 V k d W N h d G l v b i w x M X 0 m c X V v d D s s J n F 1 b 3 Q 7 U 2 V j d G l v b j E v Q 3 V z d G 9 t Z X J z L 0 N o Y W 5 n Z W Q g V H l w Z S 5 7 b 2 N j d X B h d G l v b i w x M n 0 m c X V v d D s s J n F 1 b 3 Q 7 U 2 V j d G l v b j E v Q 3 V z d G 9 t Z X J z L 0 N o Y W 5 n Z W Q g V H l w Z S 5 7 S G 9 1 c 2 V P d 2 5 l c k Z s Y W c s M T N 9 J n F 1 b 3 Q 7 L C Z x d W 9 0 O 1 N l Y 3 R p b 2 4 x L 0 N 1 c 3 R v b W V y c y 9 D a G F u Z 2 V k I F R 5 c G U u e 0 R h d G V G a X J z d F B 1 c m N o Y X N l L D E 0 f S Z x d W 9 0 O y w m c X V v d D t T Z W N 0 a W 9 u M S 9 D d X N 0 b 2 1 l c n M v S W 5 z Z X J 0 Z W Q g T W V y Z 2 V k I E N v b H V t b i 5 7 T W V y Z 2 V k L D E 1 f S Z x d W 9 0 O y w m c X V v d D t T Z W N 0 a W 9 u M S 9 D d X N 0 b 2 1 l c n M v Q 2 h h b m d l Z C B U e X B l M S 5 7 V G 9 0 Y W w g W W V h c n M s M T d 9 J n F 1 b 3 Q 7 X S w m c X V v d D t D b 2 x 1 b W 5 D b 3 V u d C Z x d W 9 0 O z o x N y w m c X V v d D t L Z X l D b 2 x 1 b W 5 O Y W 1 l c y Z x d W 9 0 O z p b X S w m c X V v d D t D b 2 x 1 b W 5 J Z G V u d G l 0 a W V z J n F 1 b 3 Q 7 O l s m c X V v d D t T Z W N 0 a W 9 u M S 9 D d X N 0 b 2 1 l c n M v Q 2 h h b m d l Z C B U e X B l L n t D d X N 0 b 2 1 l c k t l e S w w f S Z x d W 9 0 O y w m c X V v d D t T Z W N 0 a W 9 u M S 9 D d X N 0 b 2 1 l c n M v Q 2 h h b m d l Z C B U e X B l L n t U a X R s Z S w x f S Z x d W 9 0 O y w m c X V v d D t T Z W N 0 a W 9 u M S 9 D d X N 0 b 2 1 l c n M v Q 2 h h b m d l Z C B U e X B l L n t G a X J z d E 5 h b W U s M n 0 m c X V v d D s s J n F 1 b 3 Q 7 U 2 V j d G l v b j E v Q 3 V z d G 9 t Z X J z L 0 N o Y W 5 n Z W Q g V H l w Z S 5 7 T W l k Z G x l T m F t Z S w z f S Z x d W 9 0 O y w m c X V v d D t T Z W N 0 a W 9 u M S 9 D d X N 0 b 2 1 l c n M v Q 2 h h b m d l Z C B U e X B l L n t M Y X N 0 T m F t Z S w 0 f S Z x d W 9 0 O y w m c X V v d D t T Z W N 0 a W 9 u M S 9 D d X N 0 b 2 1 l c n M v Q 2 h h b m d l Z C B U e X B l L n t C a X J 0 a E R h d G U s N X 0 m c X V v d D s s J n F 1 b 3 Q 7 U 2 V j d G l v b j E v Q 3 V z d G 9 t Z X J z L 0 N o Y W 5 n Z W Q g V H l w Z S 5 7 T W F y a X R h b F N 0 Y X R 1 c y w 2 f S Z x d W 9 0 O y w m c X V v d D t T Z W N 0 a W 9 u M S 9 D d X N 0 b 2 1 l c n M v Q 2 h h b m d l Z C B U e X B l L n t H Z W 5 k Z X I s N 3 0 m c X V v d D s s J n F 1 b 3 Q 7 U 2 V j d G l v b j E v Q 3 V z d G 9 t Z X J z L 0 N o Y W 5 n Z W Q g V H l w Z S 5 7 W W V h c m x 5 S W 5 j b 2 1 l L D h 9 J n F 1 b 3 Q 7 L C Z x d W 9 0 O 1 N l Y 3 R p b 2 4 x L 0 N 1 c 3 R v b W V y c y 9 D a G F u Z 2 V k I F R 5 c G U u e 1 R v d G F s Q 2 h p b G R y Z W 4 s O X 0 m c X V v d D s s J n F 1 b 3 Q 7 U 2 V j d G l v b j E v Q 3 V z d G 9 t Z X J z L 0 N o Y W 5 n Z W Q g V H l w Z S 5 7 T n V t Y m V y Q 2 h p b G R y Z W 5 B d E h v b W U s M T B 9 J n F 1 b 3 Q 7 L C Z x d W 9 0 O 1 N l Y 3 R p b 2 4 x L 0 N 1 c 3 R v b W V y c y 9 D a G F u Z 2 V k I F R 5 c G U u e 0 V k d W N h d G l v b i w x M X 0 m c X V v d D s s J n F 1 b 3 Q 7 U 2 V j d G l v b j E v Q 3 V z d G 9 t Z X J z L 0 N o Y W 5 n Z W Q g V H l w Z S 5 7 b 2 N j d X B h d G l v b i w x M n 0 m c X V v d D s s J n F 1 b 3 Q 7 U 2 V j d G l v b j E v Q 3 V z d G 9 t Z X J z L 0 N o Y W 5 n Z W Q g V H l w Z S 5 7 S G 9 1 c 2 V P d 2 5 l c k Z s Y W c s M T N 9 J n F 1 b 3 Q 7 L C Z x d W 9 0 O 1 N l Y 3 R p b 2 4 x L 0 N 1 c 3 R v b W V y c y 9 D a G F u Z 2 V k I F R 5 c G U u e 0 R h d G V G a X J z d F B 1 c m N o Y X N l L D E 0 f S Z x d W 9 0 O y w m c X V v d D t T Z W N 0 a W 9 u M S 9 D d X N 0 b 2 1 l c n M v S W 5 z Z X J 0 Z W Q g T W V y Z 2 V k I E N v b H V t b i 5 7 T W V y Z 2 V k L D E 1 f S Z x d W 9 0 O y w m c X V v d D t T Z W N 0 a W 9 u M S 9 D d X N 0 b 2 1 l c n M v Q 2 h h b m d l Z C B U e X B l M S 5 7 V G 9 0 Y W w g W W V h c n M s M T d 9 J n F 1 b 3 Q 7 X S w m c X V v d D t S Z W x h d G l v b n N o a X B J b m Z v J n F 1 b 3 Q 7 O l t d f S I g L z 4 8 R W 5 0 c n k g V H l w Z T 0 i R m l s b F N 0 Y X R 1 c y I g V m F s d W U 9 I n N D b 2 1 w b G V 0 Z S I g L z 4 8 R W 5 0 c n k g V H l w Z T 0 i R m l s b E N v b H V t b k 5 h b W V z I i B W Y W x 1 Z T 0 i c 1 s m c X V v d D t D d X N 0 b 2 1 l c k t l e S Z x d W 9 0 O y w m c X V v d D t U a X R s Z S Z x d W 9 0 O y w m c X V v d D t G a X J z d E 5 h b W U m c X V v d D s s J n F 1 b 3 Q 7 T W l k Z G x l T m F t Z S Z x d W 9 0 O y w m c X V v d D t M Y X N 0 T m F t Z S Z x d W 9 0 O y w m c X V v d D t C a X J 0 a E R h d G U m c X V v d D s s J n F 1 b 3 Q 7 T W F y a X R h b F N 0 Y X R 1 c y Z x d W 9 0 O y w m c X V v d D t H Z W 5 k Z X I m c X V v d D s s J n F 1 b 3 Q 7 W W V h c m x 5 S W 5 j b 2 1 l J n F 1 b 3 Q 7 L C Z x d W 9 0 O 1 R v d G F s Q 2 h p b G R y Z W 4 m c X V v d D s s J n F 1 b 3 Q 7 T n V t Y m V y Q 2 h p b G R y Z W 5 B d E h v b W U m c X V v d D s s J n F 1 b 3 Q 7 R W R 1 Y 2 F 0 a W 9 u J n F 1 b 3 Q 7 L C Z x d W 9 0 O 2 9 j Y 3 V w Y X R p b 2 4 m c X V v d D s s J n F 1 b 3 Q 7 S G 9 1 c 2 V P d 2 5 l c k Z s Y W c m c X V v d D s s J n F 1 b 3 Q 7 R G F 0 Z U Z p c n N 0 U H V y Y 2 h h c 2 U m c X V v d D s s J n F 1 b 3 Q 7 R n V s b C B O Y W 1 l J n F 1 b 3 Q 7 L C Z x d W 9 0 O 0 F n Z S Z x d W 9 0 O 1 0 i I C 8 + P E V u d H J 5 I F R 5 c G U 9 I k Z p b G x D b 2 x 1 b W 5 U e X B l c y I g V m F s d W U 9 I n N C Z 0 F H Q m d Z S k J n W U R B d 0 1 H Q m d N S k J n T T 0 i I C 8 + P E V u d H J 5 I F R 5 c G U 9 I k Z p b G x M Y X N 0 V X B k Y X R l Z C I g V m F s d W U 9 I m Q y M D I 0 L T A 1 L T E x V D E y O j Q z O j M 2 L j U z M j I 0 M j J a I i A v P j x F b n R y e S B U e X B l P S J G a W x s R X J y b 3 J D b 3 V u d C I g V m F s d W U 9 I m w w I i A v P j x F b n R y e S B U e X B l P S J G a W x s R X J y b 3 J D b 2 R l I i B W Y W x 1 Z T 0 i c 1 V u a 2 5 v d 2 4 i I C 8 + P E V u d H J 5 I F R 5 c G U 9 I k Z p b G x D b 3 V u d C I g V m F s d W U 9 I m w x O D Q 4 N 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2 h l Z X Q x 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c y 9 J b n N l c n R l Z C U y M E 1 l c m d l Z C U y M E N v b H V t b j 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J b n N l c n R l Z C U y M E F n Z T w v S X R l b V B h d G g + P C 9 J d G V t T G 9 j Y X R p b 2 4 + P F N 0 Y W J s Z U V u d H J p Z X M g L z 4 8 L 0 l 0 Z W 0 + P E l 0 Z W 0 + P E l 0 Z W 1 M b 2 N h d G l v b j 4 8 S X R l b V R 5 c G U + R m 9 y b X V s Y T w v S X R l b V R 5 c G U + P E l 0 Z W 1 Q Y X R o P l N l Y 3 R p b 2 4 x L 0 N 1 c 3 R v b W V y c y 9 J b n N l c n R l Z C U y M F R v d G F s J T I w W W V h c n 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Q 3 V z d G 9 t Z X J z L 1 J l b m F t Z W Q l M j B D b 2 x 1 b W 5 z 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c 3 N j N l M m Q t Z j g 1 M y 0 0 M T l j L W J m N 2 M t Y j E 3 M m U x N j c 0 N T M 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U H J v Z H V j d H M v Q 2 h h b m d l Z C B U e X B l L n t Q c m 9 k d W N 0 S 2 V 5 L D B 9 J n F 1 b 3 Q 7 L C Z x d W 9 0 O 1 N l Y 3 R p b 2 4 x L 1 B y b 2 R 1 Y 3 R z L 0 N o Y W 5 n Z W Q g V H l w Z S 5 7 U H J v Z H V j d F N 1 Y m N h d G V n b 3 J 5 L D F 9 J n F 1 b 3 Q 7 L C Z x d W 9 0 O 1 N l Y 3 R p b 2 4 x L 1 B y b 2 R 1 Y 3 R z L 0 N o Y W 5 n Z W Q g V H l w Z S 5 7 U H J v Z H V j d E N h d G V n b 3 J 5 L D J 9 J n F 1 b 3 Q 7 L C Z x d W 9 0 O 1 N l Y 3 R p b 2 4 x L 1 B y b 2 R 1 Y 3 R z L 0 N o Y W 5 n Z W Q g V H l w Z S 5 7 U H J v Z H V j d E 5 h b W U s M 3 0 m c X V v d D s s J n F 1 b 3 Q 7 U 2 V j d G l v b j E v U H J v Z H V j d H M v Q 2 h h b m d l Z C B U e X B l L n t T d G F u Z G F y Z E N v c 3 Q s N H 0 m c X V v d D s s J n F 1 b 3 Q 7 U 2 V j d G l v b j E v U H J v Z H V j d H M v Q 2 h h b m d l Z C B U e X B l L n t D b 2 x v c i w 1 f S Z x d W 9 0 O y w m c X V v d D t T Z W N 0 a W 9 u M S 9 Q c m 9 k d W N 0 c y 9 D a G F u Z 2 V k I F R 5 c G U u e 0 x p c 3 R Q c m l j Z S w 2 f S Z x d W 9 0 O y w m c X V v d D t T Z W N 0 a W 9 u M S 9 Q c m 9 k d W N 0 c y 9 D a G F u Z 2 V k I F R 5 c G U u e 1 N p e m U s N 3 0 m c X V v d D s s J n F 1 b 3 Q 7 U 2 V j d G l v b j E v U H J v Z H V j d H M v Q 2 h h b m d l Z C B U e X B l L n t T a X p l U m F u Z 2 U s O H 0 m c X V v d D s s J n F 1 b 3 Q 7 U 2 V j d G l v b j E v U H J v Z H V j d H M v Q 2 h h b m d l Z C B U e X B l L n t E Z W F s Z X J Q c m l j Z S w 5 f S Z x d W 9 0 O y w m c X V v d D t T Z W N 0 a W 9 u M S 9 Q c m 9 k d W N 0 c y 9 D a G F u Z 2 V k I F R 5 c G U u e 0 N s Y X N z L D E w f S Z x d W 9 0 O y w m c X V v d D t T Z W N 0 a W 9 u M S 9 Q c m 9 k d W N 0 c y 9 D a G F u Z 2 V k I F R 5 c G U u e 1 N 0 e W x l L D E x f S Z x d W 9 0 O y w m c X V v d D t T Z W N 0 a W 9 u M S 9 Q c m 9 k d W N 0 c y 9 D a G F u Z 2 V k I F R 5 c G U u e 1 N 0 Y X J 0 R G F 0 Z S w x M n 0 m c X V v d D s s J n F 1 b 3 Q 7 U 2 V j d G l v b j E v U H J v Z H V j d H M v Q 2 h h b m d l Z C B U e X B l L n t F b m R E Y X R l L D E z f S Z x d W 9 0 O y w m c X V v d D t T Z W N 0 a W 9 u M S 9 Q c m 9 k d W N 0 c y 9 D a G F u Z 2 V k I F R 5 c G U u e 1 N 0 Y X R 1 c y w x N H 0 m c X V v d D t d L C Z x d W 9 0 O 0 N v b H V t b k N v d W 5 0 J n F 1 b 3 Q 7 O j E 1 L C Z x d W 9 0 O 0 t l e U N v b H V t b k 5 h b W V z J n F 1 b 3 Q 7 O l t d L C Z x d W 9 0 O 0 N v b H V t b k l k Z W 5 0 a X R p Z X M m c X V v d D s 6 W y Z x d W 9 0 O 1 N l Y 3 R p b 2 4 x L 1 B y b 2 R 1 Y 3 R z L 0 N o Y W 5 n Z W Q g V H l w Z S 5 7 U H J v Z H V j d E t l e S w w f S Z x d W 9 0 O y w m c X V v d D t T Z W N 0 a W 9 u M S 9 Q c m 9 k d W N 0 c y 9 D a G F u Z 2 V k I F R 5 c G U u e 1 B y b 2 R 1 Y 3 R T d W J j Y X R l Z 2 9 y e S w x f S Z x d W 9 0 O y w m c X V v d D t T Z W N 0 a W 9 u M S 9 Q c m 9 k d W N 0 c y 9 D a G F u Z 2 V k I F R 5 c G U u e 1 B y b 2 R 1 Y 3 R D Y X R l Z 2 9 y e S w y f S Z x d W 9 0 O y w m c X V v d D t T Z W N 0 a W 9 u M S 9 Q c m 9 k d W N 0 c y 9 D a G F u Z 2 V k I F R 5 c G U u e 1 B y b 2 R 1 Y 3 R O Y W 1 l L D N 9 J n F 1 b 3 Q 7 L C Z x d W 9 0 O 1 N l Y 3 R p b 2 4 x L 1 B y b 2 R 1 Y 3 R z L 0 N o Y W 5 n Z W Q g V H l w Z S 5 7 U 3 R h b m R h c m R D b 3 N 0 L D R 9 J n F 1 b 3 Q 7 L C Z x d W 9 0 O 1 N l Y 3 R p b 2 4 x L 1 B y b 2 R 1 Y 3 R z L 0 N o Y W 5 n Z W Q g V H l w Z S 5 7 Q 2 9 s b 3 I s N X 0 m c X V v d D s s J n F 1 b 3 Q 7 U 2 V j d G l v b j E v U H J v Z H V j d H M v Q 2 h h b m d l Z C B U e X B l L n t M a X N 0 U H J p Y 2 U s N n 0 m c X V v d D s s J n F 1 b 3 Q 7 U 2 V j d G l v b j E v U H J v Z H V j d H M v Q 2 h h b m d l Z C B U e X B l L n t T a X p l L D d 9 J n F 1 b 3 Q 7 L C Z x d W 9 0 O 1 N l Y 3 R p b 2 4 x L 1 B y b 2 R 1 Y 3 R z L 0 N o Y W 5 n Z W Q g V H l w Z S 5 7 U 2 l 6 Z V J h b m d l L D h 9 J n F 1 b 3 Q 7 L C Z x d W 9 0 O 1 N l Y 3 R p b 2 4 x L 1 B y b 2 R 1 Y 3 R z L 0 N o Y W 5 n Z W Q g V H l w Z S 5 7 R G V h b G V y U H J p Y 2 U s O X 0 m c X V v d D s s J n F 1 b 3 Q 7 U 2 V j d G l v b j E v U H J v Z H V j d H M v Q 2 h h b m d l Z C B U e X B l L n t D b G F z c y w x M H 0 m c X V v d D s s J n F 1 b 3 Q 7 U 2 V j d G l v b j E v U H J v Z H V j d H M v Q 2 h h b m d l Z C B U e X B l L n t T d H l s Z S w x M X 0 m c X V v d D s s J n F 1 b 3 Q 7 U 2 V j d G l v b j E v U H J v Z H V j d H M v Q 2 h h b m d l Z C B U e X B l L n t T d G F y d E R h d G U s M T J 9 J n F 1 b 3 Q 7 L C Z x d W 9 0 O 1 N l Y 3 R p b 2 4 x L 1 B y b 2 R 1 Y 3 R z L 0 N o Y W 5 n Z W Q g V H l w Z S 5 7 R W 5 k R G F 0 Z S w x M 3 0 m c X V v d D s s J n F 1 b 3 Q 7 U 2 V j d G l v b j E v U H J v Z H V j d H M v Q 2 h h b m d l Z C B U e X B l L n t T d G F 0 d X M s M T R 9 J n F 1 b 3 Q 7 X S w m c X V v d D t S Z W x h d G l v b n N o a X B J b m Z v J n F 1 b 3 Q 7 O l t d f S I g L z 4 8 R W 5 0 c n k g V H l w Z T 0 i R m l s b F N 0 Y X R 1 c y I g V m F s d W U 9 I n N D b 2 1 w b G V 0 Z S I g L z 4 8 R W 5 0 c n k g V H l w Z T 0 i R m l s b E N v b H V t b k 5 h b W V z I i B W Y W x 1 Z T 0 i c 1 s m c X V v d D t Q c m 9 k d W N 0 S 2 V 5 J n F 1 b 3 Q 7 L C Z x d W 9 0 O 1 B y b 2 R 1 Y 3 R T d W J j Y X R l Z 2 9 y e S Z x d W 9 0 O y w m c X V v d D t Q c m 9 k d W N 0 Q 2 F 0 Z W d v c n k m c X V v d D s s J n F 1 b 3 Q 7 U H J v Z H V j d E 5 h b W U m c X V v d D s s J n F 1 b 3 Q 7 U 3 R h b m R h c m R D b 3 N 0 J n F 1 b 3 Q 7 L C Z x d W 9 0 O 0 N v b G 9 y J n F 1 b 3 Q 7 L C Z x d W 9 0 O 0 x p c 3 R Q c m l j Z S Z x d W 9 0 O y w m c X V v d D t T a X p l J n F 1 b 3 Q 7 L C Z x d W 9 0 O 1 N p e m V S Y W 5 n Z S Z x d W 9 0 O y w m c X V v d D t E Z W F s Z X J Q c m l j Z S Z x d W 9 0 O y w m c X V v d D t D b G F z c y Z x d W 9 0 O y w m c X V v d D t T d H l s Z S Z x d W 9 0 O y w m c X V v d D t T d G F y d E R h d G U m c X V v d D s s J n F 1 b 3 Q 7 R W 5 k R G F 0 Z S Z x d W 9 0 O y w m c X V v d D t T d G F 0 d X M m c X V v d D t d I i A v P j x F b n R y e S B U e X B l P S J G a W x s Q 2 9 s d W 1 u V H l w Z X M i I F Z h b H V l P S J z Q m d Z R 0 J n V U d C U U F H Q l F Z R 0 N R a 0 c i I C 8 + P E V u d H J 5 I F R 5 c G U 9 I k Z p b G x M Y X N 0 V X B k Y X R l Z C I g V m F s d W U 9 I m Q y M D I 0 L T A 1 L T E x V D E y O j Q 0 O j A y L j I 0 O T g y N T d a I i A v P j x F b n R y e S B U e X B l P S J G a W x s R X J y b 3 J D b 3 V u d C I g V m F s d W U 9 I m w w I i A v P j x F b n R y e S B U e X B l P S J G a W x s R X J y b 3 J D b 2 R l I i B W Y W x 1 Z T 0 i c 1 V u a 2 5 v d 2 4 i I C 8 + P E V u d H J 5 I F R 5 c G U 9 I k Z p b G x D b 3 V u d C I g V m F s d W U 9 I m w z O T c 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T a G V l d D F 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R l c n J p d G 9 y e T w v S X R l b V B h d G g + P C 9 J d G V t T G 9 j Y X R p b 2 4 + P F N 0 Y W J s Z U V u d H J p Z X M + P E V u d H J 5 I F R 5 c G U 9 I k l z U H J p d m F 0 Z S I g V m F s d W U 9 I m w w I i A v P j x F b n R y e S B U e X B l P S J R d W V y e U l E I i B W Y W x 1 Z T 0 i c 2 U x M z c y M G M 4 L T J k M T E t N D V j Y y 0 4 M 2 F m L W I 0 Y 2 V l Y z k z M z F j 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V G V y c m l 0 b 3 J 5 L 0 N o Y W 5 n Z W Q g V H l w Z T E u e 1 R l c n J p d G 9 y e S B J R C w w f S Z x d W 9 0 O y w m c X V v d D t T Z W N 0 a W 9 u M S 9 U Z X J y a X R v c n k v Q 2 h h b m d l Z C B U e X B l L n t T d G F 0 Z S w x f S Z x d W 9 0 O y w m c X V v d D t T Z W N 0 a W 9 u M S 9 U Z X J y a X R v c n k v Q 2 h h b m d l Z C B U e X B l L n t B Y m J y Z X Z p Y X R p b 2 4 s M n 0 m c X V v d D s s J n F 1 b 3 Q 7 U 2 V j d G l v b j E v V G V y c m l 0 b 3 J 5 L 0 N o Y W 5 n Z W Q g V H l w Z S 5 7 Q 2 9 1 b n R y e S w z f S Z x d W 9 0 O y w m c X V v d D t T Z W N 0 a W 9 u M S 9 U Z X J y a X R v c n k v Q 2 h h b m d l Z C B U e X B l L n t D b 2 5 0 a W 5 l b n Q s N H 0 m c X V v d D t d L C Z x d W 9 0 O 0 N v b H V t b k N v d W 5 0 J n F 1 b 3 Q 7 O j U s J n F 1 b 3 Q 7 S 2 V 5 Q 2 9 s d W 1 u T m F t Z X M m c X V v d D s 6 W 1 0 s J n F 1 b 3 Q 7 Q 2 9 s d W 1 u S W R l b n R p d G l l c y Z x d W 9 0 O z p b J n F 1 b 3 Q 7 U 2 V j d G l v b j E v V G V y c m l 0 b 3 J 5 L 0 N o Y W 5 n Z W Q g V H l w Z T E u e 1 R l c n J p d G 9 y e S B J R C w w f S Z x d W 9 0 O y w m c X V v d D t T Z W N 0 a W 9 u M S 9 U Z X J y a X R v c n k v Q 2 h h b m d l Z C B U e X B l L n t T d G F 0 Z S w x f S Z x d W 9 0 O y w m c X V v d D t T Z W N 0 a W 9 u M S 9 U Z X J y a X R v c n k v Q 2 h h b m d l Z C B U e X B l L n t B Y m J y Z X Z p Y X R p b 2 4 s M n 0 m c X V v d D s s J n F 1 b 3 Q 7 U 2 V j d G l v b j E v V G V y c m l 0 b 3 J 5 L 0 N o Y W 5 n Z W Q g V H l w Z S 5 7 Q 2 9 1 b n R y e S w z f S Z x d W 9 0 O y w m c X V v d D t T Z W N 0 a W 9 u M S 9 U Z X J y a X R v c n k v Q 2 h h b m d l Z C B U e X B l L n t D b 2 5 0 a W 5 l b n Q s N H 0 m c X V v d D t d L C Z x d W 9 0 O 1 J l b G F 0 a W 9 u c 2 h p c E l u Z m 8 m c X V v d D s 6 W 1 1 9 I i A v P j x F b n R y e S B U e X B l P S J G a W x s U 3 R h d H V z I i B W Y W x 1 Z T 0 i c 0 N v b X B s Z X R l I i A v P j x F b n R y e S B U e X B l P S J G a W x s Q 2 9 s d W 1 u T m F t Z X M i I F Z h b H V l P S J z W y Z x d W 9 0 O 1 R l c n J p d G 9 y e S B J R C Z x d W 9 0 O y w m c X V v d D t T d G F 0 Z S Z x d W 9 0 O y w m c X V v d D t B Y m J y Z X Z p Y X R p b 2 4 m c X V v d D s s J n F 1 b 3 Q 7 Q 2 9 1 b n R y e S Z x d W 9 0 O y w m c X V v d D t D b 2 5 0 a W 5 l b n Q m c X V v d D t d I i A v P j x F b n R y e S B U e X B l P S J G a W x s Q 2 9 s d W 1 u V H l w Z X M i I F Z h b H V l P S J z Q m d Z R 0 J n W T 0 i I C 8 + P E V u d H J 5 I F R 5 c G U 9 I k Z p b G x M Y X N 0 V X B k Y X R l Z C I g V m F s d W U 9 I m Q y M D I 0 L T A 1 L T E x V D E y O j Q 0 O j E 4 L j E w N T A x N j V a I i A v P j x F b n R y e S B U e X B l P S J G a W x s R X J y b 3 J D b 3 V u d C I g V m F s d W U 9 I m w w I i A v P j x F b n R y e S B U e X B l P S J G a W x s R X J y b 3 J D b 2 R l I i B W Y W x 1 Z T 0 i c 1 V u a 2 5 v d 2 4 i I C 8 + P E V u d H J 5 I F R 5 c G U 9 I k Z p b G x D b 3 V u d C I g V m F s d W U 9 I m w 0 O S I g L z 4 8 R W 5 0 c n k g V H l w Z T 0 i Q W R k Z W R U b 0 R h d G F N b 2 R l b C I g V m F s d W U 9 I m w x I i A v P j w v U 3 R h Y m x l R W 5 0 c m l l c z 4 8 L 0 l 0 Z W 0 + P E l 0 Z W 0 + P E l 0 Z W 1 M b 2 N h d G l v b j 4 8 S X R l b V R 5 c G U + R m 9 y b X V s Y T w v S X R l b V R 5 c G U + P E l 0 Z W 1 Q Y X R o P l N l Y 3 R p b 2 4 x L 1 R l c n J p d G 9 y e S 9 T b 3 V y Y 2 U 8 L 0 l 0 Z W 1 Q Y X R o P j w v S X R l b U x v Y 2 F 0 a W 9 u P j x T d G F i b G V F b n R y a W V z I C 8 + P C 9 J d G V t P j x J d G V t P j x J d G V t T G 9 j Y X R p b 2 4 + P E l 0 Z W 1 U e X B l P k Z v c m 1 1 b G E 8 L 0 l 0 Z W 1 U e X B l P j x J d G V t U G F 0 a D 5 T Z W N 0 a W 9 u M S 9 U Z X J y a X R v c n k v U 2 h l Z X Q x X 1 N o Z W V 0 P C 9 J d G V t U G F 0 a D 4 8 L 0 l 0 Z W 1 M b 2 N h d G l v b j 4 8 U 3 R h Y m x l R W 5 0 c m l l c y A v P j w v S X R l b T 4 8 S X R l b T 4 8 S X R l b U x v Y 2 F 0 a W 9 u P j x J d G V t V H l w Z T 5 G b 3 J t d W x h P C 9 J d G V t V H l w Z T 4 8 S X R l b V B h d G g + U 2 V j d G l v b j E v V G V y c m l 0 b 3 J 5 L 1 B y b 2 1 v d G V k J T I w S G V h Z G V y c z w v S X R l b V B h d G g + P C 9 J d G V t T G 9 j Y X R p b 2 4 + P F N 0 Y W J s Z U V u d H J p Z X M g L z 4 8 L 0 l 0 Z W 0 + P E l 0 Z W 0 + P E l 0 Z W 1 M b 2 N h d G l v b j 4 8 S X R l b V R 5 c G U + R m 9 y b X V s Y T w v S X R l b V R 5 c G U + P E l 0 Z W 1 Q Y X R o P l N l Y 3 R p b 2 4 x L 1 R l c n J p d G 9 y e S 9 D a G F u Z 2 V k J T I w V H l w Z T w v S X R l b V B h d G g + P C 9 J d G V t T G 9 j Y X R p b 2 4 + P F N 0 Y W J s Z U V u d H J p Z X M g L z 4 8 L 0 l 0 Z W 0 + P E l 0 Z W 0 + P E l 0 Z W 1 M b 2 N h d G l v b j 4 8 S X R l b V R 5 c G U + R m 9 y b X V s Y T w v S X R l b V R 5 c G U + P E l 0 Z W 1 Q Y X R o P l N l Y 3 R p b 2 4 x L 1 R l c n J p d G 9 y e S 9 S Z W 5 h b W V k J T I w Q 2 9 s d W 1 u c z w v S X R l b V B h d G g + P C 9 J d G V t T G 9 j Y X R p b 2 4 + P F N 0 Y W J s Z U V u d H J p Z X M g L z 4 8 L 0 l 0 Z W 0 + P E l 0 Z W 0 + P E l 0 Z W 1 M b 2 N h d G l v b j 4 8 S X R l b V R 5 c G U + R m 9 y b X V s Y T w v S X R l b V R 5 c G U + P E l 0 Z W 1 Q Y X R o P l N l Y 3 R p b 2 4 x L 1 R l c n J p d G 9 y e S 9 D a G F u Z 2 V k J T I w V H l w Z T E 8 L 0 l 0 Z W 1 Q Y X R o P j w v S X R l b U x v Y 2 F 0 a W 9 u P j x T d G F i b G V F b n R y a W V z I C 8 + P C 9 J d G V t P j x J d G V t P j x J d G V t T G 9 j Y X R p b 2 4 + P E l 0 Z W 1 U e X B l P k Z v c m 1 1 b G E 8 L 0 l 0 Z W 1 U e X B l P j x J d G V t U G F 0 a D 5 T Z W N 0 a W 9 u M S 9 T Y W x l c y U y M F J l c D w v S X R l b V B h d G g + P C 9 J d G V t T G 9 j Y X R p b 2 4 + P F N 0 Y W J s Z U V u d H J p Z X M + P E V u d H J 5 I F R 5 c G U 9 I k l z U H J p d m F 0 Z S I g V m F s d W U 9 I m w w I i A v P j x F b n R y e S B U e X B l P S J R d W V y e U l E I i B W Y W x 1 Z T 0 i c z A 0 N m E w O G Q z L T l k O T I t N D F l N S 0 5 Y j Q 4 L T M 1 N T E 4 Y z B m M D c w 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2 F s Z X M g U m V w L 0 N o Y W 5 n Z W Q g V H l w Z S 5 7 U 2 F s Z X M g U m V w I E l E L D B 9 J n F 1 b 3 Q 7 L C Z x d W 9 0 O 1 N l Y 3 R p b 2 4 x L 1 N h b G V z I F J l c C 9 D a G F u Z 2 V k I F R 5 c G U u e 1 N h b G V z I F J l c C w x f S Z x d W 9 0 O 1 0 s J n F 1 b 3 Q 7 Q 2 9 s d W 1 u Q 2 9 1 b n Q m c X V v d D s 6 M i w m c X V v d D t L Z X l D b 2 x 1 b W 5 O Y W 1 l c y Z x d W 9 0 O z p b X S w m c X V v d D t D b 2 x 1 b W 5 J Z G V u d G l 0 a W V z J n F 1 b 3 Q 7 O l s m c X V v d D t T Z W N 0 a W 9 u M S 9 T Y W x l c y B S Z X A v Q 2 h h b m d l Z C B U e X B l L n t T Y W x l c y B S Z X A g S U Q s M H 0 m c X V v d D s s J n F 1 b 3 Q 7 U 2 V j d G l v b j E v U 2 F s Z X M g U m V w L 0 N o Y W 5 n Z W Q g V H l w Z S 5 7 U 2 F s Z X M g U m V w L D F 9 J n F 1 b 3 Q 7 X S w m c X V v d D t S Z W x h d G l v b n N o a X B J b m Z v J n F 1 b 3 Q 7 O l t d f S I g L z 4 8 R W 5 0 c n k g V H l w Z T 0 i R m l s b F N 0 Y X R 1 c y I g V m F s d W U 9 I n N D b 2 1 w b G V 0 Z S I g L z 4 8 R W 5 0 c n k g V H l w Z T 0 i R m l s b E N v b H V t b k 5 h b W V z I i B W Y W x 1 Z T 0 i c 1 s m c X V v d D t T Y W x l c y B S Z X A g S U Q m c X V v d D s s J n F 1 b 3 Q 7 U 2 F s Z X M g U m V w J n F 1 b 3 Q 7 X S I g L z 4 8 R W 5 0 c n k g V H l w Z T 0 i R m l s b E N v b H V t b l R 5 c G V z I i B W Y W x 1 Z T 0 i c 0 J n W T 0 i I C 8 + P E V u d H J 5 I F R 5 c G U 9 I k Z p b G x M Y X N 0 V X B k Y X R l Z C I g V m F s d W U 9 I m Q y M D I 0 L T A 1 L T E x V D E y O j Q 0 O j M 0 L j Y 1 N D E x M D F a I i A v P j x F b n R y e S B U e X B l P S J G a W x s R X J y b 3 J D b 3 V u d C I g V m F s d W U 9 I m w w I i A v P j x F b n R y e S B U e X B l P S J G a W x s R X J y b 3 J D b 2 R l I i B W Y W x 1 Z T 0 i c 1 V u a 2 5 v d 2 4 i I C 8 + P E V u d H J 5 I F R 5 c G U 9 I k Z p b G x D b 3 V u d C I g V m F s d W U 9 I m w 1 I i A v P j x F b n R y e S B U e X B l P S J B Z G R l Z F R v R G F 0 Y U 1 v Z G V s I i B W Y W x 1 Z T 0 i b D E i I C 8 + P C 9 T d G F i b G V F b n R y a W V z P j w v S X R l b T 4 8 S X R l b T 4 8 S X R l b U x v Y 2 F 0 a W 9 u P j x J d G V t V H l w Z T 5 G b 3 J t d W x h P C 9 J d G V t V H l w Z T 4 8 S X R l b V B h d G g + U 2 V j d G l v b j E v U 2 F s Z X M l M j B S Z X A v U 2 9 1 c m N l P C 9 J d G V t U G F 0 a D 4 8 L 0 l 0 Z W 1 M b 2 N h d G l v b j 4 8 U 3 R h Y m x l R W 5 0 c m l l c y A v P j w v S X R l b T 4 8 S X R l b T 4 8 S X R l b U x v Y 2 F 0 a W 9 u P j x J d G V t V H l w Z T 5 G b 3 J t d W x h P C 9 J d G V t V H l w Z T 4 8 S X R l b V B h d G g + U 2 V j d G l v b j E v U 2 F s Z X M l M j B S Z X A v U 2 h l Z X Q x X 1 N o Z W V 0 P C 9 J d G V t U G F 0 a D 4 8 L 0 l 0 Z W 1 M b 2 N h d G l v b j 4 8 U 3 R h Y m x l R W 5 0 c m l l c y A v P j w v S X R l b T 4 8 S X R l b T 4 8 S X R l b U x v Y 2 F 0 a W 9 u P j x J d G V t V H l w Z T 5 G b 3 J t d W x h P C 9 J d G V t V H l w Z T 4 8 S X R l b V B h d G g + U 2 V j d G l v b j E v U 2 F s Z X M l M j B S Z X A v U H J v b W 9 0 Z W Q l M j B I Z W F k Z X J z P C 9 J d G V t U G F 0 a D 4 8 L 0 l 0 Z W 1 M b 2 N h d G l v b j 4 8 U 3 R h Y m x l R W 5 0 c m l l c y A v P j w v S X R l b T 4 8 S X R l b T 4 8 S X R l b U x v Y 2 F 0 a W 9 u P j x J d G V t V H l w Z T 5 G b 3 J t d W x h P C 9 J d G V t V H l w Z T 4 8 S X R l b V B h d G g + U 2 V j d G l v b j E v U 2 F s Z X M l M j B S Z X A v Q 2 h h b m d l Z C U y M F R 5 c G U 8 L 0 l 0 Z W 1 Q Y X R o P j w v S X R l b U x v Y 2 F 0 a W 9 u P j x T d G F i b G V F b n R y a W V z I C 8 + P C 9 J d G V t P j x J d G V t P j x J d G V t T G 9 j Y X R p b 2 4 + P E l 0 Z W 1 U e X B l P k Z v c m 1 1 b G E 8 L 0 l 0 Z W 1 U e X B l P j x J d G V t U G F 0 a D 5 T Z W N 0 a W 9 u M S 9 T a G l w c G l u Z y U y M E 1 l d G h v Z D w v S X R l b V B h d G g + P C 9 J d G V t T G 9 j Y X R p b 2 4 + P F N 0 Y W J s Z U V u d H J p Z X M + P E V u d H J 5 I F R 5 c G U 9 I k l z U H J p d m F 0 Z S I g V m F s d W U 9 I m w w I i A v P j x F b n R y e S B U e X B l P S J R d W V y e U l E I i B W Y W x 1 Z T 0 i c z g w N m Y 2 Z j Z h L W V h M G E t N D E z O C 0 5 O D A 4 L T k x Z T g 3 Z D g 1 M T Y w 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2 h p c H B p b m c g T W V 0 a G 9 k L 0 N o Y W 5 n Z W Q g V H l w Z S 5 7 U 2 h p c H B p b m c g T W V 0 a G 9 k I E l E L D B 9 J n F 1 b 3 Q 7 L C Z x d W 9 0 O 1 N l Y 3 R p b 2 4 x L 1 N o a X B w a W 5 n I E 1 l d G h v Z C 9 D a G F u Z 2 V k I F R 5 c G U u e 1 N o a X B w a W 5 n I E 1 l d G h v Z C w x f S Z x d W 9 0 O 1 0 s J n F 1 b 3 Q 7 Q 2 9 s d W 1 u Q 2 9 1 b n Q m c X V v d D s 6 M i w m c X V v d D t L Z X l D b 2 x 1 b W 5 O Y W 1 l c y Z x d W 9 0 O z p b X S w m c X V v d D t D b 2 x 1 b W 5 J Z G V u d G l 0 a W V z J n F 1 b 3 Q 7 O l s m c X V v d D t T Z W N 0 a W 9 u M S 9 T a G l w c G l u Z y B N Z X R o b 2 Q v Q 2 h h b m d l Z C B U e X B l L n t T a G l w c G l u Z y B N Z X R o b 2 Q g S U Q s M H 0 m c X V v d D s s J n F 1 b 3 Q 7 U 2 V j d G l v b j E v U 2 h p c H B p b m c g T W V 0 a G 9 k L 0 N o Y W 5 n Z W Q g V H l w Z S 5 7 U 2 h p c H B p b m c g T W V 0 a G 9 k L D F 9 J n F 1 b 3 Q 7 X S w m c X V v d D t S Z W x h d G l v b n N o a X B J b m Z v J n F 1 b 3 Q 7 O l t d f S I g L z 4 8 R W 5 0 c n k g V H l w Z T 0 i R m l s b F N 0 Y X R 1 c y I g V m F s d W U 9 I n N D b 2 1 w b G V 0 Z S I g L z 4 8 R W 5 0 c n k g V H l w Z T 0 i R m l s b E N v b H V t b k 5 h b W V z I i B W Y W x 1 Z T 0 i c 1 s m c X V v d D t T a G l w c G l u Z y B N Z X R o b 2 Q g S U Q m c X V v d D s s J n F 1 b 3 Q 7 U 2 h p c H B p b m c g T W V 0 a G 9 k J n F 1 b 3 Q 7 X S I g L z 4 8 R W 5 0 c n k g V H l w Z T 0 i R m l s b E N v b H V t b l R 5 c G V z I i B W Y W x 1 Z T 0 i c 0 J n W T 0 i I C 8 + P E V u d H J 5 I F R 5 c G U 9 I k Z p b G x M Y X N 0 V X B k Y X R l Z C I g V m F s d W U 9 I m Q y M D I 0 L T A 1 L T E x V D E y O j Q 0 O j Q 5 L j c 4 M T A y M j Z 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U 2 h p c H B p b m c l M j B N Z X R o b 2 Q v U 2 9 1 c m N l P C 9 J d G V t U G F 0 a D 4 8 L 0 l 0 Z W 1 M b 2 N h d G l v b j 4 8 U 3 R h Y m x l R W 5 0 c m l l c y A v P j w v S X R l b T 4 8 S X R l b T 4 8 S X R l b U x v Y 2 F 0 a W 9 u P j x J d G V t V H l w Z T 5 G b 3 J t d W x h P C 9 J d G V t V H l w Z T 4 8 S X R l b V B h d G g + U 2 V j d G l v b j E v U 2 h p c H B p b m c l M j B N Z X R o b 2 Q v U 2 h l Z X Q x X 1 N o Z W V 0 P C 9 J d G V t U G F 0 a D 4 8 L 0 l 0 Z W 1 M b 2 N h d G l v b j 4 8 U 3 R h Y m x l R W 5 0 c m l l c y A v P j w v S X R l b T 4 8 S X R l b T 4 8 S X R l b U x v Y 2 F 0 a W 9 u P j x J d G V t V H l w Z T 5 G b 3 J t d W x h P C 9 J d G V t V H l w Z T 4 8 S X R l b V B h d G g + U 2 V j d G l v b j E v U 2 h p c H B p b m c l M j B N Z X R o b 2 Q v U H J v b W 9 0 Z W Q l M j B I Z W F k Z X J z P C 9 J d G V t U G F 0 a D 4 8 L 0 l 0 Z W 1 M b 2 N h d G l v b j 4 8 U 3 R h Y m x l R W 5 0 c m l l c y A v P j w v S X R l b T 4 8 S X R l b T 4 8 S X R l b U x v Y 2 F 0 a W 9 u P j x J d G V t V H l w Z T 5 G b 3 J t d W x h P C 9 J d G V t V H l w Z T 4 8 S X R l b V B h d G g + U 2 V j d G l v b j E v U 2 h p c H B p b m c l M j B N Z X R o b 2 Q v Q 2 h h b m d l Z C U y M F R 5 c G U 8 L 0 l 0 Z W 1 Q Y X R o P j w v S X R l b U x v Y 2 F 0 a W 9 u P j x T d G F i b G V F b n R y a W V z I C 8 + P C 9 J d G V t P j x J d G V t P j x J d G V t T G 9 j Y X R p b 2 4 + P E l 0 Z W 1 U e X B l P k Z v c m 1 1 b G E 8 L 0 l 0 Z W 1 U e X B l P j x J d G V t U G F 0 a D 5 T Z W N 0 a W 9 u M S 9 F Y X J s a W V z d E R h d G U 8 L 0 l 0 Z W 1 Q Y X R o P j w v S X R l b U x v Y 2 F 0 a W 9 u P j x T d G F i b G V F b n R y a W V z P j x F b n R y e S B U e X B l P S J R d W V y e U l E I i B W Y W x 1 Z T 0 i c 2 E 1 M D E x M j R m L T l h N m U t N D I 5 Y i 1 i O D M 0 L T R i N T k w O T g z N 2 N k Z C 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x I i A v P j x F b n R y e S B U e X B l P S J S Z X N 1 b H R U e X B l I i B W Y W x 1 Z T 0 i c 0 R h d 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E x V D E y O j Q y O j U w L j A 4 M T c 2 M D d a I i A v P j x F b n R y e S B U e X B l P S J G a W x s U 3 R h d H V z I i B W Y W x 1 Z T 0 i c 0 N v b X B s Z X R l I i A v P j w v U 3 R h Y m x l R W 5 0 c m l l c z 4 8 L 0 l 0 Z W 0 + P E l 0 Z W 0 + P E l 0 Z W 1 M b 2 N h d G l v b j 4 8 S X R l b V R 5 c G U + R m 9 y b X V s Y T w v S X R l b V R 5 c G U + P E l 0 Z W 1 Q Y X R o P l N l Y 3 R p b 2 4 x L 0 V h c m x p Z X N 0 R G F 0 Z S 9 T b 3 V y Y 2 U 8 L 0 l 0 Z W 1 Q Y X R o P j w v S X R l b U x v Y 2 F 0 a W 9 u P j x T d G F i b G V F b n R y a W V z I C 8 + P C 9 J d G V t P j x J d G V t P j x J d G V t T G 9 j Y X R p b 2 4 + P E l 0 Z W 1 U e X B l P k Z v c m 1 1 b G E 8 L 0 l 0 Z W 1 U e X B l P j x J d G V t U G F 0 a D 5 T Z W N 0 a W 9 u M S 9 F Y X J s a W V z d E R h d G U v U m V t b 3 Z l Z C U y M E 9 0 a G V y J T I w Q 2 9 s d W 1 u c z w v S X R l b V B h d G g + P C 9 J d G V t T G 9 j Y X R p b 2 4 + P F N 0 Y W J s Z U V u d H J p Z X M g L z 4 8 L 0 l 0 Z W 0 + P E l 0 Z W 0 + P E l 0 Z W 1 M b 2 N h d G l v b j 4 8 S X R l b V R 5 c G U + R m 9 y b X V s Y T w v S X R l b V R 5 c G U + P E l 0 Z W 1 Q Y X R o P l N l Y 3 R p b 2 4 x L 0 V h c m x p Z X N 0 R G F 0 Z S 9 G a W x 0 Z X J l Z C U y M F J v d 3 M 8 L 0 l 0 Z W 1 Q Y X R o P j w v S X R l b U x v Y 2 F 0 a W 9 u P j x T d G F i b G V F b n R y a W V z I C 8 + P C 9 J d G V t P j x J d G V t P j x J d G V t T G 9 j Y X R p b 2 4 + P E l 0 Z W 1 U e X B l P k Z v c m 1 1 b G E 8 L 0 l 0 Z W 1 U e X B l P j x J d G V t U G F 0 a D 5 T Z W N 0 a W 9 u M S 9 F Y X J s a W V z d E R h d G U v U m V t b 3 Z l Z C U y M E R 1 c G x p Y 2 F 0 Z X M 8 L 0 l 0 Z W 1 Q Y X R o P j w v S X R l b U x v Y 2 F 0 a W 9 u P j x T d G F i b G V F b n R y a W V z I C 8 + P C 9 J d G V t P j x J d G V t P j x J d G V t T G 9 j Y X R p b 2 4 + P E l 0 Z W 1 U e X B l P k Z v c m 1 1 b G E 8 L 0 l 0 Z W 1 U e X B l P j x J d G V t U G F 0 a D 5 T Z W N 0 a W 9 u M S 9 F Y X J s a W V z d E R h d G U v M T I l M k Y y O S U y R j I w M T A 8 L 0 l 0 Z W 1 Q Y X R o P j w v S X R l b U x v Y 2 F 0 a W 9 u P j x T d G F i b G V F b n R y a W V z I C 8 + P C 9 J d G V t P j x J d G V t P j x J d G V t T G 9 j Y X R p b 2 4 + P E l 0 Z W 1 U e X B l P k Z v c m 1 1 b G E 8 L 0 l 0 Z W 1 U e X B l P j x J d G V t U G F 0 a D 5 T Z W N 0 a W 9 u M S 9 M Y X R l c 3 R E Y X R l P C 9 J d G V t U G F 0 a D 4 8 L 0 l 0 Z W 1 M b 2 N h d G l v b j 4 8 U 3 R h Y m x l R W 5 0 c m l l c z 4 8 R W 5 0 c n k g V H l w Z T 0 i U X V l c n l J R C I g V m F s d W U 9 I n N i Y W U 5 M W U 4 N y 0 z Z D Y 0 L T Q 5 Y j k t Y j I 2 Z S 0 2 N 2 N m N W V m Y z Q z Z D M 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E Y X R 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M V Q x M j o 0 M j o 1 M C 4 w O D E 3 N j A 3 W i I g L z 4 8 R W 5 0 c n k g V H l w Z T 0 i R m l s b F N 0 Y X R 1 c y I g V m F s d W U 9 I n N D b 2 1 w b G V 0 Z S I g L z 4 8 L 1 N 0 Y W J s Z U V u d H J p Z X M + P C 9 J d G V t P j x J d G V t P j x J d G V t T G 9 j Y X R p b 2 4 + P E l 0 Z W 1 U e X B l P k Z v c m 1 1 b G E 8 L 0 l 0 Z W 1 U e X B l P j x J d G V t U G F 0 a D 5 T Z W N 0 a W 9 u M S 9 M Y X R l c 3 R E Y X R l L 1 N v d X J j Z T w v S X R l b V B h d G g + P C 9 J d G V t T G 9 j Y X R p b 2 4 + P F N 0 Y W J s Z U V u d H J p Z X M g L z 4 8 L 0 l 0 Z W 0 + P E l 0 Z W 0 + P E l 0 Z W 1 M b 2 N h d G l v b j 4 8 S X R l b V R 5 c G U + R m 9 y b X V s Y T w v S X R l b V R 5 c G U + P E l 0 Z W 1 Q Y X R o P l N l Y 3 R p b 2 4 x L 0 x h d G V z d E R h d G U v U m V t b 3 Z l Z C U y M E 9 0 a G V y J T I w Q 2 9 s d W 1 u c z w v S X R l b V B h d G g + P C 9 J d G V t T G 9 j Y X R p b 2 4 + P F N 0 Y W J s Z U V u d H J p Z X M g L z 4 8 L 0 l 0 Z W 0 + P E l 0 Z W 0 + P E l 0 Z W 1 M b 2 N h d G l v b j 4 8 S X R l b V R 5 c G U + R m 9 y b X V s Y T w v S X R l b V R 5 c G U + P E l 0 Z W 1 Q Y X R o P l N l Y 3 R p b 2 4 x L 0 x h d G V z d E R h d G U v R m l s d G V y Z W Q l M j B S b 3 d z P C 9 J d G V t U G F 0 a D 4 8 L 0 l 0 Z W 1 M b 2 N h d G l v b j 4 8 U 3 R h Y m x l R W 5 0 c m l l c y A v P j w v S X R l b T 4 8 S X R l b T 4 8 S X R l b U x v Y 2 F 0 a W 9 u P j x J d G V t V H l w Z T 5 G b 3 J t d W x h P C 9 J d G V t V H l w Z T 4 8 S X R l b V B h d G g + U 2 V j d G l v b j E v T G F 0 Z X N 0 R G F 0 Z S 9 S Z W 1 v d m V k J T I w R H V w b G l j Y X R l c z w v S X R l b V B h d G g + P C 9 J d G V t T G 9 j Y X R p b 2 4 + P F N 0 Y W J s Z U V u d H J p Z X M g L z 4 8 L 0 l 0 Z W 0 + P E l 0 Z W 0 + P E l 0 Z W 1 M b 2 N h d G l v b j 4 8 S X R l b V R 5 c G U + R m 9 y b X V s Y T w v S X R l b V R 5 c G U + P E l 0 Z W 1 Q Y X R o P l N l Y 3 R p b 2 4 x L 0 x h d G V z d E R h d G U v M S U y R j I 4 J T J G M j A x N D 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l F 1 Z X J 5 S U Q i I F Z h b H V l P S J z Z T M w M j A w Y W E t Z G Y w Z S 0 0 N j U 3 L W E y N T g t N j J l Y T Q 1 O W V l O G U 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D Y W x l b m R h c i 9 D a G F u Z 2 V k I F R 5 c G U u e 0 R h d G U s M H 0 m c X V v d D s s J n F 1 b 3 Q 7 U 2 V j d G l v b j E v Q 2 F s Z W 5 k Y X I v S W 5 z Z X J 0 Z W Q g W W V h c i 5 7 W W V h c i w x f S Z x d W 9 0 O y w m c X V v d D t T Z W N 0 a W 9 u M S 9 D Y W x l b m R h c i 9 J b n N l c n R l Z C B N b 2 5 0 a C 5 7 T W 9 u d G g s M n 0 m c X V v d D s s J n F 1 b 3 Q 7 U 2 V j d G l v b j E v Q 2 F s Z W 5 k Y X I v R X h 0 c m F j d G V k I E Z p c n N 0 I E N o Y X J h Y 3 R l c n M u e 0 1 v b n R o I E 5 h b W U s M 3 0 m c X V v d D s s J n F 1 b 3 Q 7 U 2 V j d G l v b j E v Q 2 F s Z W 5 k Y X I v Q W R k Z W Q g U H J l Z m l 4 L n t R d W F y d G V y L D R 9 J n F 1 b 3 Q 7 L C Z x d W 9 0 O 1 N l Y 3 R p b 2 4 x L 0 N h b G V u Z G F y L 0 l u c 2 V y d G V k I F d l Z W s g b 2 Y g W W V h c i 5 7 V 2 V l a y B v Z i B Z Z W F y L D V 9 J n F 1 b 3 Q 7 L C Z x d W 9 0 O 1 N l Y 3 R p b 2 4 x L 0 N h b G V u Z G F y L 0 l u c 2 V y d G V k I E R h e S B v Z i B X Z W V r L n t E Y X k g b 2 Y g V 2 V l a y w 2 f S Z x d W 9 0 O 1 0 s J n F 1 b 3 Q 7 Q 2 9 s d W 1 u Q 2 9 1 b n Q m c X V v d D s 6 N y w m c X V v d D t L Z X l D b 2 x 1 b W 5 O Y W 1 l c y Z x d W 9 0 O z p b X S w m c X V v d D t D b 2 x 1 b W 5 J Z G V u d G l 0 a W V z J n F 1 b 3 Q 7 O l s m c X V v d D t T Z W N 0 a W 9 u M S 9 D Y W x l b m R h c i 9 D a G F u Z 2 V k I F R 5 c G U u e 0 R h d G U s M H 0 m c X V v d D s s J n F 1 b 3 Q 7 U 2 V j d G l v b j E v Q 2 F s Z W 5 k Y X I v S W 5 z Z X J 0 Z W Q g W W V h c i 5 7 W W V h c i w x f S Z x d W 9 0 O y w m c X V v d D t T Z W N 0 a W 9 u M S 9 D Y W x l b m R h c i 9 J b n N l c n R l Z C B N b 2 5 0 a C 5 7 T W 9 u d G g s M n 0 m c X V v d D s s J n F 1 b 3 Q 7 U 2 V j d G l v b j E v Q 2 F s Z W 5 k Y X I v R X h 0 c m F j d G V k I E Z p c n N 0 I E N o Y X J h Y 3 R l c n M u e 0 1 v b n R o I E 5 h b W U s M 3 0 m c X V v d D s s J n F 1 b 3 Q 7 U 2 V j d G l v b j E v Q 2 F s Z W 5 k Y X I v Q W R k Z W Q g U H J l Z m l 4 L n t R d W F y d G V y L D R 9 J n F 1 b 3 Q 7 L C Z x d W 9 0 O 1 N l Y 3 R p b 2 4 x L 0 N h b G V u Z G F y L 0 l u c 2 V y d G V k I F d l Z W s g b 2 Y g W W V h c i 5 7 V 2 V l a y B v Z i B Z Z W F y L D V 9 J n F 1 b 3 Q 7 L C Z x d W 9 0 O 1 N l Y 3 R p b 2 4 x L 0 N h b G V u Z G F y L 0 l u c 2 V y d G V k I E R h e S B v Z i B X Z W V r L n t E Y X k g b 2 Y g V 2 V l a y w 2 f S Z x d W 9 0 O 1 0 s J n F 1 b 3 Q 7 U m V s Y X R p b 2 5 z a G l w S W 5 m b y Z x d W 9 0 O z p b X X 0 i I C 8 + P E V u d H J 5 I F R 5 c G U 9 I k Z p b G x T d G F 0 d X M i I F Z h b H V l P S J z Q 2 9 t c G x l d G U i I C 8 + P E V u d H J 5 I F R 5 c G U 9 I k Z p b G x D b 2 x 1 b W 5 O Y W 1 l c y I g V m F s d W U 9 I n N b J n F 1 b 3 Q 7 R G F 0 Z S Z x d W 9 0 O y w m c X V v d D t Z Z W F y J n F 1 b 3 Q 7 L C Z x d W 9 0 O 0 1 v b n R o J n F 1 b 3 Q 7 L C Z x d W 9 0 O 0 1 v b n R o I E 5 h b W U m c X V v d D s s J n F 1 b 3 Q 7 U X V h c n R l c i Z x d W 9 0 O y w m c X V v d D t X Z W V r I G 9 m I F l l Y X I m c X V v d D s s J n F 1 b 3 Q 7 R G F 5 I G 9 m I F d l Z W s m c X V v d D t d I i A v P j x F b n R y e S B U e X B l P S J G a W x s Q 2 9 s d W 1 u V H l w Z X M i I F Z h b H V l P S J z Q 1 F N R E J n W U R B d z 0 9 I i A v P j x F b n R y e S B U e X B l P S J G a W x s T G F z d F V w Z G F 0 Z W Q i I F Z h b H V l P S J k M j A y N C 0 w N S 0 x M V Q x M j o 0 N j o 0 M C 4 2 M z c 3 N j Q 0 W i I g L z 4 8 R W 5 0 c n k g V H l w Z T 0 i R m l s b E V y c m 9 y Q 2 9 1 b n Q i I F Z h b H V l P S J s M C I g L z 4 8 R W 5 0 c n k g V H l w Z T 0 i R m l s b E V y c m 9 y Q 2 9 k Z S I g V m F s d W U 9 I n N V b m t u b 3 d u I i A v P j x F b n R y e S B U e X B l P S J G a W x s Q 2 9 1 b n Q i I F Z h b H V l P S J s M T E y N y I g L z 4 8 R W 5 0 c n k g V H l w Z T 0 i Q W R k Z W R U b 0 R h d G F N b 2 R l b C I g V m F s d W U 9 I m w x 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h b G V u Z G F y L 0 l u c 2 V y d G V k J T I w T W 9 u d G g l M j B O Y W 1 l P C 9 J d G V t U G F 0 a D 4 8 L 0 l 0 Z W 1 M b 2 N h d G l v b j 4 8 U 3 R h Y m x l R W 5 0 c m l l c y A v P j w v S X R l b T 4 8 S X R l b T 4 8 S X R l b U x v Y 2 F 0 a W 9 u P j x J d G V t V H l w Z T 5 G b 3 J t d W x h P C 9 J d G V t V H l w Z T 4 8 S X R l b V B h d G g + U 2 V j d G l v b j E v Q 2 F s Z W 5 k Y X I v S W 5 z Z X J 0 Z W Q l M j B R d W F y d G V y P C 9 J d G V t U G F 0 a D 4 8 L 0 l 0 Z W 1 M b 2 N h d G l v b j 4 8 U 3 R h Y m x l R W 5 0 c m l l c y A v P j w v S X R l b T 4 8 S X R l b T 4 8 S X R l b U x v Y 2 F 0 a W 9 u P j x J d G V t V H l w Z T 5 G b 3 J t d W x h P C 9 J d G V t V H l w Z T 4 8 S X R l b V B h d G g + U 2 V j d G l v b j E v Q 2 F s Z W 5 k Y X I v Q W R k Z W Q l M j B Q c m V m a X g 8 L 0 l 0 Z W 1 Q Y X R o P j w v S X R l b U x v Y 2 F 0 a W 9 u P j x T d G F i b G V F b n R y a W V z I C 8 + P C 9 J d G V t P j x J d G V t P j x J d G V t T G 9 j Y X R p b 2 4 + P E l 0 Z W 1 U e X B l P k Z v c m 1 1 b G E 8 L 0 l 0 Z W 1 U e X B l P j x J d G V t U G F 0 a D 5 T Z W N 0 a W 9 u M S 9 D Y W x l b m R h c i 9 F e H R y Y W N 0 Z W Q l M j B G a X J z d C U y M E N o Y X J h Y 3 R l c n M 8 L 0 l 0 Z W 1 Q Y X R o P j w v S X R l b U x v Y 2 F 0 a W 9 u P j x T d G F i b G V F b n R y a W V z I C 8 + P C 9 J d G V t P j x J d G V t P j x J d G V t T G 9 j Y X R p b 2 4 + P E l 0 Z W 1 U e X B l P k Z v c m 1 1 b G E 8 L 0 l 0 Z W 1 U e X B l P j x J d G V t U G F 0 a D 5 T Z W N 0 a W 9 u M S 9 D Y W x l b m R h c i 9 J b n N l c n R l Z C U y M F d l Z W s l M j B v Z i U y M F l l Y X I 8 L 0 l 0 Z W 1 Q Y X R o P j w v S X R l b U x v Y 2 F 0 a W 9 u P j x T d G F i b G V F b n R y a W V z I C 8 + P C 9 J d G V t P j x J d G V t P j x J d G V t T G 9 j Y X R p b 2 4 + P E l 0 Z W 1 U e X B l P k Z v c m 1 1 b G E 8 L 0 l 0 Z W 1 U e X B l P j x J d G V t U G F 0 a D 5 T Z W N 0 a W 9 u M S 9 D Y W x l b m R h c i 9 J b n N l c n R l Z C U y M E R h e S U y M G 9 m J T I w V 2 V l a z w v S X R l b V B h d G g + P C 9 J d G V t T G 9 j Y X R p b 2 4 + P F N 0 Y W J s Z U V u d H J p Z X M g L z 4 8 L 0 l 0 Z W 0 + P C 9 J d G V t c z 4 8 L 0 x v Y 2 F s U G F j a 2 F n Z U 1 l d G F k Y X R h R m l s Z T 4 W A A A A U E s F B g A A A A A A A A A A A A A A A A A A A A A A A C Y B A A A B A A A A 0 I y d 3 w E V 0 R G M e g D A T 8 K X 6 w E A A A B c i q n r S / T p S 7 T Y c u T o U C W h A A A A A A I A A A A A A B B m A A A A A Q A A I A A A A D r s m 7 u q 5 q / r X w Q w S J t C l 6 A n H N e J A J 7 7 c / 0 B S Z i u 4 e h g A A A A A A 6 A A A A A A g A A I A A A A J l M u X D L h 0 5 s E c W f z k I x Z n 4 Y t R j g 1 G s T l m u Q x W 8 p O 7 Q e U A A A A B J h L X 1 W d c 9 H 4 d 7 0 6 K q z l 4 8 X P o X R I n w O p i s 3 g B F y 5 T T + e K 1 V 9 v l h 1 L V r i k M U r 4 U T j + 2 + p D V P N I n 2 D J w T k 2 5 3 9 N G N V m F g H U s b T 7 l n y o R M 0 r t j Q A A A A K o k s h r W Y K e C W h m J 3 g q M 3 I R O P 2 3 t L j c E b q e 4 4 N r 5 / l e d e W v V 4 i E 3 T 6 5 J t F X N / m 0 k + M R K U n 5 / b S S L 1 S o S p L 6 f J E o = < / D a t a M a s h u p > 
</file>

<file path=customXml/item2.xml>��< ? x m l   v e r s i o n = " 1 . 0 "   e n c o d i n g = " U T F - 1 6 " ? > < G e m i n i   x m l n s = " h t t p : / / g e m i n i / p i v o t c u s t o m i z a t i o n / T a b l e X M L _ S a l e s _ 7 a 6 4 a e 7 b - 8 6 0 7 - 4 c 1 a - 8 5 a 7 - e 8 8 a 6 7 1 8 8 c d c " > < 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 1 1 2 < / i n t > < / v a l u e > < / i t e m > < i t e m > < k e y > < s t r i n g > C u s t o m e r K e y < / s t r i n g > < / k e y > < v a l u e > < i n t > 1 2 6 < / i n t > < / v a l u e > < / i t e m > < i t e m > < k e y > < s t r i n g > S a l e s T e r r i t o r y K e y < / s t r i n g > < / k e y > < v a l u e > < i n t > 1 5 2 < / i n t > < / v a l u e > < / i t e m > < i t e m > < k e y > < s t r i n g > S a l e s O r d e r N u m b e r < / s t r i n g > < / k e y > < v a l u e > < i n t > 1 6 3 < / i n t > < / v a l u e > < / i t e m > < i t e m > < k e y > < s t r i n g > S a l e s O r d e r L i n e N u m b e r < / s t r i n g > < / k e y > < v a l u e > < i n t > 1 9 0 < / i n t > < / v a l u e > < / i t e m > < i t e m > < k e y > < s t r i n g > O r d e r Q u a n t i t y < / s t r i n g > < / k e y > < v a l u e > < i n t > 1 2 7 < / i n t > < / v a l u e > < / i t e m > < i t e m > < k e y > < s t r i n g > U n i t P r i c e < / s t r i n g > < / k e y > < v a l u e > < i n t > 9 5 < / i n t > < / v a l u e > < / i t e m > < i t e m > < k e y > < s t r i n g > E x t e n d e d A m o u n t < / s t r i n g > < / k e y > < v a l u e > < i n t > 1 4 7 < / i n t > < / v a l u e > < / i t e m > < i t e m > < k e y > < s t r i n g > U n i t P r i c e D i s c o u n t P c t < / s t r i n g > < / k e y > < v a l u e > < i n t > 1 7 6 < / i n t > < / v a l u e > < / i t e m > < i t e m > < k e y > < s t r i n g > D i s c o u n t A m o u n t < / s t r i n g > < / k e y > < v a l u e > < i n t > 1 4 5 < / i n t > < / v a l u e > < / i t e m > < i t e m > < k e y > < s t r i n g > P r o d u c t S t a n d a r d C o s t < / s t r i n g > < / k e y > < v a l u e > < i n t > 1 7 8 < / i n t > < / v a l u e > < / i t e m > < i t e m > < k e y > < s t r i n g > T o t a l P r o d u c t C o s t < / s t r i n g > < / k e y > < v a l u e > < i n t > 1 5 2 < / i n t > < / v a l u e > < / i t e m > < i t e m > < k e y > < s t r i n g > T a x A m t < / s t r i n g > < / k e y > < v a l u e > < i n t > 8 5 < / i n t > < / v a l u e > < / i t e m > < i t e m > < k e y > < s t r i n g > F r e i g h t < / s t r i n g > < / k e y > < v a l u e > < i n t > 8 0 < / i n t > < / v a l u e > < / i t e m > < i t e m > < k e y > < s t r i n g > O r d e r D a t e < / s t r i n g > < / k e y > < v a l u e > < i n t > 1 0 4 < / i n t > < / v a l u e > < / i t e m > < i t e m > < k e y > < s t r i n g > S h i p D a t e < / s t r i n g > < / k e y > < v a l u e > < i n t > 9 5 < / i n t > < / v a l u e > < / i t e m > < i t e m > < k e y > < s t r i n g > S h i p p i n g   M e t h o d   I D < / s t r i n g > < / k e y > < v a l u e > < i n t > 1 6 3 < / i n t > < / v a l u e > < / i t e m > < i t e m > < k e y > < s t r i n g > S a l e s   R e p   I D < / s t r i n g > < / k e y > < v a l u e > < i n t > 1 2 1 < / i n t > < / v a l u e > < / i t e m > < / C o l u m n W i d t h s > < C o l u m n D i s p l a y I n d e x > < i t e m > < k e y > < s t r i n g > P r o d u c t K e y < / s t r i n g > < / k e y > < v a l u e > < i n t > 0 < / i n t > < / v a l u e > < / i t e m > < i t e m > < k e y > < s t r i n g > C u s t o m e r K e y < / s t r i n g > < / k e y > < v a l u e > < i n t > 1 < / i n t > < / v a l u e > < / i t e m > < i t e m > < k e y > < s t r i n g > S a l e s T e r r i t o r y K e y < / s t r i n g > < / k e y > < v a l u e > < i n t > 2 < / i n t > < / v a l u e > < / i t e m > < i t e m > < k e y > < s t r i n g > S a l e s O r d e r N u m b e r < / s t r i n g > < / k e y > < v a l u e > < i n t > 3 < / i n t > < / v a l u e > < / i t e m > < i t e m > < k e y > < s t r i n g > S a l e s O r d e r L i n e N u m b e r < / s t r i n g > < / k e y > < v a l u e > < i n t > 4 < / i n t > < / v a l u e > < / i t e m > < i t e m > < k e y > < s t r i n g > O r d e r Q u a n t i t y < / s t r i n g > < / k e y > < v a l u e > < i n t > 5 < / i n t > < / v a l u e > < / i t e m > < i t e m > < k e y > < s t r i n g > U n i t P r i c e < / s t r i n g > < / k e y > < v a l u e > < i n t > 6 < / i n t > < / v a l u e > < / i t e m > < i t e m > < k e y > < s t r i n g > E x t e n d e d A m o u n t < / s t r i n g > < / k e y > < v a l u e > < i n t > 7 < / i n t > < / v a l u e > < / i t e m > < i t e m > < k e y > < s t r i n g > U n i t P r i c e D i s c o u n t P c t < / s t r i n g > < / k e y > < v a l u e > < i n t > 8 < / i n t > < / v a l u e > < / i t e m > < i t e m > < k e y > < s t r i n g > D i s c o u n t A m o u n t < / s t r i n g > < / k e y > < v a l u e > < i n t > 9 < / i n t > < / v a l u e > < / i t e m > < i t e m > < k e y > < s t r i n g > P r o d u c t S t a n d a r d C o s t < / s t r i n g > < / k e y > < v a l u e > < i n t > 1 0 < / i n t > < / v a l u e > < / i t e m > < i t e m > < k e y > < s t r i n g > T o t a l P r o d u c t C o s t < / s t r i n g > < / k e y > < v a l u e > < i n t > 1 1 < / i n t > < / v a l u e > < / i t e m > < i t e m > < k e y > < s t r i n g > T a x A m t < / s t r i n g > < / k e y > < v a l u e > < i n t > 1 2 < / i n t > < / v a l u e > < / i t e m > < i t e m > < k e y > < s t r i n g > F r e i g h t < / s t r i n g > < / k e y > < v a l u e > < i n t > 1 3 < / i n t > < / v a l u e > < / i t e m > < i t e m > < k e y > < s t r i n g > O r d e r D a t e < / s t r i n g > < / k e y > < v a l u e > < i n t > 1 4 < / i n t > < / v a l u e > < / i t e m > < i t e m > < k e y > < s t r i n g > S h i p D a t e < / s t r i n g > < / k e y > < v a l u e > < i n t > 1 5 < / i n t > < / v a l u e > < / i t e m > < i t e m > < k e y > < s t r i n g > S h i p p i n g   M e t h o d   I D < / s t r i n g > < / k e y > < v a l u e > < i n t > 1 6 < / i n t > < / v a l u e > < / i t e m > < i t e m > < k e y > < s t r i n g > S a l e s   R e p   I D < / 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a c 7 2 6 a 4 d - f 3 4 e - 4 f 2 a - b 0 d 0 - 8 d c 5 9 3 b 7 0 4 0 e " > < 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 1 2 6 < / i n t > < / v a l u e > < / i t e m > < i t e m > < k e y > < s t r i n g > T i t l e < / s t r i n g > < / k e y > < v a l u e > < i n t > 6 2 < / i n t > < / v a l u e > < / i t e m > < i t e m > < k e y > < s t r i n g > F i r s t N a m e < / s t r i n g > < / k e y > < v a l u e > < i n t > 1 0 4 < / i n t > < / v a l u e > < / i t e m > < i t e m > < k e y > < s t r i n g > M i d d l e N a m e < / s t r i n g > < / k e y > < v a l u e > < i n t > 1 1 8 < / i n t > < / v a l u e > < / i t e m > < i t e m > < k e y > < s t r i n g > L a s t N a m e < / s t r i n g > < / k e y > < v a l u e > < i n t > 1 0 3 < / i n t > < / v a l u e > < / i t e m > < i t e m > < k e y > < s t r i n g > B i r t h D a t e < / s t r i n g > < / k e y > < v a l u e > < i n t > 9 6 < / i n t > < / v a l u e > < / i t e m > < i t e m > < k e y > < s t r i n g > M a r i t a l S t a t u s < / s t r i n g > < / k e y > < v a l u e > < i n t > 1 2 1 < / i n t > < / v a l u e > < / i t e m > < i t e m > < k e y > < s t r i n g > G e n d e r < / s t r i n g > < / k e y > < v a l u e > < i n t > 8 4 < / i n t > < / v a l u e > < / i t e m > < i t e m > < k e y > < s t r i n g > Y e a r l y I n c o m e < / s t r i n g > < / k e y > < v a l u e > < i n t > 1 2 4 < / i n t > < / v a l u e > < / i t e m > < i t e m > < k e y > < s t r i n g > T o t a l C h i l d r e n < / s t r i n g > < / k e y > < v a l u e > < i n t > 1 2 2 < / i n t > < / v a l u e > < / i t e m > < i t e m > < k e y > < s t r i n g > N u m b e r C h i l d r e n A t H o m e < / s t r i n g > < / k e y > < v a l u e > < i n t > 1 9 6 < / i n t > < / v a l u e > < / i t e m > < i t e m > < k e y > < s t r i n g > E d u c a t i o n < / s t r i n g > < / k e y > < v a l u e > < i n t > 1 0 1 < / i n t > < / v a l u e > < / i t e m > < i t e m > < k e y > < s t r i n g > o c c u p a t i o n < / s t r i n g > < / k e y > < v a l u e > < i n t > 1 0 8 < / i n t > < / v a l u e > < / i t e m > < i t e m > < k e y > < s t r i n g > H o u s e O w n e r F l a g < / s t r i n g > < / k e y > < v a l u e > < i n t > 1 5 1 < / i n t > < / v a l u e > < / i t e m > < i t e m > < k e y > < s t r i n g > D a t e F i r s t P u r c h a s e < / s t r i n g > < / k e y > < v a l u e > < i n t > 1 5 8 < / i n t > < / v a l u e > < / i t e m > < i t e m > < k e y > < s t r i n g > F u l l   N a m e < / s t r i n g > < / k e y > < v a l u e > < i n t > 1 0 2 < / i n t > < / v a l u e > < / i t e m > < i t e m > < k e y > < s t r i n g > A g e < / s t r i n g > < / k e y > < v a l u e > < i n t > 6 0 < / i n t > < / v a l u e > < / i t e m > < / C o l u m n W i d t h s > < C o l u m n D i s p l a y I n d e x > < i t e m > < k e y > < s t r i n g > C u s t o m e r K e y < / s t r i n g > < / k e y > < v a l u e > < i n t > 0 < / i n t > < / v a l u e > < / i t e m > < i t e m > < k e y > < s t r i n g > T i t l e < / s t r i n g > < / k e y > < v a l u e > < i n t > 1 < / i n t > < / v a l u e > < / i t e m > < i t e m > < k e y > < s t r i n g > F i r s t N a m e < / s t r i n g > < / k e y > < v a l u e > < i n t > 2 < / i n t > < / v a l u e > < / i t e m > < i t e m > < k e y > < s t r i n g > M i d d l e N a m e < / s t r i n g > < / k e y > < v a l u e > < i n t > 3 < / i n t > < / v a l u e > < / i t e m > < i t e m > < k e y > < s t r i n g > L a s t N a m e < / s t r i n g > < / k e y > < v a l u e > < i n t > 4 < / i n t > < / v a l u e > < / i t e m > < i t e m > < k e y > < s t r i n g > B i r t h D a t e < / s t r i n g > < / k e y > < v a l u e > < i n t > 5 < / i n t > < / v a l u e > < / i t e m > < i t e m > < k e y > < s t r i n g > M a r i t a l S t a t u s < / s t r i n g > < / k e y > < v a l u e > < i n t > 6 < / i n t > < / v a l u e > < / i t e m > < i t e m > < k e y > < s t r i n g > G e n d e r < / s t r i n g > < / k e y > < v a l u e > < i n t > 7 < / i n t > < / v a l u e > < / i t e m > < i t e m > < k e y > < s t r i n g > Y e a r l y I n c o m e < / s t r i n g > < / k e y > < v a l u e > < i n t > 8 < / i n t > < / v a l u e > < / i t e m > < i t e m > < k e y > < s t r i n g > T o t a l C h i l d r e n < / s t r i n g > < / k e y > < v a l u e > < i n t > 9 < / i n t > < / v a l u e > < / i t e m > < i t e m > < k e y > < s t r i n g > N u m b e r C h i l d r e n A t H o m e < / s t r i n g > < / k e y > < v a l u e > < i n t > 1 0 < / i n t > < / v a l u e > < / i t e m > < i t e m > < k e y > < s t r i n g > E d u c a t i o n < / s t r i n g > < / k e y > < v a l u e > < i n t > 1 1 < / i n t > < / v a l u e > < / i t e m > < i t e m > < k e y > < s t r i n g > o c c u p a t i o n < / s t r i n g > < / k e y > < v a l u e > < i n t > 1 2 < / i n t > < / v a l u e > < / i t e m > < i t e m > < k e y > < s t r i n g > H o u s e O w n e r F l a g < / s t r i n g > < / k e y > < v a l u e > < i n t > 1 3 < / i n t > < / v a l u e > < / i t e m > < i t e m > < k e y > < s t r i n g > D a t e F i r s t P u r c h a s e < / s t r i n g > < / k e y > < v a l u e > < i n t > 1 4 < / i n t > < / v a l u e > < / i t e m > < i t e m > < k e y > < s t r i n g > F u l l   N a m e < / s t r i n g > < / k e y > < v a l u e > < i n t > 1 5 < / i n t > < / v a l u e > < / i t e m > < i t e m > < k e y > < s t r i n g > A g e 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8E0BBA8-2DFD-4BEB-AB91-C0D633B839B4}">
  <ds:schemaRefs>
    <ds:schemaRef ds:uri="http://schemas.microsoft.com/DataMashup"/>
  </ds:schemaRefs>
</ds:datastoreItem>
</file>

<file path=customXml/itemProps2.xml><?xml version="1.0" encoding="utf-8"?>
<ds:datastoreItem xmlns:ds="http://schemas.openxmlformats.org/officeDocument/2006/customXml" ds:itemID="{454F6214-2322-4225-84B8-F8156D3F3B44}">
  <ds:schemaRefs/>
</ds:datastoreItem>
</file>

<file path=customXml/itemProps3.xml><?xml version="1.0" encoding="utf-8"?>
<ds:datastoreItem xmlns:ds="http://schemas.openxmlformats.org/officeDocument/2006/customXml" ds:itemID="{BF64C9F3-A4DA-46B8-9456-14D8F10515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Gabr</dc:creator>
  <cp:lastModifiedBy>Mariam Gabr</cp:lastModifiedBy>
  <dcterms:created xsi:type="dcterms:W3CDTF">2024-05-11T11:58:13Z</dcterms:created>
  <dcterms:modified xsi:type="dcterms:W3CDTF">2024-05-11T23:23:33Z</dcterms:modified>
</cp:coreProperties>
</file>