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5303\Downloads\"/>
    </mc:Choice>
  </mc:AlternateContent>
  <xr:revisionPtr revIDLastSave="0" documentId="10_ncr:100000_{51AB50EC-68E5-4371-A6DE-D755D2786EE2}" xr6:coauthVersionLast="31" xr6:coauthVersionMax="44" xr10:uidLastSave="{00000000-0000-0000-0000-000000000000}"/>
  <bookViews>
    <workbookView xWindow="0" yWindow="0" windowWidth="16410" windowHeight="8235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Hoja1!$A$1:$AJ$463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9" i="1" l="1"/>
  <c r="O447" i="1"/>
  <c r="O445" i="1"/>
  <c r="O443" i="1"/>
  <c r="O441" i="1"/>
  <c r="O341" i="1"/>
  <c r="O340" i="1"/>
  <c r="O339" i="1"/>
  <c r="O338" i="1"/>
  <c r="O337" i="1"/>
  <c r="O327" i="1"/>
  <c r="O326" i="1"/>
  <c r="O325" i="1"/>
  <c r="O324" i="1"/>
  <c r="O323" i="1"/>
  <c r="O317" i="1"/>
  <c r="O316" i="1"/>
  <c r="O315" i="1"/>
  <c r="O314" i="1"/>
  <c r="O313" i="1"/>
  <c r="O312" i="1"/>
  <c r="O311" i="1"/>
  <c r="O310" i="1"/>
  <c r="O309" i="1"/>
  <c r="O193" i="1"/>
  <c r="O192" i="1"/>
  <c r="O191" i="1"/>
  <c r="O190" i="1"/>
  <c r="O189" i="1"/>
  <c r="O158" i="1"/>
  <c r="O157" i="1"/>
  <c r="O156" i="1"/>
  <c r="O155" i="1"/>
  <c r="O154" i="1"/>
  <c r="O153" i="1"/>
  <c r="O152" i="1"/>
  <c r="O151" i="1"/>
  <c r="O77" i="1"/>
  <c r="O76" i="1"/>
  <c r="O75" i="1"/>
  <c r="O32" i="1"/>
  <c r="O11" i="1"/>
  <c r="O10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356" i="1"/>
  <c r="O355" i="1"/>
  <c r="O354" i="1"/>
  <c r="O353" i="1"/>
  <c r="O352" i="1"/>
  <c r="O331" i="1"/>
  <c r="O330" i="1"/>
  <c r="O329" i="1"/>
  <c r="O328" i="1"/>
  <c r="O307" i="1"/>
  <c r="O306" i="1"/>
  <c r="O305" i="1"/>
  <c r="O304" i="1"/>
  <c r="O303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13" i="1"/>
  <c r="O212" i="1"/>
  <c r="O211" i="1"/>
  <c r="O210" i="1"/>
  <c r="O209" i="1"/>
  <c r="O188" i="1"/>
  <c r="O187" i="1"/>
  <c r="O186" i="1"/>
  <c r="O185" i="1"/>
  <c r="O184" i="1"/>
  <c r="O150" i="1"/>
  <c r="O149" i="1"/>
  <c r="O148" i="1"/>
  <c r="O147" i="1"/>
  <c r="O146" i="1"/>
  <c r="O105" i="1"/>
  <c r="O104" i="1"/>
  <c r="O103" i="1"/>
  <c r="O102" i="1"/>
  <c r="O101" i="1"/>
  <c r="O100" i="1"/>
  <c r="O95" i="1"/>
  <c r="O94" i="1"/>
  <c r="O93" i="1"/>
  <c r="O92" i="1"/>
  <c r="O91" i="1"/>
  <c r="O65" i="1"/>
  <c r="O64" i="1"/>
  <c r="O63" i="1"/>
  <c r="O62" i="1"/>
  <c r="O61" i="1"/>
  <c r="O60" i="1"/>
  <c r="O59" i="1"/>
  <c r="O58" i="1"/>
  <c r="O57" i="1"/>
  <c r="O47" i="1"/>
  <c r="O46" i="1"/>
  <c r="O45" i="1"/>
  <c r="O44" i="1"/>
  <c r="O43" i="1"/>
  <c r="O42" i="1"/>
  <c r="O41" i="1"/>
  <c r="O39" i="1"/>
  <c r="O38" i="1"/>
  <c r="O37" i="1"/>
  <c r="O36" i="1"/>
  <c r="O35" i="1"/>
  <c r="O34" i="1"/>
  <c r="O33" i="1"/>
  <c r="O26" i="1"/>
  <c r="O25" i="1"/>
  <c r="O24" i="1"/>
  <c r="O23" i="1"/>
  <c r="O22" i="1"/>
  <c r="O21" i="1"/>
  <c r="O20" i="1"/>
  <c r="O19" i="1"/>
  <c r="O18" i="1"/>
  <c r="O17" i="1"/>
  <c r="O16" i="1"/>
  <c r="O15" i="1"/>
  <c r="O9" i="1"/>
  <c r="O8" i="1"/>
  <c r="O7" i="1"/>
  <c r="O6" i="1"/>
  <c r="F3" i="1"/>
  <c r="L3" i="1" s="1"/>
  <c r="F4" i="1"/>
  <c r="L4" i="1" s="1"/>
  <c r="F5" i="1"/>
  <c r="L5" i="1" s="1"/>
  <c r="F6" i="1"/>
  <c r="L6" i="1" s="1"/>
  <c r="N6" i="1" s="1"/>
  <c r="F7" i="1"/>
  <c r="L7" i="1" s="1"/>
  <c r="N7" i="1" s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P11" i="1" s="1"/>
  <c r="Q11" i="1" s="1"/>
  <c r="F12" i="1"/>
  <c r="L12" i="1" s="1"/>
  <c r="F13" i="1"/>
  <c r="L13" i="1" s="1"/>
  <c r="F14" i="1"/>
  <c r="L14" i="1" s="1"/>
  <c r="F15" i="1"/>
  <c r="L15" i="1" s="1"/>
  <c r="N15" i="1" s="1"/>
  <c r="P15" i="1" s="1"/>
  <c r="F16" i="1"/>
  <c r="L16" i="1" s="1"/>
  <c r="N16" i="1" s="1"/>
  <c r="F17" i="1"/>
  <c r="L17" i="1" s="1"/>
  <c r="N17" i="1" s="1"/>
  <c r="F18" i="1"/>
  <c r="L18" i="1" s="1"/>
  <c r="N18" i="1" s="1"/>
  <c r="F19" i="1"/>
  <c r="L19" i="1" s="1"/>
  <c r="N19" i="1" s="1"/>
  <c r="F20" i="1"/>
  <c r="L20" i="1" s="1"/>
  <c r="N20" i="1" s="1"/>
  <c r="F21" i="1"/>
  <c r="L21" i="1" s="1"/>
  <c r="N21" i="1" s="1"/>
  <c r="F22" i="1"/>
  <c r="L22" i="1" s="1"/>
  <c r="N22" i="1" s="1"/>
  <c r="F23" i="1"/>
  <c r="L23" i="1" s="1"/>
  <c r="N23" i="1" s="1"/>
  <c r="F24" i="1"/>
  <c r="L24" i="1" s="1"/>
  <c r="N24" i="1" s="1"/>
  <c r="F25" i="1"/>
  <c r="L25" i="1" s="1"/>
  <c r="N25" i="1" s="1"/>
  <c r="F26" i="1"/>
  <c r="L26" i="1" s="1"/>
  <c r="N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N32" i="1" s="1"/>
  <c r="F33" i="1"/>
  <c r="L33" i="1" s="1"/>
  <c r="N33" i="1" s="1"/>
  <c r="F34" i="1"/>
  <c r="L34" i="1" s="1"/>
  <c r="N34" i="1" s="1"/>
  <c r="F35" i="1"/>
  <c r="L35" i="1" s="1"/>
  <c r="N35" i="1" s="1"/>
  <c r="F36" i="1"/>
  <c r="L36" i="1" s="1"/>
  <c r="N36" i="1" s="1"/>
  <c r="F37" i="1"/>
  <c r="L37" i="1" s="1"/>
  <c r="N37" i="1" s="1"/>
  <c r="F38" i="1"/>
  <c r="L38" i="1" s="1"/>
  <c r="N38" i="1" s="1"/>
  <c r="F39" i="1"/>
  <c r="M39" i="1" s="1"/>
  <c r="F40" i="1"/>
  <c r="L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N57" i="1" s="1"/>
  <c r="F58" i="1"/>
  <c r="L58" i="1" s="1"/>
  <c r="N58" i="1" s="1"/>
  <c r="F59" i="1"/>
  <c r="L59" i="1" s="1"/>
  <c r="N59" i="1" s="1"/>
  <c r="F60" i="1"/>
  <c r="L60" i="1" s="1"/>
  <c r="N60" i="1" s="1"/>
  <c r="F61" i="1"/>
  <c r="L61" i="1" s="1"/>
  <c r="N61" i="1" s="1"/>
  <c r="F62" i="1"/>
  <c r="L62" i="1" s="1"/>
  <c r="N62" i="1" s="1"/>
  <c r="F63" i="1"/>
  <c r="L63" i="1" s="1"/>
  <c r="N63" i="1" s="1"/>
  <c r="F64" i="1"/>
  <c r="L64" i="1" s="1"/>
  <c r="N64" i="1" s="1"/>
  <c r="P64" i="1" s="1"/>
  <c r="F65" i="1"/>
  <c r="L65" i="1" s="1"/>
  <c r="N65" i="1" s="1"/>
  <c r="P65" i="1" s="1"/>
  <c r="F66" i="1"/>
  <c r="L66" i="1" s="1"/>
  <c r="F67" i="1"/>
  <c r="L67" i="1" s="1"/>
  <c r="F68" i="1"/>
  <c r="L68" i="1" s="1"/>
  <c r="F69" i="1"/>
  <c r="L69" i="1" s="1"/>
  <c r="F70" i="1"/>
  <c r="F71" i="1"/>
  <c r="F72" i="1"/>
  <c r="F73" i="1"/>
  <c r="F74" i="1"/>
  <c r="F75" i="1"/>
  <c r="L75" i="1" s="1"/>
  <c r="N75" i="1" s="1"/>
  <c r="F76" i="1"/>
  <c r="L76" i="1" s="1"/>
  <c r="N76" i="1" s="1"/>
  <c r="P76" i="1" s="1"/>
  <c r="F77" i="1"/>
  <c r="L77" i="1" s="1"/>
  <c r="N77" i="1" s="1"/>
  <c r="P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N91" i="1" s="1"/>
  <c r="F92" i="1"/>
  <c r="L92" i="1" s="1"/>
  <c r="N92" i="1" s="1"/>
  <c r="P92" i="1" s="1"/>
  <c r="F93" i="1"/>
  <c r="L93" i="1" s="1"/>
  <c r="N93" i="1" s="1"/>
  <c r="P93" i="1" s="1"/>
  <c r="F94" i="1"/>
  <c r="L94" i="1" s="1"/>
  <c r="N94" i="1" s="1"/>
  <c r="F95" i="1"/>
  <c r="L95" i="1" s="1"/>
  <c r="N95" i="1" s="1"/>
  <c r="F96" i="1"/>
  <c r="L96" i="1" s="1"/>
  <c r="F97" i="1"/>
  <c r="L97" i="1" s="1"/>
  <c r="F98" i="1"/>
  <c r="L98" i="1" s="1"/>
  <c r="F99" i="1"/>
  <c r="L99" i="1" s="1"/>
  <c r="F100" i="1"/>
  <c r="L100" i="1" s="1"/>
  <c r="N100" i="1" s="1"/>
  <c r="P100" i="1" s="1"/>
  <c r="F101" i="1"/>
  <c r="L101" i="1" s="1"/>
  <c r="N101" i="1" s="1"/>
  <c r="P101" i="1" s="1"/>
  <c r="F102" i="1"/>
  <c r="L102" i="1" s="1"/>
  <c r="N102" i="1" s="1"/>
  <c r="P102" i="1" s="1"/>
  <c r="F103" i="1"/>
  <c r="L103" i="1" s="1"/>
  <c r="N103" i="1" s="1"/>
  <c r="F104" i="1"/>
  <c r="L104" i="1" s="1"/>
  <c r="N104" i="1" s="1"/>
  <c r="P104" i="1" s="1"/>
  <c r="F105" i="1"/>
  <c r="L105" i="1" s="1"/>
  <c r="N105" i="1" s="1"/>
  <c r="P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N146" i="1" s="1"/>
  <c r="F147" i="1"/>
  <c r="L147" i="1" s="1"/>
  <c r="N147" i="1" s="1"/>
  <c r="F148" i="1"/>
  <c r="L148" i="1" s="1"/>
  <c r="N148" i="1" s="1"/>
  <c r="P148" i="1" s="1"/>
  <c r="F149" i="1"/>
  <c r="L149" i="1" s="1"/>
  <c r="N149" i="1" s="1"/>
  <c r="P149" i="1" s="1"/>
  <c r="F150" i="1"/>
  <c r="L150" i="1" s="1"/>
  <c r="N150" i="1" s="1"/>
  <c r="P150" i="1" s="1"/>
  <c r="F151" i="1"/>
  <c r="L151" i="1" s="1"/>
  <c r="N151" i="1" s="1"/>
  <c r="P151" i="1" s="1"/>
  <c r="Q151" i="1" s="1"/>
  <c r="F152" i="1"/>
  <c r="L152" i="1" s="1"/>
  <c r="N152" i="1" s="1"/>
  <c r="P152" i="1" s="1"/>
  <c r="Q152" i="1" s="1"/>
  <c r="F153" i="1"/>
  <c r="L153" i="1" s="1"/>
  <c r="N153" i="1" s="1"/>
  <c r="F154" i="1"/>
  <c r="L154" i="1" s="1"/>
  <c r="N154" i="1" s="1"/>
  <c r="P154" i="1" s="1"/>
  <c r="Q154" i="1" s="1"/>
  <c r="F155" i="1"/>
  <c r="L155" i="1" s="1"/>
  <c r="N155" i="1" s="1"/>
  <c r="P155" i="1" s="1"/>
  <c r="Q155" i="1" s="1"/>
  <c r="F156" i="1"/>
  <c r="L156" i="1" s="1"/>
  <c r="N156" i="1" s="1"/>
  <c r="P156" i="1" s="1"/>
  <c r="Q156" i="1" s="1"/>
  <c r="F157" i="1"/>
  <c r="L157" i="1" s="1"/>
  <c r="N157" i="1" s="1"/>
  <c r="F158" i="1"/>
  <c r="L158" i="1" s="1"/>
  <c r="N158" i="1" s="1"/>
  <c r="P158" i="1" s="1"/>
  <c r="Q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N184" i="1" s="1"/>
  <c r="P184" i="1" s="1"/>
  <c r="F185" i="1"/>
  <c r="L185" i="1" s="1"/>
  <c r="N185" i="1" s="1"/>
  <c r="P185" i="1" s="1"/>
  <c r="F186" i="1"/>
  <c r="L186" i="1" s="1"/>
  <c r="N186" i="1" s="1"/>
  <c r="P186" i="1" s="1"/>
  <c r="F187" i="1"/>
  <c r="L187" i="1" s="1"/>
  <c r="N187" i="1" s="1"/>
  <c r="F188" i="1"/>
  <c r="L188" i="1" s="1"/>
  <c r="N188" i="1" s="1"/>
  <c r="P188" i="1" s="1"/>
  <c r="F189" i="1"/>
  <c r="L189" i="1" s="1"/>
  <c r="N189" i="1" s="1"/>
  <c r="P189" i="1" s="1"/>
  <c r="Q189" i="1" s="1"/>
  <c r="F190" i="1"/>
  <c r="L190" i="1" s="1"/>
  <c r="N190" i="1" s="1"/>
  <c r="F191" i="1"/>
  <c r="L191" i="1" s="1"/>
  <c r="N191" i="1" s="1"/>
  <c r="P191" i="1" s="1"/>
  <c r="Q191" i="1" s="1"/>
  <c r="F192" i="1"/>
  <c r="L192" i="1" s="1"/>
  <c r="N192" i="1" s="1"/>
  <c r="P192" i="1" s="1"/>
  <c r="Q192" i="1" s="1"/>
  <c r="F193" i="1"/>
  <c r="L193" i="1" s="1"/>
  <c r="N193" i="1" s="1"/>
  <c r="P193" i="1" s="1"/>
  <c r="Q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N209" i="1" s="1"/>
  <c r="P209" i="1" s="1"/>
  <c r="Q209" i="1" s="1"/>
  <c r="F210" i="1"/>
  <c r="L210" i="1" s="1"/>
  <c r="N210" i="1" s="1"/>
  <c r="P210" i="1" s="1"/>
  <c r="Q210" i="1" s="1"/>
  <c r="F211" i="1"/>
  <c r="L211" i="1" s="1"/>
  <c r="N211" i="1" s="1"/>
  <c r="F212" i="1"/>
  <c r="L212" i="1" s="1"/>
  <c r="N212" i="1" s="1"/>
  <c r="P212" i="1" s="1"/>
  <c r="Q212" i="1" s="1"/>
  <c r="F213" i="1"/>
  <c r="L213" i="1" s="1"/>
  <c r="N213" i="1" s="1"/>
  <c r="P213" i="1" s="1"/>
  <c r="Q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224" i="1"/>
  <c r="L224" i="1" s="1"/>
  <c r="N224" i="1" s="1"/>
  <c r="P224" i="1" s="1"/>
  <c r="F225" i="1"/>
  <c r="L225" i="1" s="1"/>
  <c r="N225" i="1" s="1"/>
  <c r="P225" i="1" s="1"/>
  <c r="F226" i="1"/>
  <c r="L226" i="1" s="1"/>
  <c r="N226" i="1" s="1"/>
  <c r="F227" i="1"/>
  <c r="L227" i="1" s="1"/>
  <c r="N227" i="1" s="1"/>
  <c r="P227" i="1" s="1"/>
  <c r="F228" i="1"/>
  <c r="L228" i="1" s="1"/>
  <c r="N228" i="1" s="1"/>
  <c r="P228" i="1" s="1"/>
  <c r="F229" i="1"/>
  <c r="L229" i="1" s="1"/>
  <c r="N229" i="1" s="1"/>
  <c r="P229" i="1" s="1"/>
  <c r="F230" i="1"/>
  <c r="L230" i="1" s="1"/>
  <c r="N230" i="1" s="1"/>
  <c r="F231" i="1"/>
  <c r="L231" i="1" s="1"/>
  <c r="N231" i="1" s="1"/>
  <c r="P231" i="1" s="1"/>
  <c r="F232" i="1"/>
  <c r="L232" i="1" s="1"/>
  <c r="N232" i="1" s="1"/>
  <c r="P232" i="1" s="1"/>
  <c r="F233" i="1"/>
  <c r="L233" i="1" s="1"/>
  <c r="N233" i="1" s="1"/>
  <c r="P233" i="1" s="1"/>
  <c r="F234" i="1"/>
  <c r="L234" i="1" s="1"/>
  <c r="N234" i="1" s="1"/>
  <c r="P234" i="1" s="1"/>
  <c r="F235" i="1"/>
  <c r="L235" i="1" s="1"/>
  <c r="N235" i="1" s="1"/>
  <c r="P235" i="1" s="1"/>
  <c r="F236" i="1"/>
  <c r="L236" i="1" s="1"/>
  <c r="N236" i="1" s="1"/>
  <c r="P236" i="1" s="1"/>
  <c r="F237" i="1"/>
  <c r="L237" i="1" s="1"/>
  <c r="N237" i="1" s="1"/>
  <c r="P237" i="1" s="1"/>
  <c r="F238" i="1"/>
  <c r="L238" i="1" s="1"/>
  <c r="N238" i="1" s="1"/>
  <c r="F239" i="1"/>
  <c r="L239" i="1" s="1"/>
  <c r="F240" i="1"/>
  <c r="L240" i="1" s="1"/>
  <c r="F241" i="1"/>
  <c r="L241" i="1" s="1"/>
  <c r="F242" i="1"/>
  <c r="L242" i="1" s="1"/>
  <c r="F243" i="1"/>
  <c r="F244" i="1"/>
  <c r="F245" i="1"/>
  <c r="F246" i="1"/>
  <c r="F247" i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F269" i="1"/>
  <c r="F270" i="1"/>
  <c r="F271" i="1"/>
  <c r="F272" i="1"/>
  <c r="F273" i="1"/>
  <c r="L273" i="1" s="1"/>
  <c r="F274" i="1"/>
  <c r="L274" i="1" s="1"/>
  <c r="F275" i="1"/>
  <c r="L275" i="1" s="1"/>
  <c r="F276" i="1"/>
  <c r="L276" i="1" s="1"/>
  <c r="F277" i="1"/>
  <c r="L277" i="1" s="1"/>
  <c r="F278" i="1"/>
  <c r="L278" i="1" s="1"/>
  <c r="F279" i="1"/>
  <c r="L279" i="1" s="1"/>
  <c r="F280" i="1"/>
  <c r="L280" i="1" s="1"/>
  <c r="F281" i="1"/>
  <c r="L281" i="1" s="1"/>
  <c r="F282" i="1"/>
  <c r="L282" i="1" s="1"/>
  <c r="F283" i="1"/>
  <c r="L283" i="1" s="1"/>
  <c r="F284" i="1"/>
  <c r="L284" i="1" s="1"/>
  <c r="F285" i="1"/>
  <c r="L285" i="1" s="1"/>
  <c r="F286" i="1"/>
  <c r="L286" i="1" s="1"/>
  <c r="F287" i="1"/>
  <c r="L287" i="1" s="1"/>
  <c r="F288" i="1"/>
  <c r="L288" i="1" s="1"/>
  <c r="F289" i="1"/>
  <c r="L289" i="1" s="1"/>
  <c r="F290" i="1"/>
  <c r="L290" i="1" s="1"/>
  <c r="F291" i="1"/>
  <c r="L291" i="1" s="1"/>
  <c r="F292" i="1"/>
  <c r="L292" i="1" s="1"/>
  <c r="F293" i="1"/>
  <c r="L293" i="1" s="1"/>
  <c r="F294" i="1"/>
  <c r="L294" i="1" s="1"/>
  <c r="F295" i="1"/>
  <c r="L295" i="1" s="1"/>
  <c r="F296" i="1"/>
  <c r="L296" i="1" s="1"/>
  <c r="F297" i="1"/>
  <c r="L297" i="1" s="1"/>
  <c r="F298" i="1"/>
  <c r="L298" i="1" s="1"/>
  <c r="F299" i="1"/>
  <c r="L299" i="1" s="1"/>
  <c r="F300" i="1"/>
  <c r="L300" i="1" s="1"/>
  <c r="F301" i="1"/>
  <c r="L301" i="1" s="1"/>
  <c r="F302" i="1"/>
  <c r="L302" i="1" s="1"/>
  <c r="F303" i="1"/>
  <c r="L303" i="1" s="1"/>
  <c r="N303" i="1" s="1"/>
  <c r="P303" i="1" s="1"/>
  <c r="F304" i="1"/>
  <c r="L304" i="1" s="1"/>
  <c r="N304" i="1" s="1"/>
  <c r="P304" i="1" s="1"/>
  <c r="F305" i="1"/>
  <c r="L305" i="1" s="1"/>
  <c r="N305" i="1" s="1"/>
  <c r="P305" i="1" s="1"/>
  <c r="F306" i="1"/>
  <c r="L306" i="1" s="1"/>
  <c r="N306" i="1" s="1"/>
  <c r="F307" i="1"/>
  <c r="L307" i="1" s="1"/>
  <c r="N307" i="1" s="1"/>
  <c r="P307" i="1" s="1"/>
  <c r="F308" i="1"/>
  <c r="L308" i="1" s="1"/>
  <c r="F309" i="1"/>
  <c r="L309" i="1" s="1"/>
  <c r="N309" i="1" s="1"/>
  <c r="F310" i="1"/>
  <c r="L310" i="1" s="1"/>
  <c r="N310" i="1" s="1"/>
  <c r="F311" i="1"/>
  <c r="L311" i="1" s="1"/>
  <c r="N311" i="1" s="1"/>
  <c r="P311" i="1" s="1"/>
  <c r="Q311" i="1" s="1"/>
  <c r="F312" i="1"/>
  <c r="L312" i="1" s="1"/>
  <c r="N312" i="1" s="1"/>
  <c r="P312" i="1" s="1"/>
  <c r="Q312" i="1" s="1"/>
  <c r="F313" i="1"/>
  <c r="L313" i="1" s="1"/>
  <c r="N313" i="1" s="1"/>
  <c r="F314" i="1"/>
  <c r="L314" i="1" s="1"/>
  <c r="N314" i="1" s="1"/>
  <c r="F315" i="1"/>
  <c r="L315" i="1" s="1"/>
  <c r="N315" i="1" s="1"/>
  <c r="P315" i="1" s="1"/>
  <c r="Q315" i="1" s="1"/>
  <c r="F316" i="1"/>
  <c r="L316" i="1" s="1"/>
  <c r="N316" i="1" s="1"/>
  <c r="P316" i="1" s="1"/>
  <c r="Q316" i="1" s="1"/>
  <c r="F317" i="1"/>
  <c r="L317" i="1" s="1"/>
  <c r="N317" i="1" s="1"/>
  <c r="F318" i="1"/>
  <c r="L318" i="1" s="1"/>
  <c r="F319" i="1"/>
  <c r="L319" i="1" s="1"/>
  <c r="F320" i="1"/>
  <c r="L320" i="1" s="1"/>
  <c r="F321" i="1"/>
  <c r="L321" i="1" s="1"/>
  <c r="F322" i="1"/>
  <c r="L322" i="1" s="1"/>
  <c r="F323" i="1"/>
  <c r="F324" i="1"/>
  <c r="L324" i="1" s="1"/>
  <c r="N324" i="1" s="1"/>
  <c r="P324" i="1" s="1"/>
  <c r="Q324" i="1" s="1"/>
  <c r="F325" i="1"/>
  <c r="L325" i="1" s="1"/>
  <c r="N325" i="1" s="1"/>
  <c r="P325" i="1" s="1"/>
  <c r="Q325" i="1" s="1"/>
  <c r="F326" i="1"/>
  <c r="L326" i="1" s="1"/>
  <c r="N326" i="1" s="1"/>
  <c r="F327" i="1"/>
  <c r="F328" i="1"/>
  <c r="L328" i="1" s="1"/>
  <c r="N328" i="1" s="1"/>
  <c r="P328" i="1" s="1"/>
  <c r="F329" i="1"/>
  <c r="L329" i="1" s="1"/>
  <c r="N329" i="1" s="1"/>
  <c r="P329" i="1" s="1"/>
  <c r="F330" i="1"/>
  <c r="L330" i="1" s="1"/>
  <c r="N330" i="1" s="1"/>
  <c r="F331" i="1"/>
  <c r="F332" i="1"/>
  <c r="L332" i="1" s="1"/>
  <c r="F333" i="1"/>
  <c r="L333" i="1" s="1"/>
  <c r="F334" i="1"/>
  <c r="L334" i="1" s="1"/>
  <c r="F335" i="1"/>
  <c r="L335" i="1" s="1"/>
  <c r="F336" i="1"/>
  <c r="L336" i="1" s="1"/>
  <c r="F337" i="1"/>
  <c r="L337" i="1" s="1"/>
  <c r="N337" i="1" s="1"/>
  <c r="P337" i="1" s="1"/>
  <c r="Q337" i="1" s="1"/>
  <c r="F338" i="1"/>
  <c r="L338" i="1" s="1"/>
  <c r="N338" i="1" s="1"/>
  <c r="P338" i="1" s="1"/>
  <c r="Q338" i="1" s="1"/>
  <c r="F339" i="1"/>
  <c r="L339" i="1" s="1"/>
  <c r="N339" i="1" s="1"/>
  <c r="F340" i="1"/>
  <c r="F341" i="1"/>
  <c r="L341" i="1" s="1"/>
  <c r="N341" i="1" s="1"/>
  <c r="P341" i="1" s="1"/>
  <c r="Q341" i="1" s="1"/>
  <c r="F342" i="1"/>
  <c r="L342" i="1" s="1"/>
  <c r="F343" i="1"/>
  <c r="L343" i="1" s="1"/>
  <c r="F344" i="1"/>
  <c r="L344" i="1" s="1"/>
  <c r="F345" i="1"/>
  <c r="L345" i="1" s="1"/>
  <c r="F346" i="1"/>
  <c r="L346" i="1" s="1"/>
  <c r="F347" i="1"/>
  <c r="L347" i="1" s="1"/>
  <c r="F348" i="1"/>
  <c r="L348" i="1" s="1"/>
  <c r="F349" i="1"/>
  <c r="L349" i="1" s="1"/>
  <c r="F350" i="1"/>
  <c r="L350" i="1" s="1"/>
  <c r="F351" i="1"/>
  <c r="L351" i="1" s="1"/>
  <c r="F352" i="1"/>
  <c r="L352" i="1" s="1"/>
  <c r="N352" i="1" s="1"/>
  <c r="P352" i="1" s="1"/>
  <c r="F353" i="1"/>
  <c r="L353" i="1" s="1"/>
  <c r="N353" i="1" s="1"/>
  <c r="P353" i="1" s="1"/>
  <c r="F354" i="1"/>
  <c r="F355" i="1"/>
  <c r="L355" i="1" s="1"/>
  <c r="N355" i="1" s="1"/>
  <c r="P355" i="1" s="1"/>
  <c r="F356" i="1"/>
  <c r="L356" i="1" s="1"/>
  <c r="N356" i="1" s="1"/>
  <c r="P356" i="1" s="1"/>
  <c r="F357" i="1"/>
  <c r="L357" i="1" s="1"/>
  <c r="F358" i="1"/>
  <c r="L358" i="1" s="1"/>
  <c r="F359" i="1"/>
  <c r="L359" i="1" s="1"/>
  <c r="F360" i="1"/>
  <c r="L360" i="1" s="1"/>
  <c r="F361" i="1"/>
  <c r="L361" i="1" s="1"/>
  <c r="F362" i="1"/>
  <c r="L362" i="1" s="1"/>
  <c r="F363" i="1"/>
  <c r="L363" i="1" s="1"/>
  <c r="F364" i="1"/>
  <c r="L364" i="1" s="1"/>
  <c r="F365" i="1"/>
  <c r="L365" i="1" s="1"/>
  <c r="F366" i="1"/>
  <c r="L366" i="1" s="1"/>
  <c r="F367" i="1"/>
  <c r="L367" i="1" s="1"/>
  <c r="F368" i="1"/>
  <c r="L368" i="1" s="1"/>
  <c r="F369" i="1"/>
  <c r="L369" i="1" s="1"/>
  <c r="F370" i="1"/>
  <c r="L370" i="1" s="1"/>
  <c r="F371" i="1"/>
  <c r="L371" i="1" s="1"/>
  <c r="F372" i="1"/>
  <c r="L372" i="1" s="1"/>
  <c r="F373" i="1"/>
  <c r="L373" i="1" s="1"/>
  <c r="F374" i="1"/>
  <c r="L374" i="1" s="1"/>
  <c r="F375" i="1"/>
  <c r="L375" i="1" s="1"/>
  <c r="F376" i="1"/>
  <c r="L376" i="1" s="1"/>
  <c r="F377" i="1"/>
  <c r="L377" i="1" s="1"/>
  <c r="F378" i="1"/>
  <c r="L378" i="1" s="1"/>
  <c r="F379" i="1"/>
  <c r="L379" i="1" s="1"/>
  <c r="F380" i="1"/>
  <c r="L380" i="1" s="1"/>
  <c r="F381" i="1"/>
  <c r="F382" i="1"/>
  <c r="F383" i="1"/>
  <c r="F384" i="1"/>
  <c r="L384" i="1" s="1"/>
  <c r="F385" i="1"/>
  <c r="L385" i="1" s="1"/>
  <c r="F386" i="1"/>
  <c r="F387" i="1"/>
  <c r="F388" i="1"/>
  <c r="F389" i="1"/>
  <c r="F390" i="1"/>
  <c r="F391" i="1"/>
  <c r="F392" i="1"/>
  <c r="F393" i="1"/>
  <c r="F394" i="1"/>
  <c r="F395" i="1"/>
  <c r="F396" i="1"/>
  <c r="L396" i="1" s="1"/>
  <c r="F397" i="1"/>
  <c r="L397" i="1" s="1"/>
  <c r="F398" i="1"/>
  <c r="L398" i="1" s="1"/>
  <c r="F399" i="1"/>
  <c r="L399" i="1" s="1"/>
  <c r="F400" i="1"/>
  <c r="L400" i="1" s="1"/>
  <c r="F401" i="1"/>
  <c r="L401" i="1" s="1"/>
  <c r="F402" i="1"/>
  <c r="L402" i="1" s="1"/>
  <c r="F403" i="1"/>
  <c r="L403" i="1" s="1"/>
  <c r="F404" i="1"/>
  <c r="L404" i="1" s="1"/>
  <c r="F405" i="1"/>
  <c r="L405" i="1" s="1"/>
  <c r="F406" i="1"/>
  <c r="L406" i="1" s="1"/>
  <c r="F407" i="1"/>
  <c r="L407" i="1" s="1"/>
  <c r="F408" i="1"/>
  <c r="L408" i="1" s="1"/>
  <c r="F409" i="1"/>
  <c r="L409" i="1" s="1"/>
  <c r="F410" i="1"/>
  <c r="L410" i="1" s="1"/>
  <c r="F411" i="1"/>
  <c r="L411" i="1" s="1"/>
  <c r="F412" i="1"/>
  <c r="L412" i="1" s="1"/>
  <c r="F413" i="1"/>
  <c r="L413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F423" i="1"/>
  <c r="L423" i="1" s="1"/>
  <c r="F424" i="1"/>
  <c r="F425" i="1"/>
  <c r="L425" i="1" s="1"/>
  <c r="F426" i="1"/>
  <c r="F427" i="1"/>
  <c r="L427" i="1" s="1"/>
  <c r="F428" i="1"/>
  <c r="F429" i="1"/>
  <c r="L429" i="1" s="1"/>
  <c r="F430" i="1"/>
  <c r="F431" i="1"/>
  <c r="L431" i="1" s="1"/>
  <c r="F432" i="1"/>
  <c r="L432" i="1" s="1"/>
  <c r="F433" i="1"/>
  <c r="L433" i="1" s="1"/>
  <c r="F434" i="1"/>
  <c r="L434" i="1" s="1"/>
  <c r="F435" i="1"/>
  <c r="L435" i="1" s="1"/>
  <c r="F436" i="1"/>
  <c r="L436" i="1" s="1"/>
  <c r="F437" i="1"/>
  <c r="L437" i="1" s="1"/>
  <c r="F438" i="1"/>
  <c r="L438" i="1" s="1"/>
  <c r="F439" i="1"/>
  <c r="L439" i="1" s="1"/>
  <c r="F440" i="1"/>
  <c r="L440" i="1" s="1"/>
  <c r="F441" i="1"/>
  <c r="L441" i="1" s="1"/>
  <c r="N441" i="1" s="1"/>
  <c r="P441" i="1" s="1"/>
  <c r="Q441" i="1" s="1"/>
  <c r="F442" i="1"/>
  <c r="L442" i="1" s="1"/>
  <c r="F443" i="1"/>
  <c r="F444" i="1"/>
  <c r="L444" i="1" s="1"/>
  <c r="F445" i="1"/>
  <c r="L445" i="1" s="1"/>
  <c r="N445" i="1" s="1"/>
  <c r="P445" i="1" s="1"/>
  <c r="Q445" i="1" s="1"/>
  <c r="F446" i="1"/>
  <c r="L446" i="1" s="1"/>
  <c r="F447" i="1"/>
  <c r="L447" i="1" s="1"/>
  <c r="N447" i="1" s="1"/>
  <c r="P447" i="1" s="1"/>
  <c r="Q447" i="1" s="1"/>
  <c r="F448" i="1"/>
  <c r="L448" i="1" s="1"/>
  <c r="F449" i="1"/>
  <c r="L449" i="1" s="1"/>
  <c r="N449" i="1" s="1"/>
  <c r="P449" i="1" s="1"/>
  <c r="Q449" i="1" s="1"/>
  <c r="F450" i="1"/>
  <c r="L450" i="1" s="1"/>
  <c r="F451" i="1"/>
  <c r="F452" i="1"/>
  <c r="L452" i="1" s="1"/>
  <c r="N452" i="1" s="1"/>
  <c r="P452" i="1" s="1"/>
  <c r="Q452" i="1" s="1"/>
  <c r="F453" i="1"/>
  <c r="L453" i="1" s="1"/>
  <c r="N453" i="1" s="1"/>
  <c r="P453" i="1" s="1"/>
  <c r="Q453" i="1" s="1"/>
  <c r="F454" i="1"/>
  <c r="L454" i="1" s="1"/>
  <c r="N454" i="1" s="1"/>
  <c r="P454" i="1" s="1"/>
  <c r="Q454" i="1" s="1"/>
  <c r="F455" i="1"/>
  <c r="F456" i="1"/>
  <c r="L456" i="1" s="1"/>
  <c r="N456" i="1" s="1"/>
  <c r="P456" i="1" s="1"/>
  <c r="Q456" i="1" s="1"/>
  <c r="F457" i="1"/>
  <c r="L457" i="1" s="1"/>
  <c r="N457" i="1" s="1"/>
  <c r="P457" i="1" s="1"/>
  <c r="Q457" i="1" s="1"/>
  <c r="F458" i="1"/>
  <c r="L458" i="1" s="1"/>
  <c r="N458" i="1" s="1"/>
  <c r="P458" i="1" s="1"/>
  <c r="Q458" i="1" s="1"/>
  <c r="F459" i="1"/>
  <c r="F460" i="1"/>
  <c r="L460" i="1" s="1"/>
  <c r="N460" i="1" s="1"/>
  <c r="P460" i="1" s="1"/>
  <c r="Q460" i="1" s="1"/>
  <c r="F461" i="1"/>
  <c r="L461" i="1" s="1"/>
  <c r="N461" i="1" s="1"/>
  <c r="P461" i="1" s="1"/>
  <c r="Q461" i="1" s="1"/>
  <c r="F462" i="1"/>
  <c r="F463" i="1"/>
  <c r="F2" i="1"/>
  <c r="L2" i="1" s="1"/>
  <c r="P10" i="1" l="1"/>
  <c r="Q10" i="1" s="1"/>
  <c r="P35" i="1"/>
  <c r="P60" i="1"/>
  <c r="P32" i="1"/>
  <c r="Q32" i="1" s="1"/>
  <c r="P24" i="1"/>
  <c r="P20" i="1"/>
  <c r="P16" i="1"/>
  <c r="P7" i="1"/>
  <c r="P38" i="1"/>
  <c r="P34" i="1"/>
  <c r="P339" i="1"/>
  <c r="Q339" i="1" s="1"/>
  <c r="P326" i="1"/>
  <c r="Q326" i="1" s="1"/>
  <c r="P314" i="1"/>
  <c r="Q314" i="1" s="1"/>
  <c r="P310" i="1"/>
  <c r="Q310" i="1" s="1"/>
  <c r="P190" i="1"/>
  <c r="Q190" i="1" s="1"/>
  <c r="P75" i="1"/>
  <c r="P317" i="1"/>
  <c r="Q317" i="1" s="1"/>
  <c r="P313" i="1"/>
  <c r="Q313" i="1" s="1"/>
  <c r="P309" i="1"/>
  <c r="Q309" i="1" s="1"/>
  <c r="P157" i="1"/>
  <c r="Q157" i="1" s="1"/>
  <c r="P153" i="1"/>
  <c r="Q153" i="1" s="1"/>
  <c r="P61" i="1"/>
  <c r="P57" i="1"/>
  <c r="P25" i="1"/>
  <c r="P21" i="1"/>
  <c r="P17" i="1"/>
  <c r="M314" i="1"/>
  <c r="P63" i="1"/>
  <c r="P59" i="1"/>
  <c r="P23" i="1"/>
  <c r="P19" i="1"/>
  <c r="M75" i="1"/>
  <c r="P6" i="1"/>
  <c r="M11" i="1"/>
  <c r="M147" i="1"/>
  <c r="P37" i="1"/>
  <c r="P33" i="1"/>
  <c r="M22" i="1"/>
  <c r="M188" i="1"/>
  <c r="M447" i="1"/>
  <c r="P8" i="1"/>
  <c r="M15" i="1"/>
  <c r="M23" i="1"/>
  <c r="M91" i="1"/>
  <c r="M151" i="1"/>
  <c r="M192" i="1"/>
  <c r="M324" i="1"/>
  <c r="M454" i="1"/>
  <c r="P36" i="1"/>
  <c r="P62" i="1"/>
  <c r="P226" i="1"/>
  <c r="P306" i="1"/>
  <c r="M18" i="1"/>
  <c r="M26" i="1"/>
  <c r="M58" i="1"/>
  <c r="M95" i="1"/>
  <c r="M155" i="1"/>
  <c r="M211" i="1"/>
  <c r="M339" i="1"/>
  <c r="M460" i="1"/>
  <c r="P211" i="1"/>
  <c r="Q211" i="1" s="1"/>
  <c r="P187" i="1"/>
  <c r="P146" i="1"/>
  <c r="P94" i="1"/>
  <c r="M7" i="1"/>
  <c r="M19" i="1"/>
  <c r="M35" i="1"/>
  <c r="M62" i="1"/>
  <c r="M103" i="1"/>
  <c r="M184" i="1"/>
  <c r="M310" i="1"/>
  <c r="M355" i="1"/>
  <c r="P147" i="1"/>
  <c r="P103" i="1"/>
  <c r="P95" i="1"/>
  <c r="P91" i="1"/>
  <c r="P22" i="1"/>
  <c r="P330" i="1"/>
  <c r="P238" i="1"/>
  <c r="P230" i="1"/>
  <c r="P58" i="1"/>
  <c r="P26" i="1"/>
  <c r="P18" i="1"/>
  <c r="P9" i="1"/>
  <c r="M8" i="1"/>
  <c r="M32" i="1"/>
  <c r="M36" i="1"/>
  <c r="M92" i="1"/>
  <c r="M100" i="1"/>
  <c r="M104" i="1"/>
  <c r="M148" i="1"/>
  <c r="M152" i="1"/>
  <c r="M156" i="1"/>
  <c r="M185" i="1"/>
  <c r="M189" i="1"/>
  <c r="M193" i="1"/>
  <c r="M212" i="1"/>
  <c r="M226" i="1"/>
  <c r="M230" i="1"/>
  <c r="M234" i="1"/>
  <c r="M238" i="1"/>
  <c r="M306" i="1"/>
  <c r="M311" i="1"/>
  <c r="M315" i="1"/>
  <c r="M325" i="1"/>
  <c r="M330" i="1"/>
  <c r="M341" i="1"/>
  <c r="M356" i="1"/>
  <c r="M449" i="1"/>
  <c r="M456" i="1"/>
  <c r="M461" i="1"/>
  <c r="M9" i="1"/>
  <c r="M16" i="1"/>
  <c r="M20" i="1"/>
  <c r="M24" i="1"/>
  <c r="M33" i="1"/>
  <c r="M37" i="1"/>
  <c r="M59" i="1"/>
  <c r="M63" i="1"/>
  <c r="M76" i="1"/>
  <c r="M93" i="1"/>
  <c r="M101" i="1"/>
  <c r="M105" i="1"/>
  <c r="M149" i="1"/>
  <c r="M153" i="1"/>
  <c r="M157" i="1"/>
  <c r="M186" i="1"/>
  <c r="M190" i="1"/>
  <c r="M209" i="1"/>
  <c r="M213" i="1"/>
  <c r="M227" i="1"/>
  <c r="M231" i="1"/>
  <c r="M235" i="1"/>
  <c r="M303" i="1"/>
  <c r="M307" i="1"/>
  <c r="M312" i="1"/>
  <c r="M316" i="1"/>
  <c r="M326" i="1"/>
  <c r="M337" i="1"/>
  <c r="M352" i="1"/>
  <c r="M441" i="1"/>
  <c r="M452" i="1"/>
  <c r="M457" i="1"/>
  <c r="M57" i="1"/>
  <c r="M61" i="1"/>
  <c r="M65" i="1"/>
  <c r="M225" i="1"/>
  <c r="M229" i="1"/>
  <c r="M233" i="1"/>
  <c r="M237" i="1"/>
  <c r="M305" i="1"/>
  <c r="M329" i="1"/>
  <c r="L340" i="1"/>
  <c r="N340" i="1" s="1"/>
  <c r="P340" i="1" s="1"/>
  <c r="Q340" i="1" s="1"/>
  <c r="M340" i="1"/>
  <c r="L463" i="1"/>
  <c r="N463" i="1" s="1"/>
  <c r="P463" i="1" s="1"/>
  <c r="Q463" i="1" s="1"/>
  <c r="M463" i="1"/>
  <c r="L459" i="1"/>
  <c r="N459" i="1" s="1"/>
  <c r="P459" i="1" s="1"/>
  <c r="Q459" i="1" s="1"/>
  <c r="M459" i="1"/>
  <c r="L455" i="1"/>
  <c r="N455" i="1" s="1"/>
  <c r="P455" i="1" s="1"/>
  <c r="Q455" i="1" s="1"/>
  <c r="M455" i="1"/>
  <c r="L451" i="1"/>
  <c r="N451" i="1" s="1"/>
  <c r="P451" i="1" s="1"/>
  <c r="Q451" i="1" s="1"/>
  <c r="M451" i="1"/>
  <c r="L443" i="1"/>
  <c r="N443" i="1" s="1"/>
  <c r="P443" i="1" s="1"/>
  <c r="Q443" i="1" s="1"/>
  <c r="M443" i="1"/>
  <c r="L331" i="1"/>
  <c r="N331" i="1" s="1"/>
  <c r="P331" i="1" s="1"/>
  <c r="M331" i="1"/>
  <c r="L327" i="1"/>
  <c r="N327" i="1" s="1"/>
  <c r="P327" i="1" s="1"/>
  <c r="Q327" i="1" s="1"/>
  <c r="M327" i="1"/>
  <c r="L323" i="1"/>
  <c r="N323" i="1" s="1"/>
  <c r="P323" i="1" s="1"/>
  <c r="Q323" i="1" s="1"/>
  <c r="M323" i="1"/>
  <c r="L462" i="1"/>
  <c r="N462" i="1" s="1"/>
  <c r="P462" i="1" s="1"/>
  <c r="Q462" i="1" s="1"/>
  <c r="M462" i="1"/>
  <c r="L354" i="1"/>
  <c r="N354" i="1" s="1"/>
  <c r="P354" i="1" s="1"/>
  <c r="M354" i="1"/>
  <c r="M6" i="1"/>
  <c r="M10" i="1"/>
  <c r="M17" i="1"/>
  <c r="M21" i="1"/>
  <c r="M25" i="1"/>
  <c r="M34" i="1"/>
  <c r="M38" i="1"/>
  <c r="M60" i="1"/>
  <c r="M64" i="1"/>
  <c r="M77" i="1"/>
  <c r="M94" i="1"/>
  <c r="M102" i="1"/>
  <c r="M146" i="1"/>
  <c r="M150" i="1"/>
  <c r="M154" i="1"/>
  <c r="M158" i="1"/>
  <c r="M187" i="1"/>
  <c r="M191" i="1"/>
  <c r="M210" i="1"/>
  <c r="M224" i="1"/>
  <c r="M228" i="1"/>
  <c r="M232" i="1"/>
  <c r="M236" i="1"/>
  <c r="M304" i="1"/>
  <c r="M309" i="1"/>
  <c r="M313" i="1"/>
  <c r="M317" i="1"/>
  <c r="M328" i="1"/>
  <c r="M338" i="1"/>
  <c r="M353" i="1"/>
  <c r="M445" i="1"/>
  <c r="M453" i="1"/>
  <c r="M458" i="1"/>
  <c r="L393" i="1"/>
  <c r="L388" i="1" l="1"/>
  <c r="L44" i="1"/>
  <c r="N44" i="1" s="1"/>
  <c r="P44" i="1" s="1"/>
  <c r="L43" i="1"/>
  <c r="N43" i="1" s="1"/>
  <c r="P43" i="1" s="1"/>
  <c r="L272" i="1"/>
  <c r="L269" i="1"/>
  <c r="L45" i="1"/>
  <c r="N45" i="1" s="1"/>
  <c r="P45" i="1" s="1"/>
  <c r="L246" i="1"/>
  <c r="L271" i="1"/>
  <c r="L386" i="1"/>
  <c r="L72" i="1"/>
  <c r="L392" i="1"/>
  <c r="L387" i="1"/>
  <c r="L42" i="1"/>
  <c r="N42" i="1" s="1"/>
  <c r="P42" i="1" s="1"/>
  <c r="L426" i="1"/>
  <c r="L244" i="1"/>
  <c r="L245" i="1"/>
  <c r="L41" i="1"/>
  <c r="N41" i="1" s="1"/>
  <c r="P41" i="1" s="1"/>
  <c r="L74" i="1"/>
  <c r="L71" i="1"/>
  <c r="L390" i="1"/>
  <c r="L430" i="1"/>
  <c r="L247" i="1"/>
  <c r="L268" i="1"/>
  <c r="L424" i="1"/>
  <c r="L381" i="1"/>
  <c r="L391" i="1"/>
  <c r="L73" i="1"/>
  <c r="L46" i="1"/>
  <c r="N46" i="1" s="1"/>
  <c r="P46" i="1" s="1"/>
  <c r="L270" i="1"/>
  <c r="L394" i="1"/>
  <c r="L39" i="1"/>
  <c r="N39" i="1" s="1"/>
  <c r="P39" i="1" s="1"/>
  <c r="L383" i="1"/>
  <c r="L428" i="1"/>
  <c r="L389" i="1"/>
  <c r="L395" i="1"/>
  <c r="L243" i="1"/>
  <c r="L70" i="1"/>
  <c r="L382" i="1"/>
  <c r="L422" i="1"/>
  <c r="L47" i="1"/>
  <c r="N47" i="1" s="1"/>
  <c r="P47" i="1" s="1"/>
</calcChain>
</file>

<file path=xl/sharedStrings.xml><?xml version="1.0" encoding="utf-8"?>
<sst xmlns="http://schemas.openxmlformats.org/spreadsheetml/2006/main" count="8809" uniqueCount="1684">
  <si>
    <t>Articulo</t>
  </si>
  <si>
    <t>Descripción</t>
  </si>
  <si>
    <t>Descripcion (SIMI) MARIA</t>
  </si>
  <si>
    <t>NCM</t>
  </si>
  <si>
    <t>Cantidad</t>
  </si>
  <si>
    <t>Unitario</t>
  </si>
  <si>
    <t>FOB</t>
  </si>
  <si>
    <t>Pais</t>
  </si>
  <si>
    <t>Kilos Neto</t>
  </si>
  <si>
    <t>Sufijos</t>
  </si>
  <si>
    <t>Filler</t>
  </si>
  <si>
    <t>Factura_Nro</t>
  </si>
  <si>
    <t>DJCP</t>
  </si>
  <si>
    <t>Venc DJCP</t>
  </si>
  <si>
    <t>MARCA DJCP</t>
  </si>
  <si>
    <t>MODELO DJCP</t>
  </si>
  <si>
    <t>NCM DJCP</t>
  </si>
  <si>
    <t>ORIGEN DJCP</t>
  </si>
  <si>
    <t>NroItem</t>
  </si>
  <si>
    <t>NroSubitem</t>
  </si>
  <si>
    <t>Licencia No Automática</t>
  </si>
  <si>
    <t>ANEXO LNA</t>
  </si>
  <si>
    <t>DUMPING</t>
  </si>
  <si>
    <t>0001</t>
  </si>
  <si>
    <t>520052613</t>
  </si>
  <si>
    <t>CALZONCILLO</t>
  </si>
  <si>
    <t>6107.12.00.100G</t>
  </si>
  <si>
    <t/>
  </si>
  <si>
    <t>203</t>
  </si>
  <si>
    <t>AA(VIKO)-AI(520052613)-ZA(000096)-CA01-PA00-PB00-NA01-</t>
  </si>
  <si>
    <t>ACE18B</t>
  </si>
  <si>
    <t>20190D783E</t>
  </si>
  <si>
    <t>07/04/2021</t>
  </si>
  <si>
    <t>VIKO</t>
  </si>
  <si>
    <t>0020</t>
  </si>
  <si>
    <t>0000</t>
  </si>
  <si>
    <t>AFECTADA</t>
  </si>
  <si>
    <t>V</t>
  </si>
  <si>
    <t>0002</t>
  </si>
  <si>
    <t>537983051</t>
  </si>
  <si>
    <t>PANTALON</t>
  </si>
  <si>
    <t>6104.62.00.190B</t>
  </si>
  <si>
    <t>AA(Fuzarka)-AI(537983051)-ZA(000094)-CA01-PA00-PC00-PD00-PE00-</t>
  </si>
  <si>
    <t>20190B63E2</t>
  </si>
  <si>
    <t>25/12/2020</t>
  </si>
  <si>
    <t>FUZARKA</t>
  </si>
  <si>
    <t>0010</t>
  </si>
  <si>
    <t>0003</t>
  </si>
  <si>
    <t>537983060</t>
  </si>
  <si>
    <t>PANTALONES</t>
  </si>
  <si>
    <t>AA(Fuzarka)-AI(537983060)-ZA(000094)-CA01-PA00-PC00-PD00-PE00-</t>
  </si>
  <si>
    <t>20190B1847</t>
  </si>
  <si>
    <t>12/12/2020</t>
  </si>
  <si>
    <t>0004</t>
  </si>
  <si>
    <t>537983094</t>
  </si>
  <si>
    <t>AA(Fuzarka)-AI(537983094)-ZA(000094)-CA01-PA00-PC00-PD00-PE00-</t>
  </si>
  <si>
    <t>20190B63EB</t>
  </si>
  <si>
    <t>0005</t>
  </si>
  <si>
    <t>539500631</t>
  </si>
  <si>
    <t>MEDIAS</t>
  </si>
  <si>
    <t>6115.95.00.200V</t>
  </si>
  <si>
    <t>AA(ACCESSORIES)-AI(539500631)-CA01-PA01-ZA(000063)-</t>
  </si>
  <si>
    <t>20190EBFC9</t>
  </si>
  <si>
    <t>28/11/2020</t>
  </si>
  <si>
    <t>ACCESSORIES</t>
  </si>
  <si>
    <t>0043</t>
  </si>
  <si>
    <t>0006</t>
  </si>
  <si>
    <t>539500682</t>
  </si>
  <si>
    <t>6115.95.00.100P</t>
  </si>
  <si>
    <t>AA(Accessories)-AI(539500682)-ZA(000063)-CA01-PA01-</t>
  </si>
  <si>
    <t>20190EBFC8</t>
  </si>
  <si>
    <t>0042</t>
  </si>
  <si>
    <t>0007</t>
  </si>
  <si>
    <t>539500703</t>
  </si>
  <si>
    <t>AA(Accessories)-AI(539500703)-ZA(000063)-CA01-PA01-</t>
  </si>
  <si>
    <t>20190EBFCA</t>
  </si>
  <si>
    <t>0008</t>
  </si>
  <si>
    <t>539539819</t>
  </si>
  <si>
    <t>6115.95.00.900H</t>
  </si>
  <si>
    <t>AA(ACCESSORIES)-AI(539539819)-CA01-PA01-ZA(000063)-</t>
  </si>
  <si>
    <t>20190F0A2C</t>
  </si>
  <si>
    <t>05/12/2020</t>
  </si>
  <si>
    <t>ACCESORIES</t>
  </si>
  <si>
    <t>0044</t>
  </si>
  <si>
    <t>0009</t>
  </si>
  <si>
    <t>539646518</t>
  </si>
  <si>
    <t>6107.11.00.100V</t>
  </si>
  <si>
    <t>AA(Accessories)-AI(539646518)-ZA(000100)-CA01-PA00-PB00-</t>
  </si>
  <si>
    <t>20190B1BE8</t>
  </si>
  <si>
    <t>0019</t>
  </si>
  <si>
    <t>539646526</t>
  </si>
  <si>
    <t>AA(Accessories)-AI(539646526)-ZA(000100)-CA01-PA00-PB00-</t>
  </si>
  <si>
    <t>20190BAAE7</t>
  </si>
  <si>
    <t>06/01/2021</t>
  </si>
  <si>
    <t>0011</t>
  </si>
  <si>
    <t>540397184</t>
  </si>
  <si>
    <t>6111.20.00.200M</t>
  </si>
  <si>
    <t>AA(Teddy Boom)-AI(540397184)-ZA(000229)-CA01-PA00-PB00-PC00-PD00-</t>
  </si>
  <si>
    <t>20190B1C52</t>
  </si>
  <si>
    <t>TEDDY BOOM</t>
  </si>
  <si>
    <t>0036</t>
  </si>
  <si>
    <t>0012</t>
  </si>
  <si>
    <t>540397205</t>
  </si>
  <si>
    <t>AA(Teddy Boom)-AI(540397205)-ZA(000229)-CA01-PA00-PB00-PC00-PD00-</t>
  </si>
  <si>
    <t>20190B1C54</t>
  </si>
  <si>
    <t>0013</t>
  </si>
  <si>
    <t>544023286</t>
  </si>
  <si>
    <t>6204.63.00.110U</t>
  </si>
  <si>
    <t>AA(Cortelle)-AI(544023286)-ZA(000100)-CA00-PA00-NA02-NB00-</t>
  </si>
  <si>
    <t>ACE18D</t>
  </si>
  <si>
    <t>20190BAAFF</t>
  </si>
  <si>
    <t>CORTELLE</t>
  </si>
  <si>
    <t>0053</t>
  </si>
  <si>
    <t>0014</t>
  </si>
  <si>
    <t>548552089</t>
  </si>
  <si>
    <t>6203.42.00.199F</t>
  </si>
  <si>
    <t>AA(FUZARKA)-AI(548552089)-CA00-NA00-PA00-ZA(000098)-</t>
  </si>
  <si>
    <t>202011985D</t>
  </si>
  <si>
    <t>29/03/2021</t>
  </si>
  <si>
    <t>0046</t>
  </si>
  <si>
    <t>0015</t>
  </si>
  <si>
    <t>548552097</t>
  </si>
  <si>
    <t>AA(FUZARKA)-AI(548552097)-CA00-NA00-PA00-ZA(000098)-</t>
  </si>
  <si>
    <t>202011985E</t>
  </si>
  <si>
    <t>0016</t>
  </si>
  <si>
    <t>548552100</t>
  </si>
  <si>
    <t>AA(FUZARKA)-AI(548552100)-CA00-NA00-PA00-ZA(000098)-</t>
  </si>
  <si>
    <t>2020119860</t>
  </si>
  <si>
    <t>0017</t>
  </si>
  <si>
    <t>548552118</t>
  </si>
  <si>
    <t>AA(FUZARKA)-AI(548552118)-CA00-NA00-PA00-ZA(000098)-</t>
  </si>
  <si>
    <t>2020119861</t>
  </si>
  <si>
    <t>0018</t>
  </si>
  <si>
    <t>548552126</t>
  </si>
  <si>
    <t>AA(FUZARKA)-AI(548552126)-CA00-NA00-PA00-ZA(000098)-</t>
  </si>
  <si>
    <t>2020119862</t>
  </si>
  <si>
    <t>548795435</t>
  </si>
  <si>
    <t>6204.62.00.191K</t>
  </si>
  <si>
    <t>AA(Blue Steel)-AI(548795435)-ZA(000090)-CA00-PA00-</t>
  </si>
  <si>
    <t>20190BFC8E</t>
  </si>
  <si>
    <t>19/01/2021</t>
  </si>
  <si>
    <t>BLUE STEEL</t>
  </si>
  <si>
    <t>6204.62.00.191</t>
  </si>
  <si>
    <t>0052</t>
  </si>
  <si>
    <t>548795443</t>
  </si>
  <si>
    <t>AA(Blue Steel)-AI(548795443)-ZA(000090)-CA00-PA00-</t>
  </si>
  <si>
    <t>20190BFC8F</t>
  </si>
  <si>
    <t>0021</t>
  </si>
  <si>
    <t>548795451</t>
  </si>
  <si>
    <t>AA(Blue Steel)-AI(548795451)-ZA(000090)-CA00-PA00-</t>
  </si>
  <si>
    <t>20190BFC90</t>
  </si>
  <si>
    <t>0022</t>
  </si>
  <si>
    <t>548795460</t>
  </si>
  <si>
    <t>PANTALON 38 BLUE JEANS MEDIO</t>
  </si>
  <si>
    <t>AA(Blue Steel)-AI(548795460)-ZA(000100)-CA00-PA00-</t>
  </si>
  <si>
    <t>20190B8B05</t>
  </si>
  <si>
    <t>02/01/2021</t>
  </si>
  <si>
    <t>0023</t>
  </si>
  <si>
    <t>548795478</t>
  </si>
  <si>
    <t>PANTALON 40 BLUE JEANS MEDIO</t>
  </si>
  <si>
    <t>AA(Blue Steel)-AI(548795478)-ZA(000100)-CA00-PA00-</t>
  </si>
  <si>
    <t>20190B8B07</t>
  </si>
  <si>
    <t>0024</t>
  </si>
  <si>
    <t>548795486</t>
  </si>
  <si>
    <t>AA(Blue Steel)-AI(548795486)-ZA(000090)-CA00-PA00-</t>
  </si>
  <si>
    <t>20190BFC27</t>
  </si>
  <si>
    <t>16/01/2021</t>
  </si>
  <si>
    <t>0025</t>
  </si>
  <si>
    <t>548795494</t>
  </si>
  <si>
    <t>AA(Blue Steel)-AI(548795494)-ZA(000090)-CA00-PA00-</t>
  </si>
  <si>
    <t>20190C17CC</t>
  </si>
  <si>
    <t>22/01/2021</t>
  </si>
  <si>
    <t>0026</t>
  </si>
  <si>
    <t>549516021</t>
  </si>
  <si>
    <t>BUZO</t>
  </si>
  <si>
    <t>6109.10.00.110Y</t>
  </si>
  <si>
    <t>AA(SIMPSONS)-AI(549516021)-CA01-PD00-PE00-PF00-PG00-ZA(000100)-</t>
  </si>
  <si>
    <t>202011181A</t>
  </si>
  <si>
    <t>13/09/2020</t>
  </si>
  <si>
    <t>SIMPSONS</t>
  </si>
  <si>
    <t>0027</t>
  </si>
  <si>
    <t>549516039</t>
  </si>
  <si>
    <t>AA(SIMPSONS)-AI(549516039)-CA01-PD00-PE00-PF00-PG00-ZA(000100)-</t>
  </si>
  <si>
    <t>202011181B</t>
  </si>
  <si>
    <t>0028</t>
  </si>
  <si>
    <t>549516047</t>
  </si>
  <si>
    <t>AA(SIMPSONS)-AI(549516047)-CA01-PD00-PE00-PF00-PG00-ZA(000100)-</t>
  </si>
  <si>
    <t>202011181C</t>
  </si>
  <si>
    <t>0029</t>
  </si>
  <si>
    <t>549516055</t>
  </si>
  <si>
    <t>AA(SIMPSONS)-AI(549516055)-CA01-PD00-PE00-PF00-PG00-ZA(000100)-</t>
  </si>
  <si>
    <t>202011181D</t>
  </si>
  <si>
    <t>0030</t>
  </si>
  <si>
    <t>549516063</t>
  </si>
  <si>
    <t>AA(SIMPSONS)-AI(549516063)-CA01-PD00-PE00-PF00-PG00-ZA(000100)-</t>
  </si>
  <si>
    <t>202011181E</t>
  </si>
  <si>
    <t>0031</t>
  </si>
  <si>
    <t>550112390</t>
  </si>
  <si>
    <t>30% Poliéster 70% Poliuretano Forro: 100% Poliéster</t>
  </si>
  <si>
    <t>Cartera Poliester Bordado:U:Sortido</t>
  </si>
  <si>
    <t>4202.22.10.190G</t>
  </si>
  <si>
    <t>310</t>
  </si>
  <si>
    <t>AA(ACCESORIES)-AI(550112390)-NB00-NC00-ND00-NF00-NG00-NH00-NI00-PA00-</t>
  </si>
  <si>
    <t>VI</t>
  </si>
  <si>
    <t>0032</t>
  </si>
  <si>
    <t>550311735</t>
  </si>
  <si>
    <t>CONJUNTO PIJAMA</t>
  </si>
  <si>
    <t>6108.31.00.290B</t>
  </si>
  <si>
    <t>AA(ACCESSORIES)-AI(550311735)-CA01-PA00-PC00-PD00-ZA(000100)-</t>
  </si>
  <si>
    <t>20201197BE</t>
  </si>
  <si>
    <t>0033</t>
  </si>
  <si>
    <t>550311743</t>
  </si>
  <si>
    <t>AA(ACCESSORIES)-AI(550311743)-CA01-PA00-PC00-PD00-ZA(000100)-</t>
  </si>
  <si>
    <t>20201197BF</t>
  </si>
  <si>
    <t>0034</t>
  </si>
  <si>
    <t>550311751</t>
  </si>
  <si>
    <t>AA(ACCESSORIES)-AI(550311751)-CA01-PA00-PC00-PD00-ZA(000100)-</t>
  </si>
  <si>
    <t>20201197C0</t>
  </si>
  <si>
    <t>0035</t>
  </si>
  <si>
    <t>550311760</t>
  </si>
  <si>
    <t>AA(ACCESSORIES)-AI(550311760)-CA01-PA00-PC00-PD00-ZA(000100)-</t>
  </si>
  <si>
    <t>20201197C1</t>
  </si>
  <si>
    <t>550311778</t>
  </si>
  <si>
    <t>AA(ACCESSORIES)-AI(550311778)-CA01-PA00-PC00-PD00-ZA(000100)-</t>
  </si>
  <si>
    <t>20201197C2</t>
  </si>
  <si>
    <t>0037</t>
  </si>
  <si>
    <t>550311786</t>
  </si>
  <si>
    <t>AA(ACCESSORIES)-AI(550311786)-CA01-PA00-PC00-PD00-ZA(000100)-</t>
  </si>
  <si>
    <t>20201197C3</t>
  </si>
  <si>
    <t>0038</t>
  </si>
  <si>
    <t>550333272</t>
  </si>
  <si>
    <t>MEDIA</t>
  </si>
  <si>
    <t>6115.29.20.112Q</t>
  </si>
  <si>
    <t>AA(ACCESSORIES)-AI(550333272)-CA01-PA00-SA00-ZA(000073)-</t>
  </si>
  <si>
    <t>202011984C</t>
  </si>
  <si>
    <t>31/03/2021</t>
  </si>
  <si>
    <t>0041</t>
  </si>
  <si>
    <t>0039</t>
  </si>
  <si>
    <t>550333281</t>
  </si>
  <si>
    <t>BLUSA</t>
  </si>
  <si>
    <t>6106.20.00.210M</t>
  </si>
  <si>
    <t>AA(BLUE STEEL)-AI(550333281)-CA01-NA00-PC00-PD00-PE00-PF00-PG00-PH00-ZA(000073)-</t>
  </si>
  <si>
    <t>2020114ECD</t>
  </si>
  <si>
    <t>12/03/2021</t>
  </si>
  <si>
    <t>0040</t>
  </si>
  <si>
    <t>550333299</t>
  </si>
  <si>
    <t>AA(ACCESSORIES)-AI(550333299)-CA01-PA00-SA00-ZA(000073)-</t>
  </si>
  <si>
    <t>202011984B</t>
  </si>
  <si>
    <t>550333328</t>
  </si>
  <si>
    <t>AA(ACCESSORIES)-AI(550333328)-CA01-PA00-SA00-ZA(000073)-</t>
  </si>
  <si>
    <t>202011984D</t>
  </si>
  <si>
    <t>550333336</t>
  </si>
  <si>
    <t>AA(ACCESSORIES)-AI(550333336)-CA01-PA00-SA00-ZA(000073)-</t>
  </si>
  <si>
    <t>202011984F</t>
  </si>
  <si>
    <t>550333344</t>
  </si>
  <si>
    <t>AA(ACCESSORIES)-AI(550333344)-CA01-PA00-SA00-ZA(000073)-</t>
  </si>
  <si>
    <t>202011984E</t>
  </si>
  <si>
    <t>550333379</t>
  </si>
  <si>
    <t>Pantimedias  Liso:P:Branco</t>
  </si>
  <si>
    <t>6115.29.20.111N</t>
  </si>
  <si>
    <t>AA(ACCESSORIES)-AI(550333379)-CA01-PA00-SA00-ZA(000073)-</t>
  </si>
  <si>
    <t>20201170FE</t>
  </si>
  <si>
    <t>0045</t>
  </si>
  <si>
    <t>550333387</t>
  </si>
  <si>
    <t>Pantimedias  Liso:M:Branco</t>
  </si>
  <si>
    <t>AA(ACCESSORIES)-AI(550333387)-CA01-PA00-SA00-ZA(000073)-</t>
  </si>
  <si>
    <t>20201170FF</t>
  </si>
  <si>
    <t>550333395</t>
  </si>
  <si>
    <t>Pantimedias  Liso:G:Branco</t>
  </si>
  <si>
    <t>AA(ACCESSORIES)-AI(550333395)-CA01-PA00-SA00-ZA(000073)-</t>
  </si>
  <si>
    <t>2020117100</t>
  </si>
  <si>
    <t>551410655</t>
  </si>
  <si>
    <t>6204.69.00.110Q</t>
  </si>
  <si>
    <t>0047</t>
  </si>
  <si>
    <t>550361142</t>
  </si>
  <si>
    <t>AA(MARFINNO)-AI(550361142)-CA00-NA00-NB00-PA00-ZA(000100)-</t>
  </si>
  <si>
    <t>202010F58E</t>
  </si>
  <si>
    <t>28/02/2021</t>
  </si>
  <si>
    <t>MARFINNO</t>
  </si>
  <si>
    <t>0054</t>
  </si>
  <si>
    <t>0048</t>
  </si>
  <si>
    <t>550361151</t>
  </si>
  <si>
    <t>AA(MARFINNO)-AI(550361151)-CA00-NA00-NB00-PA00-ZA(000100)-</t>
  </si>
  <si>
    <t>202010F58F</t>
  </si>
  <si>
    <t>0049</t>
  </si>
  <si>
    <t>550361169</t>
  </si>
  <si>
    <t>AA(MARFINNO)-AI(550361169)-CA00-NA00-NB00-PA00-ZA(000100)-</t>
  </si>
  <si>
    <t>202010F590</t>
  </si>
  <si>
    <t>0050</t>
  </si>
  <si>
    <t>550361177</t>
  </si>
  <si>
    <t>AA(MARFINNO)-AI(550361177)-CA00-NA00-NB00-PA00-ZA(000100)-</t>
  </si>
  <si>
    <t>202010F591</t>
  </si>
  <si>
    <t>0051</t>
  </si>
  <si>
    <t>550425249</t>
  </si>
  <si>
    <t>VESTIDO</t>
  </si>
  <si>
    <t>6204.44.00.291L</t>
  </si>
  <si>
    <t>AA(Marfinno)-AI(550425249)-ZA(000100)-CA00-PA00-NA01-NB00-</t>
  </si>
  <si>
    <t>20190F53A5</t>
  </si>
  <si>
    <t>13/12/2020</t>
  </si>
  <si>
    <t>6204.44.00.291</t>
  </si>
  <si>
    <t>550425257</t>
  </si>
  <si>
    <t>AA(Marfinno)-AI(550425257)-ZA(000100)-CA00-PA00-NA01-NB00-</t>
  </si>
  <si>
    <t>20190F53A6</t>
  </si>
  <si>
    <t>550425265</t>
  </si>
  <si>
    <t>AA(Marfinno)-AI(550425265)-ZA(000100)-CA00-PA00-NA01-NB00-</t>
  </si>
  <si>
    <t>20190F53A7</t>
  </si>
  <si>
    <t>550425273</t>
  </si>
  <si>
    <t>AA(Marfinno)-AI(550425273)-ZA(000100)-CA00-PA00-NA01-NB00-</t>
  </si>
  <si>
    <t>20190F53A8</t>
  </si>
  <si>
    <t>0055</t>
  </si>
  <si>
    <t>550425281</t>
  </si>
  <si>
    <t>AA(Marfinno)-AI(550425281)-ZA(000100)-CA00-PA00-NA01-NB00-</t>
  </si>
  <si>
    <t>20190F53A9</t>
  </si>
  <si>
    <t>0056</t>
  </si>
  <si>
    <t>550447341</t>
  </si>
  <si>
    <t>6204.62.00.111J</t>
  </si>
  <si>
    <t>AA(Marfinno)-AI(550447341)-ZA(000098)-CA00-PA00-NA00-</t>
  </si>
  <si>
    <t>20190F0894</t>
  </si>
  <si>
    <t>06/12/2020</t>
  </si>
  <si>
    <t>6204.62.00.111</t>
  </si>
  <si>
    <t>0057</t>
  </si>
  <si>
    <t>550447384</t>
  </si>
  <si>
    <t>AA(Marfinno)-AI(550447384)-ZA(000098)-CA00-PA00-NA00-</t>
  </si>
  <si>
    <t>20200F8D83</t>
  </si>
  <si>
    <t>0058</t>
  </si>
  <si>
    <t>550447392</t>
  </si>
  <si>
    <t>AA(Marfinno)-AI(550447392)-ZA(000098)-CA00-PA00-NA00-</t>
  </si>
  <si>
    <t>20200F8D80</t>
  </si>
  <si>
    <t>0059</t>
  </si>
  <si>
    <t>550447405</t>
  </si>
  <si>
    <t>AA(Marfinno)-AI(550447405)-ZA(000098)-CA00-PA00-NA00-</t>
  </si>
  <si>
    <t>20200F8D82</t>
  </si>
  <si>
    <t>550467001</t>
  </si>
  <si>
    <t>AA(ACCESSORIES)-AI(550467001)-CA01-PA00-PC00-PD00-ZA(000100)-</t>
  </si>
  <si>
    <t>20201197B7</t>
  </si>
  <si>
    <t>550467019</t>
  </si>
  <si>
    <t>AA(ACCESSORIES)-AI(550467019)-CA01-PA00-PC00-PD00-ZA(000100)-</t>
  </si>
  <si>
    <t>20201197B8</t>
  </si>
  <si>
    <t>550467027</t>
  </si>
  <si>
    <t>AA(ACCESSORIES)-AI(550467027)-CA01-PA00-PC00-PD00-ZA(000100)-</t>
  </si>
  <si>
    <t>20201197B6</t>
  </si>
  <si>
    <t>550467035</t>
  </si>
  <si>
    <t>AA(ACCESSORIES)-AI(550467035)-CA01-PA00-PC00-PD00-ZA(000100)-</t>
  </si>
  <si>
    <t>20201197B4</t>
  </si>
  <si>
    <t>550467043</t>
  </si>
  <si>
    <t>AA(ACCESSORIES)-AI(550467043)-CA01-PA00-PC00-PD00-ZA(000100)-</t>
  </si>
  <si>
    <t>20201197B5</t>
  </si>
  <si>
    <t>550468222</t>
  </si>
  <si>
    <t>6107.21.00.290U</t>
  </si>
  <si>
    <t>AA(MICKEY)-AI(550468222)-CA01-PA00-PB00-ZA(000097)-</t>
  </si>
  <si>
    <t>ACE18C</t>
  </si>
  <si>
    <t>20201197A7</t>
  </si>
  <si>
    <t>MICKEY</t>
  </si>
  <si>
    <t>550468231</t>
  </si>
  <si>
    <t>AA(MICKEY)-AI(550468231)-CA01-PA00-PB00-ZA(000097)-</t>
  </si>
  <si>
    <t>20201197A8</t>
  </si>
  <si>
    <t>550468249</t>
  </si>
  <si>
    <t>AA(MICKEY)-AI(550468249)-CA01-PA00-PB00-ZA(000097)-</t>
  </si>
  <si>
    <t>20201197A9</t>
  </si>
  <si>
    <t>550468257</t>
  </si>
  <si>
    <t>AA(MICKEY)-AI(550468257)-CA01-PA00-PB00-ZA(000097)-</t>
  </si>
  <si>
    <t>20201197AA</t>
  </si>
  <si>
    <t>550478981</t>
  </si>
  <si>
    <t>SACO</t>
  </si>
  <si>
    <t>6104.39.00.100N</t>
  </si>
  <si>
    <t>AA(CORTELLE)-AI(550478981)-CA01-NA00-PA00-PC00-PD00-PE00-ZA(000049)-</t>
  </si>
  <si>
    <t>2020115D5B</t>
  </si>
  <si>
    <t>25/03/2021</t>
  </si>
  <si>
    <t>550478990</t>
  </si>
  <si>
    <t>AA(CORTELLE)-AI(550478990)-CA01-NA00-PA00-PC00-PD00-PE00-ZA(000049)-</t>
  </si>
  <si>
    <t>2020115D5C</t>
  </si>
  <si>
    <t>550479001</t>
  </si>
  <si>
    <t>AA(CORTELLE)-AI(550479001)-CA01-NA00-PA00-PC00-PD00-PE00-ZA(000049)-</t>
  </si>
  <si>
    <t>2020115D5D</t>
  </si>
  <si>
    <t>550479010</t>
  </si>
  <si>
    <t>AA(CORTELLE)-AI(550479010)-CA01-NA00-PA00-PC00-PD00-PE00-ZA(000049)-</t>
  </si>
  <si>
    <t>2020115D5E</t>
  </si>
  <si>
    <t>550479028</t>
  </si>
  <si>
    <t>AA(CORTELLE)-AI(550479028)-CA01-NA00-PA00-PC00-PD00-PE00-ZA(000049)-</t>
  </si>
  <si>
    <t>2020115D5F</t>
  </si>
  <si>
    <t>550504553</t>
  </si>
  <si>
    <t>AA(ACCESSORIES)-AI(550504553)-CA01-PA00-PB00-ZA(000100)-</t>
  </si>
  <si>
    <t>2020103C3C</t>
  </si>
  <si>
    <t>23/01/2021</t>
  </si>
  <si>
    <t>550504561</t>
  </si>
  <si>
    <t>AA(ACCESSORIES)-AI(550504561)-CA01-PA00-PB00-ZA(000100)-</t>
  </si>
  <si>
    <t>2020103C3A</t>
  </si>
  <si>
    <t>550504570</t>
  </si>
  <si>
    <t>AA(ACCESSORIES)-AI(550504570)-CA01-PA00-PB00-ZA(000100)-</t>
  </si>
  <si>
    <t>2020103C42</t>
  </si>
  <si>
    <t>550557840</t>
  </si>
  <si>
    <t>6206.40.00.110R</t>
  </si>
  <si>
    <t>AA(MARFINNO)-AI(550557840)-CA00-NA00-NB00-NC00-PA00-PC00-PD00-ZA(000060)-</t>
  </si>
  <si>
    <t>ACE18I</t>
  </si>
  <si>
    <t>202010F5C1</t>
  </si>
  <si>
    <t>27/02/2021</t>
  </si>
  <si>
    <t>550557858</t>
  </si>
  <si>
    <t>AA(MARFINNO)-AI(550557858)-CA00-NA00-NB00-NC00-PA00-PC00-PD00-ZA(000060)-</t>
  </si>
  <si>
    <t>202010F5C2</t>
  </si>
  <si>
    <t>550557866</t>
  </si>
  <si>
    <t>AA(MARFINNO)-AI(550557866)-CA00-NA00-NB00-NC00-PA00-PC00-PD00-ZA(000060)-</t>
  </si>
  <si>
    <t>202010F5C3</t>
  </si>
  <si>
    <t>550557874</t>
  </si>
  <si>
    <t>AA(MARFINNO)-AI(550557874)-CA00-NA00-NB00-NC00-PA00-PC00-PD00-ZA(000060)-</t>
  </si>
  <si>
    <t>202010F5C4</t>
  </si>
  <si>
    <t>550557882</t>
  </si>
  <si>
    <t>AA(MARFINNO)-AI(550557882)-CA00-NA00-NB00-NC00-PA00-PC00-PD00-ZA(000060)-</t>
  </si>
  <si>
    <t>202010F5C5</t>
  </si>
  <si>
    <t>550559360</t>
  </si>
  <si>
    <t>REMERA</t>
  </si>
  <si>
    <t>6109.90.00.111N</t>
  </si>
  <si>
    <t>AA(GET OVER)-AI(550559360)-CA01-NA00-PD00-PE00-PF00-PG00-ZA(000100)-</t>
  </si>
  <si>
    <t>20201029F6</t>
  </si>
  <si>
    <t>21/01/2021</t>
  </si>
  <si>
    <t>GET OVER</t>
  </si>
  <si>
    <t>550559378</t>
  </si>
  <si>
    <t>AA(GET OVER)-AI(550559378)-CA01-NA00-PD00-PE00-PF00-PG00-ZA(000100)-</t>
  </si>
  <si>
    <t>20201029F7</t>
  </si>
  <si>
    <t>550559386</t>
  </si>
  <si>
    <t>AA(GET OVER)-AI(550559386)-CA01-NA00-PD00-PE00-PF00-PG00-ZA(000100)-</t>
  </si>
  <si>
    <t>20201029F8</t>
  </si>
  <si>
    <t>550559407</t>
  </si>
  <si>
    <t>AA(GET OVER)-AI(550559407)-CA01-NA00-PD00-PE00-PF00-PG00-ZA(000100)-</t>
  </si>
  <si>
    <t>20201029FA</t>
  </si>
  <si>
    <t>550559415</t>
  </si>
  <si>
    <t>AA(GET OVER)-AI(550559415)-CA01-NA00-PD00-PE00-PF00-PG00-ZA(000100)-</t>
  </si>
  <si>
    <t>20201029FB</t>
  </si>
  <si>
    <t>550559423</t>
  </si>
  <si>
    <t>AA(GET OVER)-AI(550559423)-CA01-NA00-PD00-PE00-PF00-PG00-ZA(000100)-</t>
  </si>
  <si>
    <t>20201029FC</t>
  </si>
  <si>
    <t>550559431</t>
  </si>
  <si>
    <t>AA(GET OVER)-AI(550559431)-CA01-NA00-PD00-PE00-PF00-PG00-ZA(000100)-</t>
  </si>
  <si>
    <t>20201029FD</t>
  </si>
  <si>
    <t>550559458</t>
  </si>
  <si>
    <t>AA(GET OVER)-AI(550559458)-CA01-NA00-PD00-PE00-PF00-PG00-ZA(000100)-</t>
  </si>
  <si>
    <t>20201029FE</t>
  </si>
  <si>
    <t>550605961</t>
  </si>
  <si>
    <t>6106.10.00.210Y</t>
  </si>
  <si>
    <t>AA(HARRY POTTER)-AI(550605961)-CA01-PC00-PD00-PE00-PF00-PG00-PH00-ZA(000099)-</t>
  </si>
  <si>
    <t>202010FEE1</t>
  </si>
  <si>
    <t>02/09/2020</t>
  </si>
  <si>
    <t>HARRY POTTER</t>
  </si>
  <si>
    <t>550605979</t>
  </si>
  <si>
    <t>AA(HARRY POTTER)-AI(550605979)-CA01-PC00-PD00-PE00-PF00-PG00-PH00-ZA(000099)-</t>
  </si>
  <si>
    <t>202010FEE3</t>
  </si>
  <si>
    <t>550605987</t>
  </si>
  <si>
    <t>AA(HARRY POTTER)-AI(550605987)-CA01-PC00-PD00-PE00-PF00-PG00-PH00-ZA(000099)-</t>
  </si>
  <si>
    <t>202010FEE4</t>
  </si>
  <si>
    <t>550605995</t>
  </si>
  <si>
    <t>AA(HARRY POTTER)-AI(550605995)-CA01-PC00-PD00-PE00-PF00-PG00-PH00-ZA(000099)-</t>
  </si>
  <si>
    <t>202010FEE5</t>
  </si>
  <si>
    <t>01/03/2021</t>
  </si>
  <si>
    <t>550606007</t>
  </si>
  <si>
    <t>AA(HARRY POTTER)-AI(550606007)-CA01-PC00-PD00-PE00-PF00-PG00-PH00-ZA(000099)-</t>
  </si>
  <si>
    <t>202010FEE6</t>
  </si>
  <si>
    <t>550625216</t>
  </si>
  <si>
    <t>BERMUDA</t>
  </si>
  <si>
    <t>6103.43.00.210W</t>
  </si>
  <si>
    <t>AA(GET OVER)-AI(550625216)-CA01-NA02-PA00-PC00-PD00-PE00-ZA(000100)-</t>
  </si>
  <si>
    <t>20201126D0</t>
  </si>
  <si>
    <t>550625224</t>
  </si>
  <si>
    <t>AA(GET OVER)-AI(550625224)-CA01-NA02-PA00-PC00-PD00-PE00-ZA(000100)-</t>
  </si>
  <si>
    <t>202010D728</t>
  </si>
  <si>
    <t>25/02/2021</t>
  </si>
  <si>
    <t>550625232</t>
  </si>
  <si>
    <t>AA(GET OVER)-AI(550625232)-CA01-NA02-PA00-PC00-PD00-PE00-ZA(000100)-</t>
  </si>
  <si>
    <t>202010D729</t>
  </si>
  <si>
    <t>550625241</t>
  </si>
  <si>
    <t>AA(GET OVER)-AI(550625241)-CA01-NA02-PA00-PC00-PD00-PE00-ZA(000100)-</t>
  </si>
  <si>
    <t>202010D72A</t>
  </si>
  <si>
    <t>550627941</t>
  </si>
  <si>
    <t>6203.42.00.111M</t>
  </si>
  <si>
    <t>AA(BLUE STEEL)-AI(550627941)-CA00-NA00-PA00-ZA(000098)-</t>
  </si>
  <si>
    <t>2020119863</t>
  </si>
  <si>
    <t>550627959</t>
  </si>
  <si>
    <t>AA(BLUE STEEL)-AI(550627959)-CA00-NA00-PA00-ZA(000098)-</t>
  </si>
  <si>
    <t>2020119864</t>
  </si>
  <si>
    <t>550627967</t>
  </si>
  <si>
    <t>AA(BLUE STEEL)-AI(550627967)-CA00-NA00-PA00-ZA(000098)-</t>
  </si>
  <si>
    <t>2020119865</t>
  </si>
  <si>
    <t>550627983</t>
  </si>
  <si>
    <t>AA(BLUE STEEL)-AI(550627983)-CA00-NA00-PA00-ZA(000098)-</t>
  </si>
  <si>
    <t>2020119866</t>
  </si>
  <si>
    <t>550627991</t>
  </si>
  <si>
    <t>AA(BLUE STEEL)-AI(550627991)-CA00-NA00-PA00-ZA(000098)-</t>
  </si>
  <si>
    <t>2020119868</t>
  </si>
  <si>
    <t>550628003</t>
  </si>
  <si>
    <t>AA(BLUE STEEL)-AI(550628003)-CA00-NA00-PA00-ZA(000098)-</t>
  </si>
  <si>
    <t>2020119869</t>
  </si>
  <si>
    <t>550629891</t>
  </si>
  <si>
    <t>AA(GET OVER)-AI(550629891)-CA01-NA00-PD00-PE00-PF00-PG00-ZA(000100)-</t>
  </si>
  <si>
    <t>2020115208</t>
  </si>
  <si>
    <t>26/03/2021</t>
  </si>
  <si>
    <t>550629903</t>
  </si>
  <si>
    <t>AA(GET OVER)-AI(550629903)-CA01-NA00-PD00-PE00-PF00-PG00-ZA(000100)-</t>
  </si>
  <si>
    <t>2020115206</t>
  </si>
  <si>
    <t>550629911</t>
  </si>
  <si>
    <t>AA(GET OVER)-AI(550629911)-CA01-NA00-PD00-PE00-PF00-PG00-ZA(000100)-</t>
  </si>
  <si>
    <t>2020115207</t>
  </si>
  <si>
    <t>550629920</t>
  </si>
  <si>
    <t>AA(GET OVER)-AI(550629920)-CA01-NA00-PD00-PE00-PF00-PG00-ZA(000100)-</t>
  </si>
  <si>
    <t>2020115205</t>
  </si>
  <si>
    <t>550633822</t>
  </si>
  <si>
    <t>AA(BLUE STEEL)-AI(550633822)-CA01-PD00-PE00-PF00-PG00-ZA(000100)-</t>
  </si>
  <si>
    <t>202010F32A</t>
  </si>
  <si>
    <t>550633831</t>
  </si>
  <si>
    <t>AA(BLUE STEEL)-AI(550633831)-CA01-PD00-PE00-PF00-PG00-ZA(000100)-</t>
  </si>
  <si>
    <t>202010F32C</t>
  </si>
  <si>
    <t>550633849</t>
  </si>
  <si>
    <t>AA(BLUE STEEL)-AI(550633849)-CA01-PD00-PE00-PF00-PG00-ZA(000100)-</t>
  </si>
  <si>
    <t>202010F32E</t>
  </si>
  <si>
    <t>550633857</t>
  </si>
  <si>
    <t>AA(BLUE STEEL)-AI(550633857)-CA01-PD00-PE00-PF00-PG00-ZA(000100)-</t>
  </si>
  <si>
    <t>202010F330</t>
  </si>
  <si>
    <t>550633865</t>
  </si>
  <si>
    <t>AA(BLUE STEEL)-AI(550633865)-CA01-PD00-PE00-PF00-PG00-ZA(000100)-</t>
  </si>
  <si>
    <t>202010F332</t>
  </si>
  <si>
    <t>550634008</t>
  </si>
  <si>
    <t>AA(BLUE STEEL)-AI(550634008)-CA01-PD00-PE00-PF00-PG00-ZA(000100)-</t>
  </si>
  <si>
    <t>20201027BE</t>
  </si>
  <si>
    <t>550634016</t>
  </si>
  <si>
    <t>AA(BLUE STEEL)-AI(550634016)-CA01-PD00-PE00-PF00-PG00-ZA(000100)-</t>
  </si>
  <si>
    <t>20201027BF</t>
  </si>
  <si>
    <t>550634024</t>
  </si>
  <si>
    <t>AA(BLUE STEEL)-AI(550634024)-CA01-PD00-PE00-PF00-PG00-ZA(000100)-</t>
  </si>
  <si>
    <t>20201027C0</t>
  </si>
  <si>
    <t>550634032</t>
  </si>
  <si>
    <t>AA(BLUE STEEL)-AI(550634032)-CA01-PD00-PE00-PF00-PG00-ZA(000100)-</t>
  </si>
  <si>
    <t>20201027C1</t>
  </si>
  <si>
    <t>550634041</t>
  </si>
  <si>
    <t>AA(BLUE STEEL)-AI(550634041)-CA01-PD00-PE00-PF00-PG00-ZA(000100)-</t>
  </si>
  <si>
    <t>20201027C3</t>
  </si>
  <si>
    <t>550884736</t>
  </si>
  <si>
    <t>AA(RIPPING)-AI(550884736)-CA01-PD00-PE00-PF00-PG00-ZA(000100)-</t>
  </si>
  <si>
    <t>202010F33C</t>
  </si>
  <si>
    <t>RIPPING</t>
  </si>
  <si>
    <t>550884744</t>
  </si>
  <si>
    <t>AA(RIPPING)-AI(550884744)-CA01-PD00-PE00-PF00-PG00-ZA(000100)-</t>
  </si>
  <si>
    <t>202010F33E</t>
  </si>
  <si>
    <t>550884752</t>
  </si>
  <si>
    <t>AA(RIPPING)-AI(550884752)-CA01-PD00-PE00-PF00-PG00-ZA(000100)-</t>
  </si>
  <si>
    <t>202010F33F</t>
  </si>
  <si>
    <t>550884761</t>
  </si>
  <si>
    <t>AA(RIPPING)-AI(550884761)-CA01-PD00-PE00-PF00-PG00-ZA(000100)-</t>
  </si>
  <si>
    <t>202010F342</t>
  </si>
  <si>
    <t>550900530</t>
  </si>
  <si>
    <t>AA(Poim)-AI(550900530)-ZA(000644)-CA01-PA00-PC00-PD00-PE00-</t>
  </si>
  <si>
    <t>20200F8C83</t>
  </si>
  <si>
    <t>POIM</t>
  </si>
  <si>
    <t>550900548</t>
  </si>
  <si>
    <t>AA(Poim)-AI(550900548)-ZA(000644)-CA01-PA00-PC00-PD00-PE00-</t>
  </si>
  <si>
    <t>20200F8C82</t>
  </si>
  <si>
    <t>550900564</t>
  </si>
  <si>
    <t>AA(Poim)-AI(550900564)-ZA(000644)-CA01-PA00-PC00-PD00-PE00-</t>
  </si>
  <si>
    <t>20200F8C85</t>
  </si>
  <si>
    <t>550900661</t>
  </si>
  <si>
    <t>6109.10.00.190Z</t>
  </si>
  <si>
    <t>AA(FUZARKA)-AI(550900661)-CA01-PD00-PE00-PF00-PG00-ZA(000100)-</t>
  </si>
  <si>
    <t>20201101AE</t>
  </si>
  <si>
    <t>550900679</t>
  </si>
  <si>
    <t>AA(FUZARKA)-AI(550900679)-CA01-PD00-PE00-PF00-PG00-ZA(000100)-</t>
  </si>
  <si>
    <t>20201101AF</t>
  </si>
  <si>
    <t>550900687</t>
  </si>
  <si>
    <t>AA(FUZARKA)-AI(550900687)-CA01-PD00-PE00-PF00-PG00-ZA(000100)-</t>
  </si>
  <si>
    <t>20201101B0</t>
  </si>
  <si>
    <t>550900695</t>
  </si>
  <si>
    <t>AA(FUZARKA)-AI(550900695)-CA01-PD00-PE00-PF00-PG00-ZA(000100)-</t>
  </si>
  <si>
    <t>20201101B1</t>
  </si>
  <si>
    <t>550900708</t>
  </si>
  <si>
    <t>AA(FUZARKA)-AI(550900708)-CA01-PD00-PE00-PF00-PG00-ZA(000100)-</t>
  </si>
  <si>
    <t>20201101B2</t>
  </si>
  <si>
    <t>550906472</t>
  </si>
  <si>
    <t>AA(FUZARKA)-AI(550906472)-CA01-PD00-PE00-PF00-PG00-ZA(000100)-</t>
  </si>
  <si>
    <t>20201069F4</t>
  </si>
  <si>
    <t>01/02/2021</t>
  </si>
  <si>
    <t>550906481</t>
  </si>
  <si>
    <t>AA(FUZARKA)-AI(550906481)-CA01-PD00-PE00-PF00-PG00-ZA(000100)-</t>
  </si>
  <si>
    <t>20201069F5</t>
  </si>
  <si>
    <t>550906499</t>
  </si>
  <si>
    <t>AA(FUZARKA)-AI(550906499)-CA01-PD00-PE00-PF00-PG00-ZA(000100)-</t>
  </si>
  <si>
    <t>20201069F6</t>
  </si>
  <si>
    <t>550906510</t>
  </si>
  <si>
    <t>AA(FUZARKA)-AI(550906510)-CA01-PD00-PE00-PF00-PG00-ZA(000100)-</t>
  </si>
  <si>
    <t>20201069F7</t>
  </si>
  <si>
    <t>550906528</t>
  </si>
  <si>
    <t>AA(FUZARKA)-AI(550906528)-CA01-PD00-PE00-PF00-PG00-ZA(000100)-</t>
  </si>
  <si>
    <t>20201069F8</t>
  </si>
  <si>
    <t>550911087</t>
  </si>
  <si>
    <t>6206.40.00.210X</t>
  </si>
  <si>
    <t>AA(CORTELLE)-AI(550911087)-CA00-NA00-NB00-NC00-PA00-PC00-PD00-ZA(000100)-</t>
  </si>
  <si>
    <t>202011075E</t>
  </si>
  <si>
    <t>550911095</t>
  </si>
  <si>
    <t>AA(CORTELLE)-AI(550911095)-CA00-NA00-NB00-NC00-PA00-PC00-PD00-ZA(000100)-</t>
  </si>
  <si>
    <t>202011075F</t>
  </si>
  <si>
    <t>550911108</t>
  </si>
  <si>
    <t>AA(CORTELLE)-AI(550911108)-CA00-NA00-NB00-NC00-PA00-PC00-PD00-ZA(000100)-</t>
  </si>
  <si>
    <t>2020110760</t>
  </si>
  <si>
    <t>550911116</t>
  </si>
  <si>
    <t>AA(CORTELLE)-AI(550911116)-CA00-NA00-NB00-NC00-PA00-PC00-PD00-ZA(000100)-</t>
  </si>
  <si>
    <t>2020110761</t>
  </si>
  <si>
    <t>550930093</t>
  </si>
  <si>
    <t>AA(JURASSIC WORLD)-AI(550930093)-CA01-PA00-PB00-ZA(000097)-</t>
  </si>
  <si>
    <t>20201197AB</t>
  </si>
  <si>
    <t>JURASSIC WORLD</t>
  </si>
  <si>
    <t>550930106</t>
  </si>
  <si>
    <t>AA(JURASSIC WORLD)-AI(550930106)-CA01-PA00-PB00-ZA(000097)-</t>
  </si>
  <si>
    <t>20201197AC</t>
  </si>
  <si>
    <t>550930114</t>
  </si>
  <si>
    <t>AA(JURASSIC WORLD)-AI(550930114)-CA01-PA00-PB00-ZA(000097)-</t>
  </si>
  <si>
    <t>20201197AD</t>
  </si>
  <si>
    <t>550930122</t>
  </si>
  <si>
    <t>AA(JURASSIC WORLD)-AI(550930122)-CA01-PA00-PB00-ZA(000097)-</t>
  </si>
  <si>
    <t>20201197AE</t>
  </si>
  <si>
    <t>550931133</t>
  </si>
  <si>
    <t>AA(JURASSIC WORLD)-AI(550931133)-CA01-PA00-PB00-ZA(000097)-</t>
  </si>
  <si>
    <t>20201197AF</t>
  </si>
  <si>
    <t>550934393</t>
  </si>
  <si>
    <t>6204.62.00.119B</t>
  </si>
  <si>
    <t>AA(POIM)-AI(550934393)-CA00-NA00-PA00-ZA(000082)-</t>
  </si>
  <si>
    <t>2020119876</t>
  </si>
  <si>
    <t>550934406</t>
  </si>
  <si>
    <t>AA(POIM)-AI(550934406)-CA00-NA00-PA00-ZA(000082)-</t>
  </si>
  <si>
    <t>2020119877</t>
  </si>
  <si>
    <t>550934414</t>
  </si>
  <si>
    <t>AA(POIM)-AI(550934414)-CA00-NA00-PA00-ZA(000082)-</t>
  </si>
  <si>
    <t>2020119878</t>
  </si>
  <si>
    <t>550934422</t>
  </si>
  <si>
    <t>AA(POIM)-AI(550934422)-CA00-NA00-PA00-ZA(000082)-</t>
  </si>
  <si>
    <t>2020119879</t>
  </si>
  <si>
    <t>550934431</t>
  </si>
  <si>
    <t>AA(POIM)-AI(550934431)-CA00-NA00-PA00-ZA(000082)-</t>
  </si>
  <si>
    <t>2020119875</t>
  </si>
  <si>
    <t>550952188</t>
  </si>
  <si>
    <t>Buzo Algodon Estampa Localizada</t>
  </si>
  <si>
    <t>6110.20.00.910K</t>
  </si>
  <si>
    <t>AA(FROZEN 2)-AI(550952188)-ZA(000088)-CA01-PA00-PB00-PC00-PD00-PE00-</t>
  </si>
  <si>
    <t>2020116059</t>
  </si>
  <si>
    <t>28/03/2021</t>
  </si>
  <si>
    <t>FROZEN 2</t>
  </si>
  <si>
    <t>550952196</t>
  </si>
  <si>
    <t>AA(FROZEN 2)-AI(550952196)-ZA(000088)-CA01-PA00-PB00-PC00-PD00-PE00-</t>
  </si>
  <si>
    <t>202011605A</t>
  </si>
  <si>
    <t>550952209</t>
  </si>
  <si>
    <t>AA(FROZEN 2)-AI(550952209)-ZA(000088)-CA01-PA00-PB00-PC00-PD00-PE00-</t>
  </si>
  <si>
    <t>202011605B</t>
  </si>
  <si>
    <t>550952217</t>
  </si>
  <si>
    <t>AA(FROZEN 2)-AI(550952217)-CA00-PA00-PB00-PC00-PD00-PE00-ZA(000055)-</t>
  </si>
  <si>
    <t>2020119831</t>
  </si>
  <si>
    <t>550952225</t>
  </si>
  <si>
    <t>AA(FROZEN 2)-AI(550952225)-CA00-PA00-PB00-PC00-PD00-PE00-ZA(000044)-</t>
  </si>
  <si>
    <t>2020119828</t>
  </si>
  <si>
    <t>550952241</t>
  </si>
  <si>
    <t>AA(FROZEN 2)-AI(550952241)-CA00-PA00-PB00-PC00-PD00-PE00-ZA(000100)-</t>
  </si>
  <si>
    <t>202011982B</t>
  </si>
  <si>
    <t>550952250</t>
  </si>
  <si>
    <t>AA(FROZEN 2)-AI(550952250)-CA00-PA00-PB00-PC00-PD00-PE00-ZA(000011)-</t>
  </si>
  <si>
    <t>202011982E</t>
  </si>
  <si>
    <t>550952268</t>
  </si>
  <si>
    <t>AA(FROZEN 2)-AI(550952268)-CA00-PA00-PB00-PC00-PD00-PE00-ZA(000100)-</t>
  </si>
  <si>
    <t>2020119826</t>
  </si>
  <si>
    <t>550956082</t>
  </si>
  <si>
    <t>AA(POIM)-AI(550956082)-CA01-PD00-PE00-PF00-PG00-ZA(000100)-</t>
  </si>
  <si>
    <t>20201197D1</t>
  </si>
  <si>
    <t>550956091</t>
  </si>
  <si>
    <t>AA(POIM)-AI(550956091)-CA01-PD00-PE00-PF00-PG00-ZA(000100)-</t>
  </si>
  <si>
    <t>20201197D3</t>
  </si>
  <si>
    <t>550956103</t>
  </si>
  <si>
    <t>AA(POIM)-AI(550956103)-CA01-PD00-PE00-PF00-PG00-ZA(000100)-</t>
  </si>
  <si>
    <t>20201197D5</t>
  </si>
  <si>
    <t>550956111</t>
  </si>
  <si>
    <t>AA(POIM)-AI(550956111)-CA01-PD00-PE00-PF00-PG00-ZA(000100)-</t>
  </si>
  <si>
    <t>20201197D4</t>
  </si>
  <si>
    <t>550956120</t>
  </si>
  <si>
    <t>AA(POIM)-AI(550956120)-CA01-PD00-PE00-PF00-PG00-ZA(000100)-</t>
  </si>
  <si>
    <t>20201197D2</t>
  </si>
  <si>
    <t>550959873</t>
  </si>
  <si>
    <t>6111.20.00.400Y</t>
  </si>
  <si>
    <t>AA(TEDDY BOOM)-AI(550959873)-CA01-PA00-PB00-PC00-PD00-ZA(000100)-</t>
  </si>
  <si>
    <t>202011033A</t>
  </si>
  <si>
    <t>05/03/2021</t>
  </si>
  <si>
    <t>550959881</t>
  </si>
  <si>
    <t>AA(TEDDY BOOM)-AI(550959881)-CA01-PA00-PB00-PC00-PD00-ZA(000100)-</t>
  </si>
  <si>
    <t>202011033B</t>
  </si>
  <si>
    <t>550959890</t>
  </si>
  <si>
    <t>AA(TEDDY BOOM)-AI(550959890)-CA01-PA00-PB00-PC00-PD00-ZA(000100)-</t>
  </si>
  <si>
    <t>202011033C</t>
  </si>
  <si>
    <t>550959902</t>
  </si>
  <si>
    <t>AA(TEDDY BOOM)-AI(550959902)-CA01-PA00-PB00-PC00-PD00-ZA(000100)-</t>
  </si>
  <si>
    <t>202011033E</t>
  </si>
  <si>
    <t>550959911</t>
  </si>
  <si>
    <t>AA(TEDDY BOOM)-AI(550959911)-CA01-PA00-PB00-PC00-PD00-ZA(000100)-</t>
  </si>
  <si>
    <t>202011033F</t>
  </si>
  <si>
    <t>550961261</t>
  </si>
  <si>
    <t>AA(POIM)-AI(550961261)-CA01-PD00-PE00-PF00-PG00-ZA(000100)-</t>
  </si>
  <si>
    <t>2020110229</t>
  </si>
  <si>
    <t>550961279</t>
  </si>
  <si>
    <t>AA(POIM)-AI(550961279)-CA01-PD00-PE00-PF00-PG00-ZA(000100)-</t>
  </si>
  <si>
    <t>202011022A</t>
  </si>
  <si>
    <t>550961287</t>
  </si>
  <si>
    <t>AA(POIM)-AI(550961287)-CA01-PD00-PE00-PF00-PG00-ZA(000100)-</t>
  </si>
  <si>
    <t>202011022C</t>
  </si>
  <si>
    <t>550961295</t>
  </si>
  <si>
    <t>AA(POIM)-AI(550961295)-CA01-PD00-PE00-PF00-PG00-ZA(000100)-</t>
  </si>
  <si>
    <t>202011022E</t>
  </si>
  <si>
    <t>550961308</t>
  </si>
  <si>
    <t>AA(POIM)-AI(550961308)-CA01-PD00-PE00-PF00-PG00-ZA(000100)-</t>
  </si>
  <si>
    <t>202011022F</t>
  </si>
  <si>
    <t>550961877</t>
  </si>
  <si>
    <t>AA(POIM)-AI(550961877)-CA01-PD00-PE00-PF00-PG00-ZA(000100)-</t>
  </si>
  <si>
    <t>20201197DA</t>
  </si>
  <si>
    <t>550961885</t>
  </si>
  <si>
    <t>AA(POIM)-AI(550961885)-CA01-PD00-PE00-PF00-PG00-ZA(000100)-</t>
  </si>
  <si>
    <t>20201197D6</t>
  </si>
  <si>
    <t>550961893</t>
  </si>
  <si>
    <t>AA(POIM)-AI(550961893)-CA01-PD00-PE00-PF00-PG00-ZA(000100)-</t>
  </si>
  <si>
    <t>20201197D7</t>
  </si>
  <si>
    <t>550961906</t>
  </si>
  <si>
    <t>AA(POIM)-AI(550961906)-CA01-PD00-PE00-PF00-PG00-ZA(000100)-</t>
  </si>
  <si>
    <t>20201197D8</t>
  </si>
  <si>
    <t>550961914</t>
  </si>
  <si>
    <t>AA(POIM)-AI(550961914)-CA01-PD00-PE00-PF00-PG00-ZA(000100)-</t>
  </si>
  <si>
    <t>20201197D9</t>
  </si>
  <si>
    <t>550965819</t>
  </si>
  <si>
    <t>Remera manga larga Jersey  Recortes 01:Snow White</t>
  </si>
  <si>
    <t>AA(Poim)-AI(550965819)-ZA(000093)-CA01-PD00-PE00-PF00-PG00-</t>
  </si>
  <si>
    <t>2020115FCF</t>
  </si>
  <si>
    <t>550965827</t>
  </si>
  <si>
    <t>Remera manga larga Jersey  Recortes 02:Snow White</t>
  </si>
  <si>
    <t>AA(Poim)-AI(550965827)-ZA(000093)-CA01-PD00-PE00-PF00-PG00-</t>
  </si>
  <si>
    <t>2020115FD0</t>
  </si>
  <si>
    <t>550965835</t>
  </si>
  <si>
    <t>Remera manga larga Jersey  Recortes 03:Snow White</t>
  </si>
  <si>
    <t>AA(Poim)-AI(550965835)-ZA(000093)-CA01-PD00-PE00-PF00-PG00-</t>
  </si>
  <si>
    <t>2020115FD1</t>
  </si>
  <si>
    <t>550965843</t>
  </si>
  <si>
    <t>Remera manga larga Jersey  Recortes 04:Snow White</t>
  </si>
  <si>
    <t>AA(Poim)-AI(550965843)-ZA(000093)-CA01-PD00-PE00-PF00-PG00-</t>
  </si>
  <si>
    <t>2020115FD2</t>
  </si>
  <si>
    <t>550965851</t>
  </si>
  <si>
    <t>Remera manga larga Jersey  Recortes 05:Snow White</t>
  </si>
  <si>
    <t>AA(Poim)-AI(550965851)-ZA(000093)-CA01-PD00-PE00-PF00-PG00-</t>
  </si>
  <si>
    <t>2020115FD3</t>
  </si>
  <si>
    <t>550977174</t>
  </si>
  <si>
    <t>6106.10.00.290Z</t>
  </si>
  <si>
    <t>AA(FUZARKA)-AI(550977174)-CA01-PC00-PD00-PE00-PF00-PG00-PH00-ZA(000100)-</t>
  </si>
  <si>
    <t>20200FDFA4</t>
  </si>
  <si>
    <t>10/01/2021</t>
  </si>
  <si>
    <t>550977182</t>
  </si>
  <si>
    <t>AA(FUZARKA)-AI(550977182)-CA01-PC00-PD00-PE00-PF00-PG00-PH00-ZA(000100)-</t>
  </si>
  <si>
    <t>20200FDFA2</t>
  </si>
  <si>
    <t>550977191</t>
  </si>
  <si>
    <t>AA(FUZARKA)-AI(550977191)-CA01-PC00-PD00-PE00-PF00-PG00-PH00-ZA(000100)-</t>
  </si>
  <si>
    <t>20200FDFA3</t>
  </si>
  <si>
    <t>550977203</t>
  </si>
  <si>
    <t>AA(FUZARKA)-AI(550977203)-CA01-PC00-PD00-PE00-PF00-PG00-PH00-ZA(000100)-</t>
  </si>
  <si>
    <t>20200FDF9E</t>
  </si>
  <si>
    <t>550977211</t>
  </si>
  <si>
    <t>AA(FUZARKA)-AI(550977211)-CA01-PC00-PD00-PE00-PF00-PG00-PH00-ZA(000100)-</t>
  </si>
  <si>
    <t>20200FDF9D</t>
  </si>
  <si>
    <t>550977297</t>
  </si>
  <si>
    <t>AA(FUZARKA)-AI(550977297)-CA01-PA00-PB00-PC00-PD00-PE00-ZA(000063)-</t>
  </si>
  <si>
    <t>2020119833</t>
  </si>
  <si>
    <t>550977300</t>
  </si>
  <si>
    <t>AA(FUZARKA)-AI(550977300)-CA01-PA00-PB00-PC00-PD00-PE00-ZA(000063)-</t>
  </si>
  <si>
    <t>2020119836</t>
  </si>
  <si>
    <t>550977318</t>
  </si>
  <si>
    <t>AA(FUZARKA)-AI(550977318)-CA01-PA00-PB00-PC00-PD00-PE00-ZA(000063)-</t>
  </si>
  <si>
    <t>2020119838</t>
  </si>
  <si>
    <t>550977326</t>
  </si>
  <si>
    <t>AA(FUZARKA)-AI(550977326)-CA01-PA00-PB00-PC00-PD00-PE00-ZA(000063)-</t>
  </si>
  <si>
    <t>202011983A</t>
  </si>
  <si>
    <t>550977334</t>
  </si>
  <si>
    <t>AA(FUZARKA)-AI(550977334)-CA01-PA00-PB00-PC00-PD00-PE00-ZA(000063)-</t>
  </si>
  <si>
    <t>202011983C</t>
  </si>
  <si>
    <t>550977668</t>
  </si>
  <si>
    <t>AA(POIM)-AI(550977668)-CA01-PA00-PC00-PD00-PE00-ZA(000096)-</t>
  </si>
  <si>
    <t>202011978D</t>
  </si>
  <si>
    <t>550977676</t>
  </si>
  <si>
    <t>AA(POIM)-AI(550977676)-CA01-PA00-PC00-PD00-PE00-ZA(000096)-</t>
  </si>
  <si>
    <t>202011978C</t>
  </si>
  <si>
    <t>550977684</t>
  </si>
  <si>
    <t>AA(POIM)-AI(550977684)-CA01-PA00-PC00-PD00-PE00-ZA(000096)-</t>
  </si>
  <si>
    <t>202011978E</t>
  </si>
  <si>
    <t>550977692</t>
  </si>
  <si>
    <t>AA(POIM)-AI(550977692)-CA01-PA00-PC00-PD00-PE00-ZA(000096)-</t>
  </si>
  <si>
    <t>202011978F</t>
  </si>
  <si>
    <t>550977705</t>
  </si>
  <si>
    <t>AA(POIM)-AI(550977705)-CA01-PA00-PC00-PD00-PE00-ZA(000096)-</t>
  </si>
  <si>
    <t>2020119790</t>
  </si>
  <si>
    <t>550978652</t>
  </si>
  <si>
    <t>6104.42.00.219X</t>
  </si>
  <si>
    <t>AA(POIM)-AI(550978652)-CA01-PA00-PC00-PD00-PE00-ZA(000052)-</t>
  </si>
  <si>
    <t>2020119780</t>
  </si>
  <si>
    <t>550978661</t>
  </si>
  <si>
    <t>AA(POIM)-AI(550978661)-CA01-PA00-PC00-PD00-PE00-ZA(000052)-</t>
  </si>
  <si>
    <t>2020119783</t>
  </si>
  <si>
    <t>550978679</t>
  </si>
  <si>
    <t>AA(POIM)-AI(550978679)-CA01-PA00-PC00-PD00-PE00-ZA(000052)-</t>
  </si>
  <si>
    <t>2020119784</t>
  </si>
  <si>
    <t>550978687</t>
  </si>
  <si>
    <t>AA(POIM)-AI(550978687)-CA01-PA00-PC00-PD00-PE00-ZA(000052)-</t>
  </si>
  <si>
    <t>2020119785</t>
  </si>
  <si>
    <t>550978708</t>
  </si>
  <si>
    <t>AA(POIM)-AI(550978708)-CA01-PA00-PC00-PD00-PE00-ZA(000052)-</t>
  </si>
  <si>
    <t>2020119781</t>
  </si>
  <si>
    <t>550989061</t>
  </si>
  <si>
    <t>AA(MINNIE)-AI(550989061)-CA01-PA00-PC00-PD00-PE00-ZA(000088)-</t>
  </si>
  <si>
    <t>202010272A</t>
  </si>
  <si>
    <t>MINNIE</t>
  </si>
  <si>
    <t>550989079</t>
  </si>
  <si>
    <t>AA(MINNIE)-AI(550989079)-CA01-PA00-PC00-PD00-PE00-ZA(000088)-</t>
  </si>
  <si>
    <t>202010272B</t>
  </si>
  <si>
    <t>550989087</t>
  </si>
  <si>
    <t>AA(MINNIE)-AI(550989087)-CA01-PA00-PC00-PD00-PE00-ZA(000088)-</t>
  </si>
  <si>
    <t>202010272C</t>
  </si>
  <si>
    <t>550989095</t>
  </si>
  <si>
    <t>AA(MINNIE)-AI(550989095)-CA01-PA00-PC00-PD00-PE00-ZA(000088)-</t>
  </si>
  <si>
    <t>202010272D</t>
  </si>
  <si>
    <t>550989108</t>
  </si>
  <si>
    <t>AA(MINNIE)-AI(550989108)-CA01-PA00-PC00-PD00-PE00-ZA(000088)-</t>
  </si>
  <si>
    <t>202010272E</t>
  </si>
  <si>
    <t>550995680</t>
  </si>
  <si>
    <t>AA(MINNIE)-AI(550995680)-CA01-PC00-PD00-PE01-PF00-PG00-PH00-ZA(000096)-</t>
  </si>
  <si>
    <t>20201198B2</t>
  </si>
  <si>
    <t>550995698</t>
  </si>
  <si>
    <t>AA(MINNIE)-AI(550995698)-CA01-PC00-PD00-PE01-PF00-PG00-PH00-ZA(000096)-</t>
  </si>
  <si>
    <t>20201198B3</t>
  </si>
  <si>
    <t>550995701</t>
  </si>
  <si>
    <t>AA(MINNIE)-AI(550995701)-CA01-PC00-PD00-PE01-PF00-PG00-PH00-ZA(000096)-</t>
  </si>
  <si>
    <t>20201198B4</t>
  </si>
  <si>
    <t>550995719</t>
  </si>
  <si>
    <t>AA(MINNIE)-AI(550995719)-CA01-PC00-PD00-PE01-PF00-PG00-PH00-ZA(000096)-</t>
  </si>
  <si>
    <t>20201198B6</t>
  </si>
  <si>
    <t>550995727</t>
  </si>
  <si>
    <t>AA(MINNIE)-AI(550995727)-CA01-PC00-PD00-PE01-PF00-PG00-PH00-ZA(000096)-</t>
  </si>
  <si>
    <t>20201198B7</t>
  </si>
  <si>
    <t>551002547</t>
  </si>
  <si>
    <t>CAMISETA</t>
  </si>
  <si>
    <t>AA(POIM)-AI(551002547)-CA01-PD00-PE00-PF00-PG00-ZA(000096)-</t>
  </si>
  <si>
    <t>20201151E8</t>
  </si>
  <si>
    <t>551002555</t>
  </si>
  <si>
    <t>AA(MINNIE)-AI(551002555)-CA01-PA00-PC00-PD00-PE00-ZA(000096)-</t>
  </si>
  <si>
    <t>2020119795</t>
  </si>
  <si>
    <t>551002563</t>
  </si>
  <si>
    <t>AA(MINNIE)-AI(551002563)-CA01-PA00-PC00-PD00-PE00-ZA(000096)-</t>
  </si>
  <si>
    <t>2020119791</t>
  </si>
  <si>
    <t>551002571</t>
  </si>
  <si>
    <t>AA(MINNIE)-AI(551002571)-CA01-PA00-PC00-PD00-PE00-ZA(000096)-</t>
  </si>
  <si>
    <t>2020119794</t>
  </si>
  <si>
    <t>551002580</t>
  </si>
  <si>
    <t>AA(MINNIE)-AI(551002580)-CA01-PA00-PC00-PD00-PE00-ZA(000096)-</t>
  </si>
  <si>
    <t>2020119792</t>
  </si>
  <si>
    <t>551005975</t>
  </si>
  <si>
    <t>AA(MINNIE)-AI(551005975)-CA01-PD00-PE00-PF00-PG00-ZA(000100)-</t>
  </si>
  <si>
    <t>20201197DD</t>
  </si>
  <si>
    <t>551005983</t>
  </si>
  <si>
    <t>AA(MINNIE)-AI(551005983)-CA01-PD00-PE00-PF00-PG00-ZA(000100)-</t>
  </si>
  <si>
    <t>20201197DE</t>
  </si>
  <si>
    <t>551005991</t>
  </si>
  <si>
    <t>AA(MINNIE)-AI(551005991)-CA01-PD00-PE00-PF00-PG00-ZA(000100)-</t>
  </si>
  <si>
    <t>20201197DB</t>
  </si>
  <si>
    <t>551006003</t>
  </si>
  <si>
    <t>AA(MINNIE)-AI(551006003)-CA01-PD00-PE00-PF00-PG00-ZA(000100)-</t>
  </si>
  <si>
    <t>20201197DC</t>
  </si>
  <si>
    <t>551006011</t>
  </si>
  <si>
    <t>AA(MINNIE)-AI(551006011)-CA01-PD00-PE00-PF00-PG00-ZA(000100)-</t>
  </si>
  <si>
    <t>20201197DF</t>
  </si>
  <si>
    <t>551025888</t>
  </si>
  <si>
    <t>AA(BLUE STEEL)-AI(551025888)-CA00-NA00-PA00-ZA(000099)-</t>
  </si>
  <si>
    <t>20200FF286</t>
  </si>
  <si>
    <t>11/01/2021</t>
  </si>
  <si>
    <t>551025896</t>
  </si>
  <si>
    <t>AA(BLUE STEEL)-AI(551025896)-CA00-NA00-PA00-ZA(000099)-</t>
  </si>
  <si>
    <t>20200FF287</t>
  </si>
  <si>
    <t>551025909</t>
  </si>
  <si>
    <t>AA(BLUE STEEL)-AI(551025909)-CA00-NA00-PA00-ZA(000099)-</t>
  </si>
  <si>
    <t>20200FF288</t>
  </si>
  <si>
    <t>551025917</t>
  </si>
  <si>
    <t>AA(BLUE STEEL)-AI(551025917)-CA00-NA00-PA00-ZA(000099)-</t>
  </si>
  <si>
    <t>20200FF28A</t>
  </si>
  <si>
    <t>551025925</t>
  </si>
  <si>
    <t>AA(BLUE STEEL)-AI(551025925)-CA00-NA00-PA00-ZA(000099)-</t>
  </si>
  <si>
    <t>20200FF28B</t>
  </si>
  <si>
    <t>551030871</t>
  </si>
  <si>
    <t>AA(BLUE STEEL)-AI(551030871)-CA01-PC00-PD00-PE00-PF00-PG00-PH00-ZA(000099)-</t>
  </si>
  <si>
    <t>202010FEE7</t>
  </si>
  <si>
    <t>551030880</t>
  </si>
  <si>
    <t>AA(BLUE STEEL)-AI(551030880)-CA01-PC00-PD00-PE00-PF00-PG00-PH00-ZA(000099)-</t>
  </si>
  <si>
    <t>202010FEE9</t>
  </si>
  <si>
    <t>551030898</t>
  </si>
  <si>
    <t>AA(BLUE STEEL)-AI(551030898)-CA01-PC00-PD00-PE00-PF00-PG00-PH00-ZA(000099)-</t>
  </si>
  <si>
    <t>202010FEEA</t>
  </si>
  <si>
    <t>551030901</t>
  </si>
  <si>
    <t>AA(BLUE STEEL)-AI(551030901)-CA01-PC00-PD00-PE00-PF00-PG00-PH00-ZA(000099)-</t>
  </si>
  <si>
    <t>202010FEEB</t>
  </si>
  <si>
    <t>551030919</t>
  </si>
  <si>
    <t>AA(BLUE STEEL)-AI(551030919)-CA01-PC00-PD00-PE00-PF00-PG00-PH00-ZA(000099)-</t>
  </si>
  <si>
    <t>202010FEEC</t>
  </si>
  <si>
    <t>551030927</t>
  </si>
  <si>
    <t>AA(BLUE STEEL)-AI(551030927)-CA01-PC00-PD00-PE00-PF00-PG00-PH00-ZA(000099)-</t>
  </si>
  <si>
    <t>202010FEED</t>
  </si>
  <si>
    <t>551030935</t>
  </si>
  <si>
    <t>AA(BLUE STEEL)-AI(551030935)-CA00-PC00-PD00-PE00-PF00-PG00-PH00-ZA(000099)-</t>
  </si>
  <si>
    <t>202010FEEE</t>
  </si>
  <si>
    <t>551030943</t>
  </si>
  <si>
    <t>AA(BLUE STEEL)-AI(551030943)-CA00-PC00-PD00-PE00-PF00-PG00-PH00-ZA(000099)-</t>
  </si>
  <si>
    <t>202010FEEF</t>
  </si>
  <si>
    <t>551030951</t>
  </si>
  <si>
    <t>AA(BLUE STEEL)-AI(551030951)-CA01-PC00-PD00-PE00-PF00-PG00-PH00-ZA(000099)-</t>
  </si>
  <si>
    <t>202010FEF0</t>
  </si>
  <si>
    <t>551030960</t>
  </si>
  <si>
    <t>AA(BLUE STEEL)-AI(551030960)-CA01-PC00-PD00-PE00-PF00-PG00-PH00-ZA(000099)-</t>
  </si>
  <si>
    <t>202010FEF1</t>
  </si>
  <si>
    <t>551037942</t>
  </si>
  <si>
    <t>AA(TOY STORY)-AI(551037942)-CA01-PD00-PE00-PF00-PG00-ZA(000100)-</t>
  </si>
  <si>
    <t>2020119800</t>
  </si>
  <si>
    <t>TOY STORY</t>
  </si>
  <si>
    <t>551037951</t>
  </si>
  <si>
    <t>AA(TOY STORY)-AI(551037951)-CA01-PD00-PE00-PF00-PG00-ZA(000100)-</t>
  </si>
  <si>
    <t>2020119803</t>
  </si>
  <si>
    <t>551037969</t>
  </si>
  <si>
    <t>AA(TOY STORY)-AI(551037969)-CA01-PD00-PE00-PF00-PG00-ZA(000100)-</t>
  </si>
  <si>
    <t>2020119804</t>
  </si>
  <si>
    <t>551037977</t>
  </si>
  <si>
    <t>AA(TOY STORY)-AI(551037977)-CA01-PD00-PE00-PF00-PG00-ZA(000100)-</t>
  </si>
  <si>
    <t>2020119806</t>
  </si>
  <si>
    <t>551072668</t>
  </si>
  <si>
    <t>6104.63.00.190N</t>
  </si>
  <si>
    <t>AA(FUZARKA)-AI(551072668)-CA01-NA00-PA00-PC00-PD00-PE00-ZA(000068)-</t>
  </si>
  <si>
    <t>202011979B</t>
  </si>
  <si>
    <t>551072676</t>
  </si>
  <si>
    <t>AA(FUZARKA)-AI(551072676)-CA01-NA00-PA00-PC00-PD00-PE00-ZA(000068)-</t>
  </si>
  <si>
    <t>202011979C</t>
  </si>
  <si>
    <t>551072684</t>
  </si>
  <si>
    <t>AA(FUZARKA)-AI(551072684)-CA01-NA00-PA00-PC00-PD00-PE00-ZA(000068)-</t>
  </si>
  <si>
    <t>202011979E</t>
  </si>
  <si>
    <t>551072692</t>
  </si>
  <si>
    <t>AA(FUZARKA)-AI(551072692)-CA01-NA00-PA00-PC00-PD00-PE00-ZA(000068)-</t>
  </si>
  <si>
    <t>202011979F</t>
  </si>
  <si>
    <t>551072705</t>
  </si>
  <si>
    <t>AA(FUZARKA)-AI(551072705)-CA01-NA00-PA00-PC00-PD00-PE00-ZA(000068)-</t>
  </si>
  <si>
    <t>20201197A0</t>
  </si>
  <si>
    <t>551097478</t>
  </si>
  <si>
    <t>AA(Poim)-AI(551097478)-ZA(000097)-CA01-PA00-PC00-PD00-PE00-</t>
  </si>
  <si>
    <t>2020115DAF</t>
  </si>
  <si>
    <t>551097486</t>
  </si>
  <si>
    <t>AA(Poim)-AI(551097486)-ZA(000097)-CA01-PA00-PC00-PD00-PE00-</t>
  </si>
  <si>
    <t>2020115DB0</t>
  </si>
  <si>
    <t>551097494</t>
  </si>
  <si>
    <t>AA(Poim)-AI(551097494)-ZA(000097)-CA01-PA00-PC00-PD00-PE00-</t>
  </si>
  <si>
    <t>2020115DB1</t>
  </si>
  <si>
    <t>551097507</t>
  </si>
  <si>
    <t>AA(Poim)-AI(551097507)-ZA(000097)-CA01-PA00-PC00-PD00-PE00-</t>
  </si>
  <si>
    <t>2020115DB2</t>
  </si>
  <si>
    <t>551097515</t>
  </si>
  <si>
    <t>AA(Poim)-AI(551097515)-ZA(000097)-CA01-PA00-PC00-PD00-PE00-</t>
  </si>
  <si>
    <t>2020115DB3</t>
  </si>
  <si>
    <t>551098745</t>
  </si>
  <si>
    <t>AA(POIM)-AI(551098745)-CA01-PD00-PE00-PF00-PG00-ZA(000100)-</t>
  </si>
  <si>
    <t>2020110199</t>
  </si>
  <si>
    <t>551098753</t>
  </si>
  <si>
    <t>AA(POIM)-AI(551098753)-CA01-PD00-PE00-PF00-PG00-ZA(000100)-</t>
  </si>
  <si>
    <t>202011019A</t>
  </si>
  <si>
    <t>551098761</t>
  </si>
  <si>
    <t>AA(POIM)-AI(551098761)-CA01-PD00-PE00-PF00-PG00-ZA(000100)-</t>
  </si>
  <si>
    <t>202011019B</t>
  </si>
  <si>
    <t>551098770</t>
  </si>
  <si>
    <t>AA(POIM)-AI(551098770)-CA01-PD00-PE00-PF00-PG00-ZA(000100)-</t>
  </si>
  <si>
    <t>202011019C</t>
  </si>
  <si>
    <t>551098788</t>
  </si>
  <si>
    <t>AA(POIM)-AI(551098788)-CA01-PD00-PE00-PF00-PG00-ZA(000100)-</t>
  </si>
  <si>
    <t>202011019D</t>
  </si>
  <si>
    <t>551104973</t>
  </si>
  <si>
    <t>AA(FUZARKA)-AI(551104973)-CA00-PD00-PE00-PF00-PG00-ZA(000100)-</t>
  </si>
  <si>
    <t>202011980C</t>
  </si>
  <si>
    <t>551104981</t>
  </si>
  <si>
    <t>AA(FUZARKA)-AI(551104981)-CA01-PD00-PE00-PF00-PG00-ZA(000100)-</t>
  </si>
  <si>
    <t>202011980B</t>
  </si>
  <si>
    <t>551104990</t>
  </si>
  <si>
    <t>AA(FUZARKA)-AI(551104990)-CA00-PD00-PE00-PF00-PG00-ZA(000100)-</t>
  </si>
  <si>
    <t>2020119808</t>
  </si>
  <si>
    <t>551105001</t>
  </si>
  <si>
    <t>AA(FUZARKA)-AI(551105001)-CA01-PD00-PE00-PF00-PG00-ZA(000100)-</t>
  </si>
  <si>
    <t>202011980E</t>
  </si>
  <si>
    <t>551105010</t>
  </si>
  <si>
    <t>AA(FUZARKA)-AI(551105010)-CA00-PD00-PE00-PF00-PG00-ZA(000100)-</t>
  </si>
  <si>
    <t>2020119811</t>
  </si>
  <si>
    <t>551107146</t>
  </si>
  <si>
    <t>Leggins Cotton Estampado 5-6:Anthracite</t>
  </si>
  <si>
    <t>AA(FUZARKA)-AI(551107146)-CA01-PA00-PC00-PD00-PE00-ZA(000096)-</t>
  </si>
  <si>
    <t>2020116D69</t>
  </si>
  <si>
    <t>551107154</t>
  </si>
  <si>
    <t>Leggins Cotton Estampado 7-8:Anthracite</t>
  </si>
  <si>
    <t>AA(FUZARKA)-AI(551107154)-CA01-PA00-PC00-PD00-PE00-ZA(000096)-</t>
  </si>
  <si>
    <t>2020116D6A</t>
  </si>
  <si>
    <t>551107162</t>
  </si>
  <si>
    <t>Leggins Cotton Estampado 9-10:Anthracite</t>
  </si>
  <si>
    <t>AA(FUZARKA)-AI(551107162)-CA01-PA00-PC00-PD00-PE00-ZA(000096)-</t>
  </si>
  <si>
    <t>2020116D6B</t>
  </si>
  <si>
    <t>551107171</t>
  </si>
  <si>
    <t>Leggins Cotton Estampado 11-12:Anthracite</t>
  </si>
  <si>
    <t>AA(FUZARKA)-AI(551107171)-CA01-PA00-PC00-PD00-PE00-ZA(000096)-</t>
  </si>
  <si>
    <t>2020116D6C</t>
  </si>
  <si>
    <t>551107189</t>
  </si>
  <si>
    <t>Leggins Cotton Estampado 13-14:Anthracite</t>
  </si>
  <si>
    <t>AA(FUZARKA)-AI(551107189)-CA01-PA00-PC00-PD00-PE00-ZA(000096)-</t>
  </si>
  <si>
    <t>2020116D6D</t>
  </si>
  <si>
    <t>551110716</t>
  </si>
  <si>
    <t>AA(POIM)-AI(551110716)-CA01-NA00-PA00-PC00-PD00-PE00-ZA(000068)-</t>
  </si>
  <si>
    <t>2020119796</t>
  </si>
  <si>
    <t>551110724</t>
  </si>
  <si>
    <t>AA(POIM)-AI(551110724)-CA01-NA00-PA00-PC00-PD00-PE00-ZA(000068)-</t>
  </si>
  <si>
    <t>2020119797</t>
  </si>
  <si>
    <t>551110732</t>
  </si>
  <si>
    <t>AA(POIM)-AI(551110732)-CA01-NA00-PA00-PC00-PD00-PE00-ZA(000068)-</t>
  </si>
  <si>
    <t>202011979A</t>
  </si>
  <si>
    <t>551110741</t>
  </si>
  <si>
    <t>AA(POIM)-AI(551110741)-CA01-NA00-PA00-PC00-PD00-PE00-ZA(000068)-</t>
  </si>
  <si>
    <t>2020119799</t>
  </si>
  <si>
    <t>551110759</t>
  </si>
  <si>
    <t>AA(POIM)-AI(551110759)-CA01-NA00-PA00-PC00-PD00-PE00-ZA(000068)-</t>
  </si>
  <si>
    <t>2020119798</t>
  </si>
  <si>
    <t>551111250</t>
  </si>
  <si>
    <t>MONO</t>
  </si>
  <si>
    <t>6211.42.00.100Q</t>
  </si>
  <si>
    <t>AA(MARFINNO)-AI(551111250)-CA00-NA00-ZA(000068)-</t>
  </si>
  <si>
    <t>2020110843</t>
  </si>
  <si>
    <t>551111268</t>
  </si>
  <si>
    <t>AA(MARFINNO)-AI(551111268)-CA00-NA00-ZA(000068)-</t>
  </si>
  <si>
    <t>2020110845</t>
  </si>
  <si>
    <t>551111276</t>
  </si>
  <si>
    <t>AA(MARFINNO)-AI(551111276)-CA00-NA00-ZA(000068)-</t>
  </si>
  <si>
    <t>2020110846</t>
  </si>
  <si>
    <t>551111284</t>
  </si>
  <si>
    <t>AA(MARFINNO)-AI(551111284)-CA00-NA00-ZA(000068)-</t>
  </si>
  <si>
    <t>2020110847</t>
  </si>
  <si>
    <t>551111292</t>
  </si>
  <si>
    <t>AA(MARFINNO)-AI(551111292)-CA00-NA00-ZA(000068)-</t>
  </si>
  <si>
    <t>2020110849</t>
  </si>
  <si>
    <t>551147738</t>
  </si>
  <si>
    <t>FALDA</t>
  </si>
  <si>
    <t>6204.52.00.211A</t>
  </si>
  <si>
    <t>AA(BLUE STEEL)-AI(551147738)-CA00-NA00-PA00-ZA(000100)-</t>
  </si>
  <si>
    <t>2020110553</t>
  </si>
  <si>
    <t>551147746</t>
  </si>
  <si>
    <t>AA(BLUE STEEL)-AI(551147746)-CA00-NA00-PA00-ZA(000100)-</t>
  </si>
  <si>
    <t>2020110554</t>
  </si>
  <si>
    <t>551147754</t>
  </si>
  <si>
    <t>AA(BLUE STEEL)-AI(551147754)-CA00-NA00-PA00-ZA(000100)-</t>
  </si>
  <si>
    <t>2020110557</t>
  </si>
  <si>
    <t>551147762</t>
  </si>
  <si>
    <t>AA(BLUE STEEL)-AI(551147762)-CA00-NA00-PA00-ZA(000100)-</t>
  </si>
  <si>
    <t>2020110559</t>
  </si>
  <si>
    <t>551147771</t>
  </si>
  <si>
    <t>AA(BLUE STEEL)-AI(551147771)-CA00-NA00-PA00-ZA(000100)-</t>
  </si>
  <si>
    <t>202011055B</t>
  </si>
  <si>
    <t>551147789</t>
  </si>
  <si>
    <t>AA(BLUE STEEL)-AI(551147789)-CA00-NA00-PA00-ZA(000100)-</t>
  </si>
  <si>
    <t>202011055D</t>
  </si>
  <si>
    <t>551147797</t>
  </si>
  <si>
    <t>AA(BLUE STEEL)-AI(551147797)-CA00-NA00-PA00-ZA(000100)-</t>
  </si>
  <si>
    <t>202011055E</t>
  </si>
  <si>
    <t>551160617</t>
  </si>
  <si>
    <t>AA(MARFINNO)-AI(551160617)-CA00-NA00-NB00-PA00-ZA(000100)-</t>
  </si>
  <si>
    <t>202010F539</t>
  </si>
  <si>
    <t>551160625</t>
  </si>
  <si>
    <t>AA(MARFINNO)-AI(551160625)-CA00-NA00-NB00-PA00-ZA(000100)-</t>
  </si>
  <si>
    <t>202010F53A</t>
  </si>
  <si>
    <t>551160633</t>
  </si>
  <si>
    <t>AA(MARFINNO)-AI(551160633)-CA00-NA00-NB00-PA00-ZA(000100)-</t>
  </si>
  <si>
    <t>202010F53B</t>
  </si>
  <si>
    <t>551160641</t>
  </si>
  <si>
    <t>AA(MARFINNO)-AI(551160641)-CA00-NA00-NB00-PA00-ZA(000100)-</t>
  </si>
  <si>
    <t>202010F53C</t>
  </si>
  <si>
    <t>551160650</t>
  </si>
  <si>
    <t>AA(MARFINNO)-AI(551160650)-CA00-NA00-NB00-PA00-ZA(000100)-</t>
  </si>
  <si>
    <t>202010F53D</t>
  </si>
  <si>
    <t>551168037</t>
  </si>
  <si>
    <t>TOP</t>
  </si>
  <si>
    <t>Top con copa Poliamida Estampado:P:Blazer Marinho</t>
  </si>
  <si>
    <t>6106.20.00.110G</t>
  </si>
  <si>
    <t>AA(GET OVER)-AI(551168037)-CA01-NA00-PC00-PD00-PE00-PF00-PG00-PH00-ZA(000087)-</t>
  </si>
  <si>
    <t>2020115138</t>
  </si>
  <si>
    <t>551168045</t>
  </si>
  <si>
    <t>Top con copa Poliamida Estampado:M:Blazer Marinho</t>
  </si>
  <si>
    <t>AA(GET OVER)-AI(551168045)-CA01-NA00-PC00-PD00-PE00-PF00-PG00-PH00-ZA(000087)-</t>
  </si>
  <si>
    <t>2020115139</t>
  </si>
  <si>
    <t>551168053</t>
  </si>
  <si>
    <t>Top con copa Poliamida Estampado:G:Blazer Marinho</t>
  </si>
  <si>
    <t>AA(GET OVER)-AI(551168053)-CA01-NA00-PC00-PD00-PE00-PF00-PG00-PH00-ZA(000087)-</t>
  </si>
  <si>
    <t>202011513A</t>
  </si>
  <si>
    <t>551168061</t>
  </si>
  <si>
    <t>Top con copa Poliamida Estampado:XG:Blazer Marinho</t>
  </si>
  <si>
    <t>AA(GET OVER)-AI(551168061)-CA01-NA00-PC00-PD00-PE00-PF00-PG00-PH00-ZA(000087)-</t>
  </si>
  <si>
    <t>2020115137</t>
  </si>
  <si>
    <t>551168096</t>
  </si>
  <si>
    <t>6104.63.00.110M</t>
  </si>
  <si>
    <t>AA(GET OVER)-AI(551168096)-CA01-NA00-PA00-PC00-PD00-PE00-ZA(000084)-</t>
  </si>
  <si>
    <t>20201150F4</t>
  </si>
  <si>
    <t>551168109</t>
  </si>
  <si>
    <t>AA(GET OVER)-AI(551168109)-CA01-NA00-PA00-PC00-PD00-PE00-ZA(000084)-</t>
  </si>
  <si>
    <t>20201150F5</t>
  </si>
  <si>
    <t>551168117</t>
  </si>
  <si>
    <t>AA(GET OVER)-AI(551168117)-CA01-NA00-PA00-PC00-PD00-PE00-ZA(000084)-</t>
  </si>
  <si>
    <t>20201150F2</t>
  </si>
  <si>
    <t>551168125</t>
  </si>
  <si>
    <t>AA(GET OVER)-AI(551168125)-CA01-NA00-PA00-PC00-PD00-PE00-ZA(000084)-</t>
  </si>
  <si>
    <t>20201150F3</t>
  </si>
  <si>
    <t>551172714</t>
  </si>
  <si>
    <t>6103.42.00.190E</t>
  </si>
  <si>
    <t>AA(POIM)-AI(551172714)-CA01-PA00-PC00-PD00-PE00-ZA(000098)-</t>
  </si>
  <si>
    <t>202011DF76</t>
  </si>
  <si>
    <t>08/04/2021</t>
  </si>
  <si>
    <t>551172722</t>
  </si>
  <si>
    <t>AA(POIM)-AI(551172722)-CA01-PA00-PC00-PD00-PE00-ZA(000098)-</t>
  </si>
  <si>
    <t>202011DF77</t>
  </si>
  <si>
    <t>551172731</t>
  </si>
  <si>
    <t>AA(POIM)-AI(551172731)-CA01-PA00-PC00-PD00-PE00-ZA(000098)-</t>
  </si>
  <si>
    <t>202011DF78</t>
  </si>
  <si>
    <t>551172749</t>
  </si>
  <si>
    <t>AA(POIM)-AI(551172749)-CA01-PA00-PC00-PD00-PE00-ZA(000098)-</t>
  </si>
  <si>
    <t>202011DF79</t>
  </si>
  <si>
    <t>551172757</t>
  </si>
  <si>
    <t>AA(POIM)-AI(551172757)-CA01-PA00-PC00-PD00-PE00-ZA(000098)-</t>
  </si>
  <si>
    <t>202011DF7A</t>
  </si>
  <si>
    <t>551208107</t>
  </si>
  <si>
    <t>AA(FUZARKA)-AI(551208107)-CA01-PC00-PD00-PE00-PF00-PG00-PH00-ZA(000096)-</t>
  </si>
  <si>
    <t>20201198B8</t>
  </si>
  <si>
    <t>551208115</t>
  </si>
  <si>
    <t>AA(FUZARKA)-AI(551208115)-CA01-PC00-PD00-PE00-PF00-PG00-PH00-ZA(000096)-</t>
  </si>
  <si>
    <t>20201198B9</t>
  </si>
  <si>
    <t>551208123</t>
  </si>
  <si>
    <t>AA(FUZARKA)-AI(551208123)-CA01-PC00-PD00-PE00-PF00-PG00-PH00-ZA(000096)-</t>
  </si>
  <si>
    <t>20201198BA</t>
  </si>
  <si>
    <t>551209142</t>
  </si>
  <si>
    <t>AA(FUZARKA)-AI(551209142)-CA01-PC00-PD00-PE00-PF00-PG00-PH00-ZA(000096)-</t>
  </si>
  <si>
    <t>20201198BB</t>
  </si>
  <si>
    <t>551209169</t>
  </si>
  <si>
    <t>AA(FUZARKA)-AI(551209169)-CA01-PC00-PD00-PE00-PF00-PG00-PH00-ZA(000096)-</t>
  </si>
  <si>
    <t>20201198BC</t>
  </si>
  <si>
    <t>551227455</t>
  </si>
  <si>
    <t>GORRA</t>
  </si>
  <si>
    <t>Gorra Poliester Estampado U:Salsa</t>
  </si>
  <si>
    <t>6505.00.12.200N</t>
  </si>
  <si>
    <t>AA(MICKEY)-AI(551227455)-NA00-</t>
  </si>
  <si>
    <t>2020117286</t>
  </si>
  <si>
    <t>No posee</t>
  </si>
  <si>
    <t>551227754</t>
  </si>
  <si>
    <t>Buzo Algodon Estampa Localizada 9-10:Snow White</t>
  </si>
  <si>
    <t>AA(FUZARKA)-AI(551227754)-CA01-PA00-PB00-PC00-PD00-PE00-ZA(000063)-</t>
  </si>
  <si>
    <t>2020117031</t>
  </si>
  <si>
    <t>551227762</t>
  </si>
  <si>
    <t>Buzo Algodon Estampa Localizada 13-14:Snow White</t>
  </si>
  <si>
    <t>AA(FUZARKA)-AI(551227762)-CA01-PA00-PB00-PC00-PD00-PE00-ZA(000063)-</t>
  </si>
  <si>
    <t>2020117032</t>
  </si>
  <si>
    <t>551227771</t>
  </si>
  <si>
    <t>Buzo Algodon Estampa Localizada 5-6:Snow White</t>
  </si>
  <si>
    <t>AA(FUZARKA)-AI(551227771)-CA01-PA00-PB00-PC00-PD00-PE00-ZA(000063)-</t>
  </si>
  <si>
    <t>2020117033</t>
  </si>
  <si>
    <t>551227789</t>
  </si>
  <si>
    <t>Buzo Algodon Estampa Localizada 7-8:Snow White</t>
  </si>
  <si>
    <t>AA(FUZARKA)-AI(551227789)-CA01-PA00-PB00-PC00-PD00-PE00-ZA(000063)-</t>
  </si>
  <si>
    <t>2020117034</t>
  </si>
  <si>
    <t>551227797</t>
  </si>
  <si>
    <t>Buzo Algodon Estampa Localizada 11-12:Snow White</t>
  </si>
  <si>
    <t>AA(FUZARKA)-AI(551227797)-CA01-PA00-PB00-PC00-PD00-PE00-ZA(000063)-</t>
  </si>
  <si>
    <t>2020117035</t>
  </si>
  <si>
    <t>551240861</t>
  </si>
  <si>
    <t>Sueter Algodon Estampa Localizada 04:Marinho Homem</t>
  </si>
  <si>
    <t>AA(Capitao America)-AI(551240861)-ZA(000356)-CA01-PA00-PB00-PC00-PD00-PE00-</t>
  </si>
  <si>
    <t>202011FA05</t>
  </si>
  <si>
    <t>10/04/2021</t>
  </si>
  <si>
    <t>CAPITAO AMERICA</t>
  </si>
  <si>
    <t>551240895</t>
  </si>
  <si>
    <t>Sueter Algodon Estampa Localizada 05:Marinho Homem</t>
  </si>
  <si>
    <t>AA(Capitao America)-AI(551240895)-ZA(000356)-CA01-PA00-PB00-PC00-PD00-PE00-</t>
  </si>
  <si>
    <t>202011FA06</t>
  </si>
  <si>
    <t>551240932</t>
  </si>
  <si>
    <t>Sueter Algodon Estampa Localizada 7-8:Marinho Homem</t>
  </si>
  <si>
    <t>AA(Capitao America)-AI(551240932)-ZA(000356)-CA01-PA00-PB00-PC00-PD00-PE00-</t>
  </si>
  <si>
    <t>202011FA07</t>
  </si>
  <si>
    <t>551240959</t>
  </si>
  <si>
    <t>Sueter Algodon Estampa Localizada 9-10:Marinho Homem</t>
  </si>
  <si>
    <t>AA(Capitao America)-AI(551240959)-ZA(000356)-CA01-PA00-PB00-PC00-PD00-PE00-</t>
  </si>
  <si>
    <t>202011FA08</t>
  </si>
  <si>
    <t>551241425</t>
  </si>
  <si>
    <t>CAMPERA</t>
  </si>
  <si>
    <t>Chaqueta Algodon Estampa Localizada 03:Salsa</t>
  </si>
  <si>
    <t>6101.20.00.290W</t>
  </si>
  <si>
    <t>AA(HOMEM ARANHA)-AI(551241425)-CA01-PB00-PC00-PD00-PE00-PF00-ZA(000064)-</t>
  </si>
  <si>
    <t>202011F9D4</t>
  </si>
  <si>
    <t>HOMEM ARANHA</t>
  </si>
  <si>
    <t>551241441</t>
  </si>
  <si>
    <t>Chaqueta Algodon Estampa Localizada 04:Salsa</t>
  </si>
  <si>
    <t>AA(HOMEM ARANHA)-AI(551241441)-CA01-PB00-PC00-PD00-PE00-PF00-ZA(000064)-</t>
  </si>
  <si>
    <t>202011F9D5</t>
  </si>
  <si>
    <t>551241484</t>
  </si>
  <si>
    <t>Chaqueta Algodon Estampa Localizada 5-6:Salsa</t>
  </si>
  <si>
    <t>AA(HOMEM ARANHA)-AI(551241484)-CA01-PB00-PC00-PD00-PE00-PF00-ZA(000064)-</t>
  </si>
  <si>
    <t>202011F9D6</t>
  </si>
  <si>
    <t>551241505</t>
  </si>
  <si>
    <t>Chaqueta Algodon Estampa Localizada 7-8:Salsa</t>
  </si>
  <si>
    <t>AA(HOMEM ARANHA)-AI(551241505)-CA01-PB00-PC00-PD00-PE00-PF00-ZA(000064)-</t>
  </si>
  <si>
    <t>202011F9D7</t>
  </si>
  <si>
    <t>551241521</t>
  </si>
  <si>
    <t>Chaqueta Algodon Estampa Localizada 9-10:Salsa</t>
  </si>
  <si>
    <t>AA(HOMEM ARANHA)-AI(551241521)-CA01-PB00-PC00-PD00-PE00-PF00-ZA(000064)-</t>
  </si>
  <si>
    <t>202011F9D8</t>
  </si>
  <si>
    <t>551279693</t>
  </si>
  <si>
    <t>6110.30.00.911B</t>
  </si>
  <si>
    <t>AA(FUZARKA)-AI(551279693)-CA01-NA00-PA00-PB00-PC00-PD00-PE00-ZA(000097)-</t>
  </si>
  <si>
    <t>202010275C</t>
  </si>
  <si>
    <t>551279706</t>
  </si>
  <si>
    <t>AA(FUZARKA)-AI(551279706)-CA01-NA00-PA00-PB00-PC00-PD00-PE00-ZA(000097)-</t>
  </si>
  <si>
    <t>202010275D</t>
  </si>
  <si>
    <t>551279714</t>
  </si>
  <si>
    <t>AA(FUZARKA)-AI(551279714)-CA01-NA00-PA00-PB00-PC00-PD00-PE00-ZA(000097)-</t>
  </si>
  <si>
    <t>202010275E</t>
  </si>
  <si>
    <t>551279722</t>
  </si>
  <si>
    <t>AA(FUZARKA)-AI(551279722)-CA01-NA00-PA00-PB00-PC00-PD00-PE00-ZA(000097)-</t>
  </si>
  <si>
    <t>202010275F</t>
  </si>
  <si>
    <t>551279731</t>
  </si>
  <si>
    <t>AA(FUZARKA)-AI(551279731)-CA01-NA00-PA00-PB00-PC00-PD00-PE00-ZA(000097)-</t>
  </si>
  <si>
    <t>2020102760</t>
  </si>
  <si>
    <t>551319245</t>
  </si>
  <si>
    <t>Pijama Short Manga Corta Viscolycra Estampa Localizada:P:Anthracite</t>
  </si>
  <si>
    <t>6108.31.00.210A</t>
  </si>
  <si>
    <t>AA(Smiley)-AI(551319245)-ZA(000100)-CA01-PA00-PC00-PD00-</t>
  </si>
  <si>
    <t>2020115F73</t>
  </si>
  <si>
    <t>SMILEY</t>
  </si>
  <si>
    <t>551319253</t>
  </si>
  <si>
    <t>Pijama Short Manga Corta Viscolycra Estampa Localizada:M:Anthracite</t>
  </si>
  <si>
    <t>AA(Smiley)-AI(551319253)-ZA(000100)-CA01-PA00-PC00-PD00-</t>
  </si>
  <si>
    <t>2020115F74</t>
  </si>
  <si>
    <t>551319261</t>
  </si>
  <si>
    <t>Pijama Short Manga Corta Viscolycra Estampa Localizada:G:Anthracite</t>
  </si>
  <si>
    <t>AA(Smiley)-AI(551319261)-ZA(000100)-CA01-PA00-PC00-PD00-</t>
  </si>
  <si>
    <t>2020115F75</t>
  </si>
  <si>
    <t>551319270</t>
  </si>
  <si>
    <t>Pijama Short Manga Corta Viscolycra Estampa Localizada:XG:Anthracite</t>
  </si>
  <si>
    <t>AA(Smiley)-AI(551319270)-ZA(000100)-CA01-PA00-PC00-PD00-</t>
  </si>
  <si>
    <t>2020115F76</t>
  </si>
  <si>
    <t>551373698</t>
  </si>
  <si>
    <t>Remera manga larga Jersey  Estampa Localizada 5-6:Anthracite</t>
  </si>
  <si>
    <t>AA(Playstation)-AI(551373698)-ZA(000100)-CA01-PD00-PE00-PF00-PG00-</t>
  </si>
  <si>
    <t>2020115FEF</t>
  </si>
  <si>
    <t>PLAYSTATION</t>
  </si>
  <si>
    <t>551373701</t>
  </si>
  <si>
    <t>Remera manga larga Jersey  Estampa Localizada 7-8:Anthracite</t>
  </si>
  <si>
    <t>AA(Playstation)-AI(551373701)-ZA(000100)-CA01-PD00-PE00-PF00-PG00-</t>
  </si>
  <si>
    <t>2020115FF0</t>
  </si>
  <si>
    <t>551373719</t>
  </si>
  <si>
    <t>AA(PLAYSTATION)-AI(551373719)-CA01-NA00-PC00-PD00-PE00-PF00-PG00-PH00-ZA(000100)-</t>
  </si>
  <si>
    <t>2020114E90</t>
  </si>
  <si>
    <t>551373727</t>
  </si>
  <si>
    <t>AA(PLAYSTATT)-AI(551373727)-CA01-NA00-PC00-PD00-PE00-PF00-PG00-PH00-ZA(000100)-</t>
  </si>
  <si>
    <t>2020114E91</t>
  </si>
  <si>
    <t>551373735</t>
  </si>
  <si>
    <t>AA(BLUE STEEL)-AI(551373735)-CA01-NA00-PC00-PD00-PE00-PF00-PG00-PH00-ZA(000100)-</t>
  </si>
  <si>
    <t>2020114E92</t>
  </si>
  <si>
    <t>551374199</t>
  </si>
  <si>
    <t>SUETER</t>
  </si>
  <si>
    <t>Remera manga larga Jersey  Estampa Localizada 04:Anthracite</t>
  </si>
  <si>
    <t>6110.30.00.991C</t>
  </si>
  <si>
    <t>AA(BLUE STEEL)-AI(551374199)-CA01-NA00-PA00-PB00-PC00-PD00-PE00-ZA(000100)-</t>
  </si>
  <si>
    <t>2020117BC2</t>
  </si>
  <si>
    <t>551374210</t>
  </si>
  <si>
    <t>AA(BLUE STEEL)-AI(551374210)-CA01-NA00-PA00-PB00-PC00-PD00-PE00-ZA(000100)-</t>
  </si>
  <si>
    <t>2020117BC4</t>
  </si>
  <si>
    <t>551374228</t>
  </si>
  <si>
    <t>AA(BLUE STEEL)-AI(551374228)-CA01-NA00-PA00-PB00-PC00-PD00-PE00-ZA(000100)-</t>
  </si>
  <si>
    <t>2020117BC6</t>
  </si>
  <si>
    <t>551374236</t>
  </si>
  <si>
    <t>Remera manga larga Jersey  Estampa Localizada 9-10:Anthracite</t>
  </si>
  <si>
    <t>AA(BLUE STEEL)-AI(551374236)-CA01-NA00-PA00-PB00-PC00-PD00-PE00-ZA(000100)-</t>
  </si>
  <si>
    <t>2020117BC7</t>
  </si>
  <si>
    <t>551374244</t>
  </si>
  <si>
    <t>Remera manga larga Jersey  Estampa Localizada 11-12:Anthracite</t>
  </si>
  <si>
    <t>AA(BLUE STEEL)-AI(551374244)-CA01-NA00-PA00-PB00-PC00-PD00-PE00-ZA(000100)-</t>
  </si>
  <si>
    <t>2020117BC9</t>
  </si>
  <si>
    <t>551399417</t>
  </si>
  <si>
    <t>AA(BLUE STEEL)-AI(551399417)-CA00-NA00-NB00-NC00-PA00-PC00-PD00-ZA(000100)-</t>
  </si>
  <si>
    <t>20201107AE</t>
  </si>
  <si>
    <t>551399425</t>
  </si>
  <si>
    <t>AA(BLUE STEEL)-AI(551399425)-CA00-NA00-NB00-NC00-PA00-PC00-PD00-ZA(000100)-</t>
  </si>
  <si>
    <t>20201107AF</t>
  </si>
  <si>
    <t>551399433</t>
  </si>
  <si>
    <t>AA(BLUE STEEL)-AI(551399433)-CA00-NA00-NB00-NC00-PA00-PC00-PD00-ZA(000100)-</t>
  </si>
  <si>
    <t>20201107B0</t>
  </si>
  <si>
    <t>551399441</t>
  </si>
  <si>
    <t>AA(BLUE STEEL)-AI(551399441)-CA00-NA00-NB00-NC00-PA00-PC00-PD00-ZA(000100)-</t>
  </si>
  <si>
    <t>20201107B1</t>
  </si>
  <si>
    <t>551399450</t>
  </si>
  <si>
    <t>AA(BLUE STEEL)-AI(551399450)-CA00-NA00-NB00-NC00-PA00-PC00-PD00-ZA(000100)-</t>
  </si>
  <si>
    <t>20201107B2</t>
  </si>
  <si>
    <t>551411914</t>
  </si>
  <si>
    <t>6111.20.00.610M</t>
  </si>
  <si>
    <t>AA(TEDDY BOOM)-AI(551411914)-CA01-PA00-PB00-PC00-PD00-ZA(000075)-</t>
  </si>
  <si>
    <t>2020110373</t>
  </si>
  <si>
    <t>551411922</t>
  </si>
  <si>
    <t>AA(TEDDY BOOM)-AI(551411922)-CA01-PA00-PB00-PC00-PD00-ZA(000075)-</t>
  </si>
  <si>
    <t>2020110374</t>
  </si>
  <si>
    <t>551411931</t>
  </si>
  <si>
    <t>AA(TEDDY BOOM)-AI(551411931)-CA01-PA00-PB00-PC00-PD00-ZA(000075)-</t>
  </si>
  <si>
    <t>2020110375</t>
  </si>
  <si>
    <t>551411949</t>
  </si>
  <si>
    <t>AA(TEDDY BOOM)-AI(551411949)-CA01-PA00-PB00-PC00-PD00-ZA(000075)-</t>
  </si>
  <si>
    <t>2020110376</t>
  </si>
  <si>
    <t>551411957</t>
  </si>
  <si>
    <t>AA(TEDDY BOOM)-AI(551411957)-CA01-PA00-PB00-PC00-PD00-ZA(000075)-</t>
  </si>
  <si>
    <t>2020110377</t>
  </si>
  <si>
    <t>551415430</t>
  </si>
  <si>
    <t>AA(FUZARKA)-AI(551415430)-CA01-PC00-PD00-PE00-PF00-PG00-PH00-ZA(000096)-</t>
  </si>
  <si>
    <t>20201198B0</t>
  </si>
  <si>
    <t>551415448</t>
  </si>
  <si>
    <t>AA(FUZARKA)-AI(551415448)-CA01-PC00-PD00-PE00-PF00-PG00-PH00-ZA(000096)-</t>
  </si>
  <si>
    <t>20201198AC</t>
  </si>
  <si>
    <t>551415456</t>
  </si>
  <si>
    <t>AA(FUZARKA)-AI(551415456)-CA01-PC00-PD00-PE00-PF00-PG00-PH00-ZA(000096)-</t>
  </si>
  <si>
    <t>20201198AF</t>
  </si>
  <si>
    <t>551415464</t>
  </si>
  <si>
    <t>AA(FUZARKA)-AI(551415464)-CA01-PC00-PD00-PE00-PF00-PG00-PH00-ZA(000096)-</t>
  </si>
  <si>
    <t>20201198AE</t>
  </si>
  <si>
    <t>551415472</t>
  </si>
  <si>
    <t>AA(FUZARKA)-AI(551415472)-CA01-PC00-PD00-PE00-PF00-PG00-PH00-ZA(000096)-</t>
  </si>
  <si>
    <t>20201198B1</t>
  </si>
  <si>
    <t>551419756</t>
  </si>
  <si>
    <t>AA(BLUE STEEL)-AI(551419756)-CA01-NA00-NB00-PA00-ZA(000050)-</t>
  </si>
  <si>
    <t>2020114FDE</t>
  </si>
  <si>
    <t>551419764</t>
  </si>
  <si>
    <t>AA(BLUE STEEL)-AI(551419764)-CA00-NA00-NB00-PA00-ZA(000050)-</t>
  </si>
  <si>
    <t>2020114FDF</t>
  </si>
  <si>
    <t>551419772</t>
  </si>
  <si>
    <t>6109.90.00.119F</t>
  </si>
  <si>
    <t>AA(Super Homem)-AI(551419772)-ZA(000050)-CA01-PD00-PE00-PF00-PG00-NA00-</t>
  </si>
  <si>
    <t>202011603E</t>
  </si>
  <si>
    <t>SUPER HOMEM</t>
  </si>
  <si>
    <t>551419799</t>
  </si>
  <si>
    <t>AA(Super Homem)-AI(551419799)-ZA(000050)-CA01-PD00-PE00-PF00-PG00-NA00-</t>
  </si>
  <si>
    <t>202011603F</t>
  </si>
  <si>
    <t>551419801</t>
  </si>
  <si>
    <t>AA(Super Homem)-AI(551419801)-ZA(000050)-CA01-PD00-PE00-PF00-PG00-NA00-</t>
  </si>
  <si>
    <t>2020116040</t>
  </si>
  <si>
    <t>551419810</t>
  </si>
  <si>
    <t>Remera manga larga Jersey  Estampa Localizada 9-10:Black Iris</t>
  </si>
  <si>
    <t>AA(Super Homem)-AI(551419810)-ZA(000050)-CA01-PD00-PE00-PF00-PG00-NA00-</t>
  </si>
  <si>
    <t>2020116041</t>
  </si>
  <si>
    <t>551419828</t>
  </si>
  <si>
    <t>Remera manga larga Jersey  Estampa Localizada 11-12:Black Iris</t>
  </si>
  <si>
    <t>AA(Super Homem)-AI(551419828)-ZA(000050)-CA01-PD00-PE00-PF00-PG00-NA00-</t>
  </si>
  <si>
    <t>2020116042</t>
  </si>
  <si>
    <t>551419836</t>
  </si>
  <si>
    <t>Remera manga larga Jersey  Estampa Localizada 13-14:Black Iris</t>
  </si>
  <si>
    <t>AA(Super Homem)-AI(551419836)-ZA(000050)-CA01-PD00-PE00-PF00-PG00-NA00-</t>
  </si>
  <si>
    <t>2020116043</t>
  </si>
  <si>
    <t>551419861</t>
  </si>
  <si>
    <t>AA(PLAYSTATION)-AI(551419861)-CA01-PD00-PE00-PF00-PG00-ZA(000100)-</t>
  </si>
  <si>
    <t>2020114F35</t>
  </si>
  <si>
    <t>551419924</t>
  </si>
  <si>
    <t>AA(PLAYSTATION)-AI(551419924)-CA01-PD00-PE00-PF00-PG00-ZA(000100)-</t>
  </si>
  <si>
    <t>2020114F32</t>
  </si>
  <si>
    <t>551419932</t>
  </si>
  <si>
    <t>AA(PLAYSTATION)-AI(551419932)-CA01-PD00-PE00-PF00-PG00-ZA(000100)-</t>
  </si>
  <si>
    <t>2020114F33</t>
  </si>
  <si>
    <t>551419941</t>
  </si>
  <si>
    <t>AA(PLAYSTATION)-AI(551419941)-CA01-PD00-PE00-PF00-PG00-ZA(000100)-</t>
  </si>
  <si>
    <t>2020114F34</t>
  </si>
  <si>
    <t>551419959</t>
  </si>
  <si>
    <t>AA(PLAYSTATION)-AI(551419959)-CA01-PD00-PE00-PF00-PG00-ZA(000100)-</t>
  </si>
  <si>
    <t>2020114F31</t>
  </si>
  <si>
    <t>551420239</t>
  </si>
  <si>
    <t>AA(CAPITAO AMERICA)-AI(551420239)-CA01-PD00-PE00-PF00-PG00-ZA(000100)-</t>
  </si>
  <si>
    <t>20201197E0</t>
  </si>
  <si>
    <t>551420255</t>
  </si>
  <si>
    <t>AA(CAPITAO AMERICA)-AI(551420255)-CA01-PD00-PE00-PF00-PG00-ZA(000100)-</t>
  </si>
  <si>
    <t>20201197E4</t>
  </si>
  <si>
    <t>551420263</t>
  </si>
  <si>
    <t>AA(CAPITAO AMERICA)-AI(551420263)-CA01-PD00-PE00-PF00-PG00-ZA(000100)-</t>
  </si>
  <si>
    <t>20201197E7</t>
  </si>
  <si>
    <t>551420271</t>
  </si>
  <si>
    <t>AA(CAPITAO AMERICA)-AI(551420271)-CA01-PD00-PE00-PF00-PG00-ZA(000100)-</t>
  </si>
  <si>
    <t>20201197E1</t>
  </si>
  <si>
    <t>551420280</t>
  </si>
  <si>
    <t>AA(CAPITAO AMERICA)-AI(551420280)-CA01-PD00-PE00-PF00-PG00-ZA(000100)-</t>
  </si>
  <si>
    <t>20201197E3</t>
  </si>
  <si>
    <t>551420298</t>
  </si>
  <si>
    <t>AA(CAPITAO AMERICA)-AI(551420298)-CA01-PD00-PE00-PF00-PG00-ZA(000100)-</t>
  </si>
  <si>
    <t>20201197E5</t>
  </si>
  <si>
    <t>551428521</t>
  </si>
  <si>
    <t>AA(BLUE STEEL)-AI(551428521)-CA00-NA00-NB00-NC00-PA00-PC00-PD00-ZA(000092)-</t>
  </si>
  <si>
    <t>20201107B4</t>
  </si>
  <si>
    <t>551428530</t>
  </si>
  <si>
    <t>AA(BLUE STEEL)-AI(551428530)-CA00-NA00-NB00-NC00-PA00-PC00-PD00-ZA(000092)-</t>
  </si>
  <si>
    <t>20201107B5</t>
  </si>
  <si>
    <t>551428548</t>
  </si>
  <si>
    <t>AA(BLUE STEEL)-AI(551428548)-CA00-NA00-NB00-NC00-PA00-PC00-PD00-ZA(000092)-</t>
  </si>
  <si>
    <t>20201107B6</t>
  </si>
  <si>
    <t>551437946</t>
  </si>
  <si>
    <t>MUSCULOSA</t>
  </si>
  <si>
    <t>Falda Lino Viscosa Liso M:Oliver Night</t>
  </si>
  <si>
    <t>AA(GET OVER)-AI(551437946)-CA01-NA00-PC00-PD00-PE00-PF00-PG00-PH00-ZA(000046)-</t>
  </si>
  <si>
    <t>2020117BEF</t>
  </si>
  <si>
    <t>551437954</t>
  </si>
  <si>
    <t>Falda Lino Viscosa Liso G:Oliver Night</t>
  </si>
  <si>
    <t>AA(GET OVER)-AI(551437954)-CA01-NA00-PC00-PD00-PE00-PF00-PG00-PH00-ZA(000046)-</t>
  </si>
  <si>
    <t>2020117BF1</t>
  </si>
  <si>
    <t>551437962</t>
  </si>
  <si>
    <t>Falda Lino Viscosa Liso GG:Oliver Night</t>
  </si>
  <si>
    <t>6204.59.00.291K</t>
  </si>
  <si>
    <t>AA(Blue Steel)-AI(551437962)-ZA(000046)-CA01-PA00-NA00-NB00-</t>
  </si>
  <si>
    <t>2020116AFC</t>
  </si>
  <si>
    <t>551437971</t>
  </si>
  <si>
    <t>Falda Lino Viscosa Liso PP:Oliver Night</t>
  </si>
  <si>
    <t>AA(Blue Steel)-AI(551437971)-ZA(000046)-CA01-PA00-NA00-NB00-</t>
  </si>
  <si>
    <t>2020116AFB</t>
  </si>
  <si>
    <t>551437989</t>
  </si>
  <si>
    <t>Falda Lino Viscosa Liso P:Oliver Night</t>
  </si>
  <si>
    <t>AA(Blue Steel)-AI(551437989)-ZA(000046)-CA01-PA00-NA00-NB00-</t>
  </si>
  <si>
    <t>2020116AFD</t>
  </si>
  <si>
    <t>551448039</t>
  </si>
  <si>
    <t>6111.20.00.900A</t>
  </si>
  <si>
    <t>AA(TEDDY BOOM)-AI(551448039)-CA01-PA00-PB00-PC00-PD00-ZA(000053)-</t>
  </si>
  <si>
    <t>2020119847</t>
  </si>
  <si>
    <t>551448047</t>
  </si>
  <si>
    <t>AA(TEDDY BOOM)-AI(551448047)-CA01-PA00-PB00-PC00-PD00-ZA(000053)-</t>
  </si>
  <si>
    <t>2020119849</t>
  </si>
  <si>
    <t>551502779</t>
  </si>
  <si>
    <t>Vestidos Tul Estampado G:Snow White</t>
  </si>
  <si>
    <t>6104.43.00.191M</t>
  </si>
  <si>
    <t>AA(Blue Steel)-AI(551502779)-ZA(000100)-CA01-PA00-PC00-PD01-PE00-NA02-</t>
  </si>
  <si>
    <t>20201167E2</t>
  </si>
  <si>
    <t>551502787</t>
  </si>
  <si>
    <t>Vestidos Tul Estampado M:Snow White</t>
  </si>
  <si>
    <t>AA(Blue Steel)-AI(551502787)-ZA(000100)-CA01-PA00-PC00-PD01-PE00-NA02-</t>
  </si>
  <si>
    <t>20201167E4</t>
  </si>
  <si>
    <t>551502795</t>
  </si>
  <si>
    <t>Vestidos Tul Estampado P:Snow White</t>
  </si>
  <si>
    <t>AA(Blue Steel)-AI(551502795)-ZA(000100)-CA01-PA00-PC00-PD01-PE00-NA02-</t>
  </si>
  <si>
    <t>20201167E0</t>
  </si>
  <si>
    <t>551502808</t>
  </si>
  <si>
    <t>Vestidos Tul Estampado GG:Snow White</t>
  </si>
  <si>
    <t>AA(Blue Steel)-AI(551502808)-ZA(000100)-CA01-PA00-PC00-PD01-PE00-NA02-</t>
  </si>
  <si>
    <t>20201167E1</t>
  </si>
  <si>
    <t>551502816</t>
  </si>
  <si>
    <t>Vestidos Tul Estampado PP:Snow White</t>
  </si>
  <si>
    <t>AA(Blue Steel)-AI(551502816)-ZA(000100)-CA01-PA00-PC00-PD01-PE00-NA02-</t>
  </si>
  <si>
    <t>20201167E3</t>
  </si>
  <si>
    <t>551516329</t>
  </si>
  <si>
    <t>AA(BLUE STEEL)-AI(551516329)-CA00-NA00-NB00-PA00-ZA(000100)-</t>
  </si>
  <si>
    <t>2020119872</t>
  </si>
  <si>
    <t>551516337</t>
  </si>
  <si>
    <t>AA(BLUE STEEL)-AI(551516337)-CA00-NA00-NB00-PA00-ZA(000100)-</t>
  </si>
  <si>
    <t>2020119873</t>
  </si>
  <si>
    <t>551516345</t>
  </si>
  <si>
    <t>AA(BLUE STEEL)-AI(551516345)-CA00-NA00-NB00-PA00-ZA(000100)-</t>
  </si>
  <si>
    <t>2020119871</t>
  </si>
  <si>
    <t>551516353</t>
  </si>
  <si>
    <t>AA(BLUE STEEL)-AI(551516353)-CA00-NA00-NB00-PA00-ZA(000100)-</t>
  </si>
  <si>
    <t>2020119870</t>
  </si>
  <si>
    <t>551516361</t>
  </si>
  <si>
    <t>AA(BLUE STEEL)-AI(551516361)-CA00-NA00-NB00-PA00-ZA(000100)-</t>
  </si>
  <si>
    <t>2020119874</t>
  </si>
  <si>
    <t>551519781</t>
  </si>
  <si>
    <t>Leggins Molecotton Estampado 01:Snow White</t>
  </si>
  <si>
    <t>AA(POIM)-AI(551519781)-CA01-PA00-PC00-PD00-PE00-ZA(000094)-</t>
  </si>
  <si>
    <t>2020116D6E</t>
  </si>
  <si>
    <t>551519790</t>
  </si>
  <si>
    <t>Leggins Molecotton Estampado 02:Snow White</t>
  </si>
  <si>
    <t>AA(POIM)-AI(551519790)-CA01-PA00-PC00-PD00-PE00-ZA(000094)-</t>
  </si>
  <si>
    <t>2020116D6F</t>
  </si>
  <si>
    <t>551519802</t>
  </si>
  <si>
    <t>Leggins Molecotton Estampado 03:Snow White</t>
  </si>
  <si>
    <t>AA(POIM)-AI(551519802)-CA01-PA00-PC00-PD00-PE00-ZA(000094)-</t>
  </si>
  <si>
    <t>2020116D70</t>
  </si>
  <si>
    <t>551519811</t>
  </si>
  <si>
    <t>Leggins Molecotton Estampado 04:Snow White</t>
  </si>
  <si>
    <t>AA(POIM)-AI(551519811)-CA01-PA00-PC00-PD00-PE00-ZA(000094)-</t>
  </si>
  <si>
    <t>2020116D71</t>
  </si>
  <si>
    <t>551519829</t>
  </si>
  <si>
    <t>Leggins Molecotton Estampado 05:Snow White</t>
  </si>
  <si>
    <t>AA(POIM)-AI(551519829)-CA01-PA00-PC00-PD00-PE00-ZA(000094)-</t>
  </si>
  <si>
    <t>2020116D72</t>
  </si>
  <si>
    <t>551563379</t>
  </si>
  <si>
    <t>Campera Algodon Estampado 01:Snow White</t>
  </si>
  <si>
    <t>AA(POIM)-AI(551563379)-CA01-PB00-PC00-PD00-PE00-PF00-ZA(000064)-</t>
  </si>
  <si>
    <t>2020116D0F</t>
  </si>
  <si>
    <t>551563387</t>
  </si>
  <si>
    <t>Campera Algodon Estampado 02:Snow White</t>
  </si>
  <si>
    <t>AA(POIM)-AI(551563387)-CA01-PB00-PC00-PD00-PE00-PF00-ZA(000064)-</t>
  </si>
  <si>
    <t>2020116D10</t>
  </si>
  <si>
    <t>551563395</t>
  </si>
  <si>
    <t>Campera Algodon Estampado 03:Snow White</t>
  </si>
  <si>
    <t>AA(POIM)-AI(551563395)-CA01-PB00-PC00-PD00-PE00-PF00-ZA(000064)-</t>
  </si>
  <si>
    <t>2020116D18</t>
  </si>
  <si>
    <t>551563408</t>
  </si>
  <si>
    <t>Campera Algodon Estampado 04:Snow White</t>
  </si>
  <si>
    <t>AA(POIM)-AI(551563408)-CA01-PB00-PC00-PD00-PE00-PF00-ZA(000064)-</t>
  </si>
  <si>
    <t>2020116D12</t>
  </si>
  <si>
    <t>551563416</t>
  </si>
  <si>
    <t>Campera Algodon Estampado 05:Snow White</t>
  </si>
  <si>
    <t>AA(POIM)-AI(551563416)-CA01-PB00-PC00-PD00-PE00-PF00-ZA(000064)-</t>
  </si>
  <si>
    <t>2020116D13</t>
  </si>
  <si>
    <t>551564241</t>
  </si>
  <si>
    <t>Pantalon Algodon Estampado 02:Snow White</t>
  </si>
  <si>
    <t>AA(POIM)-AI(551564241)-CA01-PA00-PC00-PD00-PE00-ZA(000096)-</t>
  </si>
  <si>
    <t>2020116D73</t>
  </si>
  <si>
    <t>551564259</t>
  </si>
  <si>
    <t>Pantalon Algodon Estampado 03:Snow White</t>
  </si>
  <si>
    <t>AA(POIM)-AI(551564259)-CA01-PA00-PC00-PD00-PE00-ZA(000096)-</t>
  </si>
  <si>
    <t>2020116D74</t>
  </si>
  <si>
    <t>551564267</t>
  </si>
  <si>
    <t>Pantalon Algodon Estampado 04:Snow White</t>
  </si>
  <si>
    <t>AA(POIM)-AI(551564267)-CA01-PA00-PC00-PD00-PE00-ZA(000096)-</t>
  </si>
  <si>
    <t>2020116D7A</t>
  </si>
  <si>
    <t>551564275</t>
  </si>
  <si>
    <t>Pantalon Algodon Estampado 05:Snow White</t>
  </si>
  <si>
    <t>AA(POIM)-AI(551564275)-CA01-PA00-PC00-PD00-PE00-ZA(000096)-</t>
  </si>
  <si>
    <t>2020116D79</t>
  </si>
  <si>
    <t>551564283</t>
  </si>
  <si>
    <t>Pantalon Algodon Estampado 01:Snow White</t>
  </si>
  <si>
    <t>AA(POIM)-AI(551564283)-CA01-PA00-PC00-PD00-PE00-ZA(000096)-</t>
  </si>
  <si>
    <t>2020116D7B</t>
  </si>
  <si>
    <t>550536758A</t>
  </si>
  <si>
    <t>AA(MINNIE)-AI(550536758A)-CA01-PD00-PE00-PF00-PG00-ZA(000100)-</t>
  </si>
  <si>
    <t>2020124D8D</t>
  </si>
  <si>
    <t>24/04/2021</t>
  </si>
  <si>
    <t>550536758B</t>
  </si>
  <si>
    <t>6104.62.00.290G</t>
  </si>
  <si>
    <t>AA(MINNIE)-AI(550536758B)-CA01-PA00-PC00-PD00-PE00-ZA(000090)-</t>
  </si>
  <si>
    <t>2020124D88</t>
  </si>
  <si>
    <t>550536766A</t>
  </si>
  <si>
    <t>AA(MINNIE)-AI(550536766A)-CA01-PD00-PE00-PF00-PG00-ZA(000100)-</t>
  </si>
  <si>
    <t>2020124D8E</t>
  </si>
  <si>
    <t>550536766B</t>
  </si>
  <si>
    <t>AA(MINNIE)-AI(550536766B)-CA01-PA00-PC00-PD00-PE00-ZA(000090)-</t>
  </si>
  <si>
    <t>2020124D89</t>
  </si>
  <si>
    <t>550536774A</t>
  </si>
  <si>
    <t>AA(MINNIE)-AI(550536774A)-CA01-PD00-PE00-PF00-PG00-ZA(000100)-</t>
  </si>
  <si>
    <t>2020124D8F</t>
  </si>
  <si>
    <t>550536774B</t>
  </si>
  <si>
    <t>AA(MINNIE)-AI(550536774B)-CA01-PA00-PC00-PD00-PE00-ZA(000090)-</t>
  </si>
  <si>
    <t>2020124D8A</t>
  </si>
  <si>
    <t>550536782A</t>
  </si>
  <si>
    <t>AA(MINNIE)-AI(550536782A)-CA01-PD00-PE00-PF00-PG00-ZA(000100)-</t>
  </si>
  <si>
    <t>2020124D90</t>
  </si>
  <si>
    <t>550536782B</t>
  </si>
  <si>
    <t>AA(MINNIE)-AI(550536782B)-CA01-PA00-PC00-PD00-PE00-ZA(000090)-</t>
  </si>
  <si>
    <t>2020124D8B</t>
  </si>
  <si>
    <t>550536791A</t>
  </si>
  <si>
    <t>AA(MINNIE)-AI(550536791A)-CA01-PD00-PE00-PF00-PG00-ZA(000100)-</t>
  </si>
  <si>
    <t>2020124D91</t>
  </si>
  <si>
    <t>550536791B</t>
  </si>
  <si>
    <t>AA(MINNIE)-AI(550536791B)-CA01-PA00-PC00-PD00-PE00-ZA(000090)-</t>
  </si>
  <si>
    <t>2020124D8C</t>
  </si>
  <si>
    <t>550925649A</t>
  </si>
  <si>
    <t>AA(POIM)-AI(550925649A)-CA01-PD00-PE00-PF00-PG00-ZA(000100)-</t>
  </si>
  <si>
    <t>2020118BD4</t>
  </si>
  <si>
    <t>550925649B</t>
  </si>
  <si>
    <t>6103.43.00.190R</t>
  </si>
  <si>
    <t>AA(POIM)-AI(550925649B)-CA01-NA00-PA00-PC00-PD00-PE00-ZA(000050)-</t>
  </si>
  <si>
    <t>2020118BCE</t>
  </si>
  <si>
    <t>550925657A</t>
  </si>
  <si>
    <t>AA(POIM)-AI(550925657A)-CA01-PD00-PE00-PF00-PG00-ZA(000100)-</t>
  </si>
  <si>
    <t>2020118BD5</t>
  </si>
  <si>
    <t>550925657B</t>
  </si>
  <si>
    <t>AA(POIM)-AI(550925657B)-CA01-NA00-PA00-PC00-PD00-PE00-ZA(000050)-</t>
  </si>
  <si>
    <t>2020118BCF</t>
  </si>
  <si>
    <t>550925665A</t>
  </si>
  <si>
    <t>AA(POIM)-AI(550925665A)-CA01-PD00-PE00-PF00-PG00-ZA(000100)-</t>
  </si>
  <si>
    <t>2020118BD2</t>
  </si>
  <si>
    <t>550925665B</t>
  </si>
  <si>
    <t>AA(POIM)-AI(550925665B)-CA01-NA00-PA00-PC00-PD00-PE00-ZA(000050)-</t>
  </si>
  <si>
    <t>2020118BCD</t>
  </si>
  <si>
    <t>550925673A</t>
  </si>
  <si>
    <t>AA(POIM)-AI(550925673A)-CA01-PD00-PE00-PF00-PG00-ZA(000100)-</t>
  </si>
  <si>
    <t>2020118BD1</t>
  </si>
  <si>
    <t>550925673B</t>
  </si>
  <si>
    <t>AA(POIM)-AI(550925673B)-CA01-NA00-PA00-PC00-PD00-PE00-ZA(000050)-</t>
  </si>
  <si>
    <t>2020118BCC</t>
  </si>
  <si>
    <t>550925681A</t>
  </si>
  <si>
    <t>AA(POIM)-AI(550925681A)-CA01-PD00-PE00-PF00-PG00-ZA(000100)-</t>
  </si>
  <si>
    <t>2020118BD6</t>
  </si>
  <si>
    <t>550925681B</t>
  </si>
  <si>
    <t>AA(POIM)-AI(550925681B)-CA01-NA00-PA00-PC00-PD00-PE00-ZA(000050)-</t>
  </si>
  <si>
    <t>2020118BD0</t>
  </si>
  <si>
    <t>551144676A</t>
  </si>
  <si>
    <t>AA(TEDDY BOOM)-AI(551144676A)-CA01-PA00-PB00-PC00-PD00-ZA(000075)-</t>
  </si>
  <si>
    <t>202012077A</t>
  </si>
  <si>
    <t>12/04/2021</t>
  </si>
  <si>
    <t>551144676B</t>
  </si>
  <si>
    <t>AA(TEDDY BOOM)-AI(551144676B)-CA01-PA00-PB00-PC00-PD00-ZA(000096)-</t>
  </si>
  <si>
    <t>202012077B</t>
  </si>
  <si>
    <t>551144684A</t>
  </si>
  <si>
    <t>AA(TEDDY BOOM)-AI(551144684A)-CA01-PA00-PB00-PC00-PD00-ZA(000075)-</t>
  </si>
  <si>
    <t>202012077C</t>
  </si>
  <si>
    <t>551144684B</t>
  </si>
  <si>
    <t>AA(TEDDY BOOM)-AI(551144684B)-CA01-PA00-PB00-PC00-PD00-ZA(000096)-</t>
  </si>
  <si>
    <t>202012077D</t>
  </si>
  <si>
    <t>551144692A</t>
  </si>
  <si>
    <t>AA(TEDDY BOOM)-AI(551144692A)-CA01-PA00-PB00-PC00-PD00-ZA(000075)-</t>
  </si>
  <si>
    <t>202012077E</t>
  </si>
  <si>
    <t>551144692B</t>
  </si>
  <si>
    <t>AA(TEDDY BOOM)-AI(551144692B)-CA01-PA00-PB00-PC00-PD00-ZA(000096)-</t>
  </si>
  <si>
    <t>202012077F</t>
  </si>
  <si>
    <t>551144705A</t>
  </si>
  <si>
    <t>AA(TEDDY BOOM)-AI(551144705A)-CA01-PA00-PB00-PC00-PD00-ZA(000075)-</t>
  </si>
  <si>
    <t>2020120780</t>
  </si>
  <si>
    <t>551144705B</t>
  </si>
  <si>
    <t>AA(TEDDY BOOM)-AI(551144705B)-CA01-PA00-PB00-PC00-PD00-ZA(000096)-</t>
  </si>
  <si>
    <t>2020120781</t>
  </si>
  <si>
    <t>551144713A</t>
  </si>
  <si>
    <t>AA(TEDDY BOOM)-AI(551144713A)-CA01-PA00-PB00-PC00-PD00-ZA(000075)-</t>
  </si>
  <si>
    <t>2020120782</t>
  </si>
  <si>
    <t>551144713B</t>
  </si>
  <si>
    <t>AA(TEDDY BOOM)-AI(551144713B)-CA01-PA00-PB00-PC00-PD00-ZA(000096)-</t>
  </si>
  <si>
    <t>2020120783</t>
  </si>
  <si>
    <t>551244010A</t>
  </si>
  <si>
    <t>AA(MICKEY)-AI(551244010A)-CA01-PA00-PB00-PC00-PD00-PE00-ZA(000063)-</t>
  </si>
  <si>
    <t>2020124D92</t>
  </si>
  <si>
    <t>551244010B</t>
  </si>
  <si>
    <t>AA(MICKEY)-AI(551244010B)-CA01-PA00-PC00-PD00-PE00-ZA(000098)-</t>
  </si>
  <si>
    <t>2020124DEE</t>
  </si>
  <si>
    <t>551244028A</t>
  </si>
  <si>
    <t>AA(MICKEY)-AI(551244028A)-CA01-PA00-PB00-PC00-PD00-PE00-ZA(000063)-</t>
  </si>
  <si>
    <t>2020124D93</t>
  </si>
  <si>
    <t>551244028B</t>
  </si>
  <si>
    <t>AA(MICKEY)-AI(551244028B)-CA01-PA00-PC00-PD00-PE00-ZA(000098)-</t>
  </si>
  <si>
    <t>2020124DEF</t>
  </si>
  <si>
    <t>551244036A</t>
  </si>
  <si>
    <t>AA(MICKEY)-AI(551244036A)-CA01-PA00-PB00-PC00-PD00-PE00-ZA(000063)-</t>
  </si>
  <si>
    <t>2020124D95</t>
  </si>
  <si>
    <t>551244036B</t>
  </si>
  <si>
    <t>AA(MICKEY)-AI(551244036B)-CA01-PA00-PC00-PD00-PE00-ZA(000098)-</t>
  </si>
  <si>
    <t>2020124DF0</t>
  </si>
  <si>
    <t>551244044A</t>
  </si>
  <si>
    <t>AA(MICKEY)-AI(551244044A)-CA01-PA00-PB00-PC00-PD00-PE00-ZA(000063)-</t>
  </si>
  <si>
    <t>2020124D96</t>
  </si>
  <si>
    <t>551244044B</t>
  </si>
  <si>
    <t>AA(MICKEY)-AI(551244044B)-CA01-PA00-PC00-PD00-PE00-ZA(000098)-</t>
  </si>
  <si>
    <t>2020124DF1</t>
  </si>
  <si>
    <t>551244052A</t>
  </si>
  <si>
    <t>AA(MICKEY)-AI(551244052A)-CA01-PA00-PB00-PC00-PD00-PE00-ZA(000063)-</t>
  </si>
  <si>
    <t>2020124D97</t>
  </si>
  <si>
    <t>551244052B</t>
  </si>
  <si>
    <t>AA(MICKEY)-AI(551244052B)-CA01-PA00-PC00-PD00-PE00-ZA(000098)-</t>
  </si>
  <si>
    <t>2020124D81</t>
  </si>
  <si>
    <t>LCT1530</t>
  </si>
  <si>
    <t>PERCHA</t>
  </si>
  <si>
    <t>3924.90.00.900B</t>
  </si>
  <si>
    <t>AA(MAINETTI)-AI(LCT1530)-PA06-</t>
  </si>
  <si>
    <t>XI</t>
  </si>
  <si>
    <t>6008</t>
  </si>
  <si>
    <t>AA(MAINETTI)-AI(6008)-PA06-</t>
  </si>
  <si>
    <t>HC5</t>
  </si>
  <si>
    <t>AA(MAINETTI)-AI(HC5)-PA06-</t>
  </si>
  <si>
    <t>SH41R-G</t>
  </si>
  <si>
    <t>AA(MAINETTI)-AI(SH41R G)-PA06-</t>
  </si>
  <si>
    <t>SH41N-G</t>
  </si>
  <si>
    <t>AA(MAINETTI)-AI(SH41N G)-PA06-</t>
  </si>
  <si>
    <t>6212-G</t>
  </si>
  <si>
    <t>AA(MAINETTI)-AI(6212 G)-PA06-</t>
  </si>
  <si>
    <t>LCT1536</t>
  </si>
  <si>
    <t>AA(MAINETTI)-AI(LCT1536)-PA06-</t>
  </si>
  <si>
    <t>6214</t>
  </si>
  <si>
    <t>AA(MAINETTI)-AI(6214)-PA06-</t>
  </si>
  <si>
    <t>SH41N-W</t>
  </si>
  <si>
    <t>Perchas</t>
  </si>
  <si>
    <t>AA(MAINETTI)-AI(SH41N W)-PA06-</t>
  </si>
  <si>
    <t>6212-W</t>
  </si>
  <si>
    <t>AA(MAINETTI)-AI(6212 W)-PA06-</t>
  </si>
  <si>
    <t>LCT1526</t>
  </si>
  <si>
    <t>AA(MAINETTI)-AI(LCT1526)-PA06-</t>
  </si>
  <si>
    <t>6010</t>
  </si>
  <si>
    <t>AA(MAINETTI)-AI(6010)-PA06-</t>
  </si>
  <si>
    <t>LJ41LR</t>
  </si>
  <si>
    <t>AA(MAINETTI)-AI(LJ41LR)-PA06-</t>
  </si>
  <si>
    <t>-</t>
  </si>
  <si>
    <t>REAL A DOL</t>
  </si>
  <si>
    <t>VC DOL</t>
  </si>
  <si>
    <t>UNID VC</t>
  </si>
  <si>
    <t>VC</t>
  </si>
  <si>
    <t>PR KG/UN</t>
  </si>
  <si>
    <t>DIF VAC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</si>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</sst>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NNER\VALOR%20CRITERIO\Copia%20de%20Valor%20Criterio%2006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A2" t="str">
            <v>3924.90.00.900B-310</v>
          </cell>
          <cell r="B2" t="str">
            <v>3924.90.00.900B</v>
          </cell>
          <cell r="C2">
            <v>310</v>
          </cell>
          <cell r="D2">
            <v>6</v>
          </cell>
          <cell r="E2" t="str">
            <v>KG</v>
          </cell>
        </row>
        <row r="3">
          <cell r="A3" t="str">
            <v>4202.12.10.190T-310</v>
          </cell>
          <cell r="B3" t="str">
            <v>4202.12.10.190T</v>
          </cell>
          <cell r="C3">
            <v>310</v>
          </cell>
          <cell r="D3">
            <v>2</v>
          </cell>
          <cell r="E3" t="str">
            <v>UNIDAD</v>
          </cell>
        </row>
        <row r="4">
          <cell r="A4" t="str">
            <v>4202.22.10.190G-310</v>
          </cell>
          <cell r="B4" t="str">
            <v>4202.22.10.190G</v>
          </cell>
          <cell r="C4">
            <v>310</v>
          </cell>
          <cell r="D4">
            <v>8.33</v>
          </cell>
          <cell r="E4" t="str">
            <v>UNIDAD</v>
          </cell>
        </row>
        <row r="5">
          <cell r="A5" t="str">
            <v>4202.22.10.190G-203</v>
          </cell>
          <cell r="B5" t="str">
            <v>4202.22.10.190G</v>
          </cell>
          <cell r="C5">
            <v>203</v>
          </cell>
          <cell r="D5">
            <v>0</v>
          </cell>
        </row>
        <row r="6">
          <cell r="A6" t="str">
            <v>4202.22.10.190G-315</v>
          </cell>
          <cell r="B6" t="str">
            <v>4202.22.10.190G</v>
          </cell>
          <cell r="C6">
            <v>315</v>
          </cell>
          <cell r="D6">
            <v>8.33</v>
          </cell>
          <cell r="E6" t="str">
            <v>UNIDAD</v>
          </cell>
        </row>
        <row r="7">
          <cell r="A7" t="str">
            <v>4202.22.10.900W-310</v>
          </cell>
          <cell r="B7" t="str">
            <v>4202.22.10.900W</v>
          </cell>
          <cell r="C7">
            <v>310</v>
          </cell>
          <cell r="D7">
            <v>8.33</v>
          </cell>
          <cell r="E7" t="str">
            <v>UNIDAD</v>
          </cell>
        </row>
        <row r="8">
          <cell r="A8" t="str">
            <v>4202.22.20.190R-310</v>
          </cell>
          <cell r="B8" t="str">
            <v>4202.22.20.190R</v>
          </cell>
          <cell r="C8">
            <v>310</v>
          </cell>
          <cell r="D8">
            <v>8.33</v>
          </cell>
          <cell r="E8" t="str">
            <v>UNIDAD</v>
          </cell>
        </row>
        <row r="9">
          <cell r="A9" t="str">
            <v>4202.22.20.190R-315</v>
          </cell>
          <cell r="B9" t="str">
            <v>4202.22.20.190R</v>
          </cell>
          <cell r="C9">
            <v>315</v>
          </cell>
          <cell r="D9">
            <v>8.33</v>
          </cell>
          <cell r="E9" t="str">
            <v>UNIDAD</v>
          </cell>
        </row>
        <row r="10">
          <cell r="A10" t="str">
            <v>4202.32.00.160B-310</v>
          </cell>
          <cell r="B10" t="str">
            <v>4202.32.00.160B</v>
          </cell>
          <cell r="C10">
            <v>310</v>
          </cell>
          <cell r="D10">
            <v>5</v>
          </cell>
          <cell r="E10" t="str">
            <v>KG</v>
          </cell>
        </row>
        <row r="11">
          <cell r="A11" t="str">
            <v>4202.32.00.160B-203</v>
          </cell>
          <cell r="B11" t="str">
            <v>4202.32.00.160B</v>
          </cell>
          <cell r="C11">
            <v>203</v>
          </cell>
          <cell r="D11">
            <v>0</v>
          </cell>
        </row>
        <row r="12">
          <cell r="A12" t="str">
            <v>4202.32.00.190L-310</v>
          </cell>
          <cell r="B12" t="str">
            <v>4202.32.00.190L</v>
          </cell>
          <cell r="C12">
            <v>310</v>
          </cell>
          <cell r="D12">
            <v>5</v>
          </cell>
          <cell r="E12" t="str">
            <v>KG</v>
          </cell>
        </row>
        <row r="13">
          <cell r="A13" t="str">
            <v>4202.32.00.190L-203</v>
          </cell>
          <cell r="B13" t="str">
            <v>4202.32.00.190L</v>
          </cell>
          <cell r="C13">
            <v>203</v>
          </cell>
          <cell r="D13">
            <v>0</v>
          </cell>
        </row>
        <row r="14">
          <cell r="A14" t="str">
            <v>4202.92.00.191Y-310</v>
          </cell>
          <cell r="B14" t="str">
            <v>4202.92.00.191Y</v>
          </cell>
          <cell r="C14">
            <v>310</v>
          </cell>
          <cell r="D14">
            <v>11</v>
          </cell>
          <cell r="E14" t="str">
            <v>KG</v>
          </cell>
        </row>
        <row r="15">
          <cell r="A15" t="str">
            <v>4202.92.00.191Y-203</v>
          </cell>
          <cell r="B15" t="str">
            <v>4202.92.00.191Y</v>
          </cell>
          <cell r="C15">
            <v>203</v>
          </cell>
          <cell r="D15">
            <v>0</v>
          </cell>
        </row>
        <row r="16">
          <cell r="A16" t="str">
            <v>6102.30.00.214L-203</v>
          </cell>
          <cell r="B16" t="str">
            <v>6102.30.00.214L</v>
          </cell>
          <cell r="C16">
            <v>203</v>
          </cell>
          <cell r="D16">
            <v>0</v>
          </cell>
        </row>
        <row r="17">
          <cell r="A17" t="str">
            <v>6102.30.00.214L-310</v>
          </cell>
          <cell r="B17" t="str">
            <v>6102.30.00.214L</v>
          </cell>
          <cell r="C17">
            <v>310</v>
          </cell>
          <cell r="D17">
            <v>17.899999999999999</v>
          </cell>
          <cell r="E17" t="str">
            <v>KG</v>
          </cell>
        </row>
        <row r="18">
          <cell r="A18" t="str">
            <v>6103.42.00.110D-310</v>
          </cell>
          <cell r="B18" t="str">
            <v>6103.42.00.110D</v>
          </cell>
          <cell r="C18">
            <v>310</v>
          </cell>
          <cell r="D18">
            <v>19</v>
          </cell>
          <cell r="E18" t="str">
            <v>KG</v>
          </cell>
        </row>
        <row r="19">
          <cell r="A19" t="str">
            <v>6103.42.00.110D-203</v>
          </cell>
          <cell r="B19" t="str">
            <v>6103.42.00.110D</v>
          </cell>
          <cell r="C19">
            <v>203</v>
          </cell>
          <cell r="D19">
            <v>0</v>
          </cell>
        </row>
        <row r="20">
          <cell r="A20" t="str">
            <v>6103.42.00.110D-332</v>
          </cell>
          <cell r="B20" t="str">
            <v>6103.42.00.110D</v>
          </cell>
          <cell r="C20">
            <v>332</v>
          </cell>
          <cell r="D20">
            <v>19</v>
          </cell>
          <cell r="E20" t="str">
            <v>KG</v>
          </cell>
        </row>
        <row r="21">
          <cell r="A21" t="str">
            <v>6103.42.00.190E-310</v>
          </cell>
          <cell r="B21" t="str">
            <v>6103.42.00.190E</v>
          </cell>
          <cell r="C21">
            <v>310</v>
          </cell>
          <cell r="D21">
            <v>19</v>
          </cell>
          <cell r="E21" t="str">
            <v>KG</v>
          </cell>
        </row>
        <row r="22">
          <cell r="A22" t="str">
            <v>6103.42.00.190E-203</v>
          </cell>
          <cell r="B22" t="str">
            <v>6103.42.00.190E</v>
          </cell>
          <cell r="C22">
            <v>203</v>
          </cell>
          <cell r="D22">
            <v>0</v>
          </cell>
        </row>
        <row r="23">
          <cell r="A23" t="str">
            <v>6103.42.00.190E-335</v>
          </cell>
          <cell r="B23" t="str">
            <v>6103.42.00.190E</v>
          </cell>
          <cell r="C23">
            <v>335</v>
          </cell>
          <cell r="D23">
            <v>19</v>
          </cell>
          <cell r="E23" t="str">
            <v>KG</v>
          </cell>
        </row>
        <row r="24">
          <cell r="A24" t="str">
            <v>6103.42.00.210J-203</v>
          </cell>
          <cell r="B24" t="str">
            <v>6103.42.00.210J</v>
          </cell>
          <cell r="C24">
            <v>203</v>
          </cell>
          <cell r="D24">
            <v>0</v>
          </cell>
        </row>
        <row r="25">
          <cell r="A25" t="str">
            <v>6103.42.00.210J-310</v>
          </cell>
          <cell r="B25" t="str">
            <v>6103.42.00.210J</v>
          </cell>
          <cell r="C25">
            <v>310</v>
          </cell>
          <cell r="D25">
            <v>19</v>
          </cell>
          <cell r="E25" t="str">
            <v>KG</v>
          </cell>
        </row>
        <row r="26">
          <cell r="A26" t="str">
            <v>6103.42.00.290K-203</v>
          </cell>
          <cell r="B26" t="str">
            <v>6103.42.00.290K</v>
          </cell>
          <cell r="C26">
            <v>203</v>
          </cell>
          <cell r="D26">
            <v>0</v>
          </cell>
        </row>
        <row r="27">
          <cell r="A27" t="str">
            <v>6103.42.00.290K-310</v>
          </cell>
          <cell r="B27" t="str">
            <v>6103.42.00.290K</v>
          </cell>
          <cell r="C27">
            <v>310</v>
          </cell>
          <cell r="D27">
            <v>19</v>
          </cell>
          <cell r="E27" t="str">
            <v>KG</v>
          </cell>
        </row>
        <row r="28">
          <cell r="A28" t="str">
            <v>6103.42.00.290K-335</v>
          </cell>
          <cell r="B28" t="str">
            <v>6103.42.00.290K</v>
          </cell>
          <cell r="C28">
            <v>335</v>
          </cell>
          <cell r="D28">
            <v>19</v>
          </cell>
          <cell r="E28" t="str">
            <v>KG</v>
          </cell>
        </row>
        <row r="29">
          <cell r="A29" t="str">
            <v>6103.43.00.110Q-310</v>
          </cell>
          <cell r="B29" t="str">
            <v>6103.43.00.110Q</v>
          </cell>
          <cell r="C29">
            <v>310</v>
          </cell>
          <cell r="D29">
            <v>20</v>
          </cell>
          <cell r="E29" t="str">
            <v>KG</v>
          </cell>
        </row>
        <row r="30">
          <cell r="A30" t="str">
            <v>6103.43.00.110Q-203</v>
          </cell>
          <cell r="B30" t="str">
            <v>6103.43.00.110Q</v>
          </cell>
          <cell r="C30">
            <v>203</v>
          </cell>
          <cell r="D30">
            <v>0</v>
          </cell>
        </row>
        <row r="31">
          <cell r="A31" t="str">
            <v>6103.43.00.210W-203</v>
          </cell>
          <cell r="B31" t="str">
            <v>6103.43.00.210W</v>
          </cell>
          <cell r="C31">
            <v>203</v>
          </cell>
          <cell r="D31">
            <v>0</v>
          </cell>
        </row>
        <row r="32">
          <cell r="A32" t="str">
            <v>6103.43.00.210W-310</v>
          </cell>
          <cell r="B32" t="str">
            <v>6103.43.00.210W</v>
          </cell>
          <cell r="C32">
            <v>310</v>
          </cell>
          <cell r="D32">
            <v>20</v>
          </cell>
          <cell r="E32" t="str">
            <v>KG</v>
          </cell>
        </row>
        <row r="33">
          <cell r="A33" t="str">
            <v>6103.43.00.290X-310</v>
          </cell>
          <cell r="B33" t="str">
            <v>6103.43.00.290X</v>
          </cell>
          <cell r="C33">
            <v>310</v>
          </cell>
          <cell r="D33">
            <v>20</v>
          </cell>
          <cell r="E33" t="str">
            <v>KG</v>
          </cell>
        </row>
        <row r="34">
          <cell r="A34" t="str">
            <v>6103.43.00.290X-203</v>
          </cell>
          <cell r="B34" t="str">
            <v>6103.43.00.290X</v>
          </cell>
          <cell r="C34">
            <v>203</v>
          </cell>
          <cell r="D34">
            <v>0</v>
          </cell>
        </row>
        <row r="35">
          <cell r="A35" t="str">
            <v>6104.42.00.219X-310</v>
          </cell>
          <cell r="B35" t="str">
            <v>6104.42.00.219X</v>
          </cell>
          <cell r="C35">
            <v>310</v>
          </cell>
          <cell r="D35">
            <v>5</v>
          </cell>
          <cell r="E35" t="str">
            <v>UNIDAD</v>
          </cell>
        </row>
        <row r="36">
          <cell r="A36" t="str">
            <v>6104.42.00.219X-203</v>
          </cell>
          <cell r="B36" t="str">
            <v>6104.42.00.219X</v>
          </cell>
          <cell r="C36">
            <v>203</v>
          </cell>
          <cell r="D36">
            <v>0</v>
          </cell>
        </row>
        <row r="37">
          <cell r="A37" t="str">
            <v>6104.53.00.119T-310</v>
          </cell>
          <cell r="B37" t="str">
            <v>6104.53.00.119T</v>
          </cell>
          <cell r="C37">
            <v>310</v>
          </cell>
          <cell r="D37">
            <v>6</v>
          </cell>
          <cell r="E37" t="str">
            <v>UNIDAD</v>
          </cell>
        </row>
        <row r="38">
          <cell r="A38" t="str">
            <v>6104.53.00.119T-203</v>
          </cell>
          <cell r="B38" t="str">
            <v>6104.53.00.119T</v>
          </cell>
          <cell r="C38">
            <v>203</v>
          </cell>
          <cell r="D38">
            <v>0</v>
          </cell>
        </row>
        <row r="39">
          <cell r="A39" t="str">
            <v>6104.59.00.191Y-310</v>
          </cell>
          <cell r="B39" t="str">
            <v>6104.59.00.191Y</v>
          </cell>
          <cell r="C39">
            <v>310</v>
          </cell>
          <cell r="D39">
            <v>8</v>
          </cell>
          <cell r="E39" t="str">
            <v>UNIDAD</v>
          </cell>
        </row>
        <row r="40">
          <cell r="A40" t="str">
            <v>6104.59.00.191Y-203</v>
          </cell>
          <cell r="B40" t="str">
            <v>6104.59.00.191Y</v>
          </cell>
          <cell r="C40">
            <v>203</v>
          </cell>
          <cell r="D40">
            <v>0</v>
          </cell>
        </row>
        <row r="41">
          <cell r="A41" t="str">
            <v>6104.63.00.110M-203</v>
          </cell>
          <cell r="B41" t="str">
            <v>6104.63.00.110M</v>
          </cell>
          <cell r="C41">
            <v>203</v>
          </cell>
          <cell r="D41">
            <v>0</v>
          </cell>
        </row>
        <row r="42">
          <cell r="A42" t="str">
            <v>6104.63.00.110M-310</v>
          </cell>
          <cell r="B42" t="str">
            <v>6104.63.00.110M</v>
          </cell>
          <cell r="C42">
            <v>310</v>
          </cell>
          <cell r="D42">
            <v>5</v>
          </cell>
          <cell r="E42" t="str">
            <v>UNIDAD</v>
          </cell>
        </row>
        <row r="43">
          <cell r="A43" t="str">
            <v>6104.63.00.110M-337</v>
          </cell>
          <cell r="B43" t="str">
            <v>6104.63.00.110M</v>
          </cell>
          <cell r="C43">
            <v>337</v>
          </cell>
          <cell r="D43">
            <v>5</v>
          </cell>
          <cell r="E43" t="str">
            <v>UNIDAD</v>
          </cell>
        </row>
        <row r="44">
          <cell r="A44" t="str">
            <v>6104.63.00.210T-310</v>
          </cell>
          <cell r="B44" t="str">
            <v>6104.63.00.210T</v>
          </cell>
          <cell r="C44">
            <v>310</v>
          </cell>
          <cell r="D44">
            <v>5</v>
          </cell>
          <cell r="E44" t="str">
            <v>UNIDAD</v>
          </cell>
        </row>
        <row r="45">
          <cell r="A45" t="str">
            <v>6104.63.00.210T-203</v>
          </cell>
          <cell r="B45" t="str">
            <v>6104.63.00.210T</v>
          </cell>
          <cell r="C45">
            <v>203</v>
          </cell>
          <cell r="D45">
            <v>0</v>
          </cell>
        </row>
        <row r="46">
          <cell r="A46" t="str">
            <v>6104.63.00.290U-310</v>
          </cell>
          <cell r="B46" t="str">
            <v>6104.63.00.290U</v>
          </cell>
          <cell r="C46">
            <v>310</v>
          </cell>
          <cell r="D46">
            <v>5</v>
          </cell>
          <cell r="E46" t="str">
            <v>UNIDAD</v>
          </cell>
        </row>
        <row r="47">
          <cell r="A47" t="str">
            <v>6104.63.00.290U-203</v>
          </cell>
          <cell r="B47" t="str">
            <v>6104.63.00.290U</v>
          </cell>
          <cell r="C47">
            <v>203</v>
          </cell>
          <cell r="D47">
            <v>0</v>
          </cell>
        </row>
        <row r="48">
          <cell r="A48" t="str">
            <v>6104.69.00.110J-203</v>
          </cell>
          <cell r="B48" t="str">
            <v>6104.69.00.110J</v>
          </cell>
          <cell r="C48">
            <v>203</v>
          </cell>
          <cell r="D48">
            <v>0</v>
          </cell>
        </row>
        <row r="49">
          <cell r="A49" t="str">
            <v>6104.69.00.110J-310</v>
          </cell>
          <cell r="B49" t="str">
            <v>6104.69.00.110J</v>
          </cell>
          <cell r="C49">
            <v>310</v>
          </cell>
          <cell r="D49">
            <v>7</v>
          </cell>
          <cell r="E49" t="str">
            <v>UNIDAD</v>
          </cell>
        </row>
        <row r="50">
          <cell r="A50" t="str">
            <v>6104.69.00.110J-337</v>
          </cell>
          <cell r="B50" t="str">
            <v>6104.69.00.110J</v>
          </cell>
          <cell r="C50">
            <v>337</v>
          </cell>
          <cell r="D50">
            <v>7</v>
          </cell>
          <cell r="E50" t="str">
            <v>UNIDAD</v>
          </cell>
        </row>
        <row r="51">
          <cell r="A51" t="str">
            <v>6104.69.00.210P-310</v>
          </cell>
          <cell r="B51" t="str">
            <v>6104.69.00.210P</v>
          </cell>
          <cell r="C51">
            <v>310</v>
          </cell>
          <cell r="D51">
            <v>7</v>
          </cell>
          <cell r="E51" t="str">
            <v>UNIDAD</v>
          </cell>
        </row>
        <row r="52">
          <cell r="A52" t="str">
            <v>6104.69.00.210P-203</v>
          </cell>
          <cell r="B52" t="str">
            <v>6104.69.00.210P</v>
          </cell>
          <cell r="C52">
            <v>203</v>
          </cell>
          <cell r="D52">
            <v>0</v>
          </cell>
        </row>
        <row r="53">
          <cell r="A53" t="str">
            <v>6105.10.00.110Z-203</v>
          </cell>
          <cell r="B53" t="str">
            <v>6105.10.00.110Z</v>
          </cell>
          <cell r="C53">
            <v>203</v>
          </cell>
          <cell r="D53">
            <v>4.0999999999999996</v>
          </cell>
          <cell r="E53" t="str">
            <v>UNIDAD</v>
          </cell>
        </row>
        <row r="54">
          <cell r="A54" t="str">
            <v>6105.10.00.110Z-310</v>
          </cell>
          <cell r="B54" t="str">
            <v>6105.10.00.110Z</v>
          </cell>
          <cell r="C54">
            <v>310</v>
          </cell>
          <cell r="D54">
            <v>5.56</v>
          </cell>
          <cell r="E54" t="str">
            <v>UNIDAD</v>
          </cell>
        </row>
        <row r="55">
          <cell r="A55" t="str">
            <v>6105.10.00.110Z-345</v>
          </cell>
          <cell r="B55" t="str">
            <v>6105.10.00.110Z</v>
          </cell>
          <cell r="C55">
            <v>345</v>
          </cell>
          <cell r="D55">
            <v>5.56</v>
          </cell>
          <cell r="E55" t="str">
            <v>UNIDAD</v>
          </cell>
        </row>
        <row r="56">
          <cell r="A56" t="str">
            <v>6105.10.00.210E-203</v>
          </cell>
          <cell r="B56" t="str">
            <v>6105.10.00.210E</v>
          </cell>
          <cell r="C56">
            <v>203</v>
          </cell>
          <cell r="D56">
            <v>5.45</v>
          </cell>
          <cell r="E56" t="str">
            <v>UNIDAD</v>
          </cell>
        </row>
        <row r="57">
          <cell r="A57" t="str">
            <v>6105.10.00.210E-345</v>
          </cell>
          <cell r="B57" t="str">
            <v>6105.10.00.210E</v>
          </cell>
          <cell r="C57">
            <v>345</v>
          </cell>
          <cell r="D57">
            <v>7.4</v>
          </cell>
          <cell r="E57" t="str">
            <v>UNIDAD</v>
          </cell>
        </row>
        <row r="58">
          <cell r="A58" t="str">
            <v>6105.20.00.110N-222</v>
          </cell>
          <cell r="B58" t="str">
            <v>6105.20.00.110N</v>
          </cell>
          <cell r="C58">
            <v>222</v>
          </cell>
          <cell r="D58">
            <v>0</v>
          </cell>
        </row>
        <row r="59">
          <cell r="A59" t="str">
            <v>6105.20.00.110N-203</v>
          </cell>
          <cell r="B59" t="str">
            <v>6105.20.00.110N</v>
          </cell>
          <cell r="C59">
            <v>203</v>
          </cell>
          <cell r="D59">
            <v>0</v>
          </cell>
        </row>
        <row r="60">
          <cell r="A60" t="str">
            <v>6105.20.00.110N-310</v>
          </cell>
          <cell r="B60" t="str">
            <v>6105.20.00.110N</v>
          </cell>
          <cell r="C60">
            <v>310</v>
          </cell>
          <cell r="D60">
            <v>17.64</v>
          </cell>
          <cell r="E60" t="str">
            <v>KG</v>
          </cell>
        </row>
        <row r="61">
          <cell r="A61" t="str">
            <v>6106.10.00.110T-203</v>
          </cell>
          <cell r="B61" t="str">
            <v>6106.10.00.110T</v>
          </cell>
          <cell r="C61">
            <v>203</v>
          </cell>
          <cell r="D61">
            <v>18</v>
          </cell>
          <cell r="E61" t="str">
            <v>KG</v>
          </cell>
        </row>
        <row r="62">
          <cell r="A62" t="str">
            <v>6106.10.00.110T-222</v>
          </cell>
          <cell r="B62" t="str">
            <v>6106.10.00.110T</v>
          </cell>
          <cell r="C62">
            <v>222</v>
          </cell>
          <cell r="D62">
            <v>0</v>
          </cell>
        </row>
        <row r="63">
          <cell r="A63" t="str">
            <v>6106.10.00.110T-315</v>
          </cell>
          <cell r="B63" t="str">
            <v>6106.10.00.110T</v>
          </cell>
          <cell r="C63">
            <v>315</v>
          </cell>
          <cell r="D63">
            <v>21.15</v>
          </cell>
          <cell r="E63" t="str">
            <v>KG</v>
          </cell>
        </row>
        <row r="64">
          <cell r="A64" t="str">
            <v>6106.10.00.110T-345</v>
          </cell>
          <cell r="B64" t="str">
            <v>6106.10.00.110T</v>
          </cell>
          <cell r="C64">
            <v>345</v>
          </cell>
          <cell r="D64">
            <v>21.15</v>
          </cell>
          <cell r="E64" t="str">
            <v>KG</v>
          </cell>
        </row>
        <row r="65">
          <cell r="A65" t="str">
            <v>6106.10.00.190U-203</v>
          </cell>
          <cell r="B65" t="str">
            <v>6106.10.00.190U</v>
          </cell>
          <cell r="C65">
            <v>203</v>
          </cell>
          <cell r="D65">
            <v>18</v>
          </cell>
          <cell r="E65" t="str">
            <v>KG</v>
          </cell>
        </row>
        <row r="66">
          <cell r="A66" t="str">
            <v>6106.10.00.190U-345</v>
          </cell>
          <cell r="B66" t="str">
            <v>6106.10.00.190U</v>
          </cell>
          <cell r="C66">
            <v>345</v>
          </cell>
          <cell r="D66">
            <v>21.15</v>
          </cell>
          <cell r="E66" t="str">
            <v>KG</v>
          </cell>
        </row>
        <row r="67">
          <cell r="A67" t="str">
            <v>6106.10.00.210Y-203</v>
          </cell>
          <cell r="B67" t="str">
            <v>6106.10.00.210Y</v>
          </cell>
          <cell r="C67">
            <v>203</v>
          </cell>
          <cell r="D67">
            <v>18</v>
          </cell>
          <cell r="E67" t="str">
            <v>KG</v>
          </cell>
        </row>
        <row r="68">
          <cell r="A68" t="str">
            <v>6106.10.00.210Y-310</v>
          </cell>
          <cell r="B68" t="str">
            <v>6106.10.00.210Y</v>
          </cell>
          <cell r="C68">
            <v>310</v>
          </cell>
          <cell r="D68">
            <v>21.15</v>
          </cell>
          <cell r="E68" t="str">
            <v>KG</v>
          </cell>
        </row>
        <row r="69">
          <cell r="A69" t="str">
            <v>6106.20.00.110G-203</v>
          </cell>
          <cell r="B69" t="str">
            <v>6106.20.00.110G</v>
          </cell>
          <cell r="C69">
            <v>203</v>
          </cell>
          <cell r="D69">
            <v>0</v>
          </cell>
        </row>
        <row r="70">
          <cell r="A70" t="str">
            <v>6106.20.00.110G-310</v>
          </cell>
          <cell r="B70" t="str">
            <v>6106.20.00.110G</v>
          </cell>
          <cell r="C70">
            <v>310</v>
          </cell>
          <cell r="D70">
            <v>31.65</v>
          </cell>
          <cell r="E70" t="str">
            <v>KG</v>
          </cell>
        </row>
        <row r="71">
          <cell r="A71" t="str">
            <v>6106.20.00.110G-345</v>
          </cell>
          <cell r="B71" t="str">
            <v>6106.20.00.110G</v>
          </cell>
          <cell r="C71">
            <v>345</v>
          </cell>
          <cell r="D71">
            <v>31.65</v>
          </cell>
          <cell r="E71" t="str">
            <v>KG</v>
          </cell>
        </row>
        <row r="72">
          <cell r="A72" t="str">
            <v>6106.20.00.190H-203</v>
          </cell>
          <cell r="B72" t="str">
            <v>6106.20.00.190H</v>
          </cell>
          <cell r="C72">
            <v>203</v>
          </cell>
          <cell r="D72">
            <v>0</v>
          </cell>
        </row>
        <row r="73">
          <cell r="A73" t="str">
            <v>6106.20.00.190H-315</v>
          </cell>
          <cell r="B73" t="str">
            <v>6106.20.00.190H</v>
          </cell>
          <cell r="C73">
            <v>315</v>
          </cell>
          <cell r="D73">
            <v>31.65</v>
          </cell>
          <cell r="E73" t="str">
            <v>KG</v>
          </cell>
        </row>
        <row r="74">
          <cell r="A74" t="str">
            <v>6106.20.00.210M-203</v>
          </cell>
          <cell r="B74" t="str">
            <v>6106.20.00.210M</v>
          </cell>
          <cell r="C74">
            <v>203</v>
          </cell>
          <cell r="D74">
            <v>0</v>
          </cell>
        </row>
        <row r="75">
          <cell r="A75" t="str">
            <v>6106.20.00.210M-310</v>
          </cell>
          <cell r="B75" t="str">
            <v>6106.20.00.210M</v>
          </cell>
          <cell r="C75">
            <v>310</v>
          </cell>
          <cell r="D75">
            <v>31.65</v>
          </cell>
          <cell r="E75" t="str">
            <v>KG</v>
          </cell>
        </row>
        <row r="76">
          <cell r="A76" t="str">
            <v>6106.20.00.210M-345</v>
          </cell>
          <cell r="B76" t="str">
            <v>6106.20.00.210M</v>
          </cell>
          <cell r="C76">
            <v>345</v>
          </cell>
          <cell r="D76">
            <v>31.65</v>
          </cell>
          <cell r="E76" t="str">
            <v>KG</v>
          </cell>
        </row>
        <row r="77">
          <cell r="A77" t="str">
            <v>6107.11.00.100V-203</v>
          </cell>
          <cell r="B77" t="str">
            <v>6107.11.00.100V</v>
          </cell>
          <cell r="C77">
            <v>203</v>
          </cell>
          <cell r="D77">
            <v>1.32</v>
          </cell>
          <cell r="E77" t="str">
            <v>UNIDAD</v>
          </cell>
        </row>
        <row r="78">
          <cell r="A78" t="str">
            <v>6107.11.00.100V-310</v>
          </cell>
          <cell r="B78" t="str">
            <v>6107.11.00.100V</v>
          </cell>
          <cell r="C78">
            <v>310</v>
          </cell>
          <cell r="D78">
            <v>1.53</v>
          </cell>
          <cell r="E78" t="str">
            <v>UNIDAD</v>
          </cell>
        </row>
        <row r="79">
          <cell r="A79" t="str">
            <v>6107.11.00.200A-203</v>
          </cell>
          <cell r="B79" t="str">
            <v>6107.11.00.200A</v>
          </cell>
          <cell r="C79">
            <v>203</v>
          </cell>
          <cell r="D79">
            <v>1.32</v>
          </cell>
          <cell r="E79" t="str">
            <v>UNIDAD</v>
          </cell>
        </row>
        <row r="80">
          <cell r="A80" t="str">
            <v>6107.12.00.100G-310</v>
          </cell>
          <cell r="B80" t="str">
            <v>6107.12.00.100G</v>
          </cell>
          <cell r="C80">
            <v>310</v>
          </cell>
          <cell r="D80">
            <v>1.72</v>
          </cell>
          <cell r="E80" t="str">
            <v>UNIDAD</v>
          </cell>
        </row>
        <row r="81">
          <cell r="A81" t="str">
            <v>6107.12.00.100G-203</v>
          </cell>
          <cell r="B81" t="str">
            <v>6107.12.00.100G</v>
          </cell>
          <cell r="C81">
            <v>203</v>
          </cell>
          <cell r="D81">
            <v>0</v>
          </cell>
        </row>
        <row r="82">
          <cell r="A82" t="str">
            <v>6107.12.00.200M-310</v>
          </cell>
          <cell r="B82" t="str">
            <v>6107.12.00.200M</v>
          </cell>
          <cell r="C82">
            <v>310</v>
          </cell>
          <cell r="D82">
            <v>1.72</v>
          </cell>
          <cell r="E82" t="str">
            <v>UNIDAD</v>
          </cell>
        </row>
        <row r="83">
          <cell r="A83" t="str">
            <v>6107.12.00.200M-203</v>
          </cell>
          <cell r="B83" t="str">
            <v>6107.12.00.200M</v>
          </cell>
          <cell r="C83">
            <v>203</v>
          </cell>
          <cell r="D83">
            <v>0</v>
          </cell>
        </row>
        <row r="84">
          <cell r="A84" t="str">
            <v>6108.21.00.000X-203</v>
          </cell>
          <cell r="B84" t="str">
            <v>6108.21.00.000X</v>
          </cell>
          <cell r="C84">
            <v>203</v>
          </cell>
          <cell r="D84">
            <v>24.6</v>
          </cell>
          <cell r="E84" t="str">
            <v>KG</v>
          </cell>
        </row>
        <row r="85">
          <cell r="A85" t="str">
            <v>6108.21.00.000X-310</v>
          </cell>
          <cell r="B85" t="str">
            <v>6108.21.00.000X</v>
          </cell>
          <cell r="C85">
            <v>310</v>
          </cell>
          <cell r="D85">
            <v>30.19</v>
          </cell>
          <cell r="E85" t="str">
            <v>KG</v>
          </cell>
        </row>
        <row r="86">
          <cell r="A86" t="str">
            <v>6108.22.00.000J-203</v>
          </cell>
          <cell r="B86" t="str">
            <v>6108.22.00.000J</v>
          </cell>
          <cell r="C86">
            <v>203</v>
          </cell>
          <cell r="D86">
            <v>53.49</v>
          </cell>
          <cell r="E86" t="str">
            <v>KG</v>
          </cell>
        </row>
        <row r="87">
          <cell r="A87" t="str">
            <v>6108.22.00.000J-310</v>
          </cell>
          <cell r="B87" t="str">
            <v>6108.22.00.000J</v>
          </cell>
          <cell r="C87">
            <v>310</v>
          </cell>
          <cell r="D87">
            <v>61.98</v>
          </cell>
          <cell r="E87" t="str">
            <v>KG</v>
          </cell>
        </row>
        <row r="88">
          <cell r="A88" t="str">
            <v>6108.31.00.110V-203</v>
          </cell>
          <cell r="B88" t="str">
            <v>6108.31.00.110V</v>
          </cell>
          <cell r="C88">
            <v>203</v>
          </cell>
          <cell r="D88">
            <v>17.09</v>
          </cell>
          <cell r="E88" t="str">
            <v>KG</v>
          </cell>
        </row>
        <row r="89">
          <cell r="A89" t="str">
            <v>6108.31.00.110V-310</v>
          </cell>
          <cell r="B89" t="str">
            <v>6108.31.00.110V</v>
          </cell>
          <cell r="C89">
            <v>310</v>
          </cell>
          <cell r="D89">
            <v>17.09</v>
          </cell>
          <cell r="E89" t="str">
            <v>KG</v>
          </cell>
        </row>
        <row r="90">
          <cell r="A90" t="str">
            <v>6108.31.00.190W-203</v>
          </cell>
          <cell r="B90" t="str">
            <v>6108.31.00.190W</v>
          </cell>
          <cell r="C90">
            <v>203</v>
          </cell>
          <cell r="D90">
            <v>17.09</v>
          </cell>
          <cell r="E90" t="str">
            <v>KG</v>
          </cell>
        </row>
        <row r="91">
          <cell r="A91" t="str">
            <v>6108.31.00.190W-310</v>
          </cell>
          <cell r="B91" t="str">
            <v>6108.31.00.190W</v>
          </cell>
          <cell r="C91">
            <v>310</v>
          </cell>
          <cell r="D91">
            <v>17.09</v>
          </cell>
          <cell r="E91" t="str">
            <v>KG</v>
          </cell>
        </row>
        <row r="92">
          <cell r="A92" t="str">
            <v>6108.31.00.210A-203</v>
          </cell>
          <cell r="B92" t="str">
            <v>6108.31.00.210A</v>
          </cell>
          <cell r="C92">
            <v>203</v>
          </cell>
          <cell r="D92">
            <v>17.09</v>
          </cell>
          <cell r="E92" t="str">
            <v>KG</v>
          </cell>
        </row>
        <row r="93">
          <cell r="A93" t="str">
            <v>6108.31.00.210A-310</v>
          </cell>
          <cell r="B93" t="str">
            <v>6108.31.00.210A</v>
          </cell>
          <cell r="C93">
            <v>310</v>
          </cell>
          <cell r="D93">
            <v>17.09</v>
          </cell>
          <cell r="E93" t="str">
            <v>KG</v>
          </cell>
        </row>
        <row r="94">
          <cell r="A94" t="str">
            <v>6108.31.00.290B-203</v>
          </cell>
          <cell r="B94" t="str">
            <v>6108.31.00.290B</v>
          </cell>
          <cell r="C94">
            <v>203</v>
          </cell>
          <cell r="D94">
            <v>17.09</v>
          </cell>
          <cell r="E94" t="str">
            <v>KG</v>
          </cell>
        </row>
        <row r="95">
          <cell r="A95" t="str">
            <v>6108.31.00.290B-310</v>
          </cell>
          <cell r="B95" t="str">
            <v>6108.31.00.290B</v>
          </cell>
          <cell r="C95">
            <v>310</v>
          </cell>
          <cell r="D95">
            <v>17.09</v>
          </cell>
          <cell r="E95" t="str">
            <v>KG</v>
          </cell>
        </row>
        <row r="96">
          <cell r="A96" t="str">
            <v>6109.10.00.110Y-203</v>
          </cell>
          <cell r="B96" t="str">
            <v>6109.10.00.110Y</v>
          </cell>
          <cell r="C96">
            <v>203</v>
          </cell>
          <cell r="D96">
            <v>0</v>
          </cell>
        </row>
        <row r="97">
          <cell r="A97" t="str">
            <v>6109.10.00.110Y-222</v>
          </cell>
          <cell r="B97" t="str">
            <v>6109.10.00.110Y</v>
          </cell>
          <cell r="C97">
            <v>222</v>
          </cell>
          <cell r="D97">
            <v>6.5</v>
          </cell>
          <cell r="E97" t="str">
            <v>UNIDAD</v>
          </cell>
        </row>
        <row r="98">
          <cell r="A98" t="str">
            <v>6109.10.00.110Y-310</v>
          </cell>
          <cell r="B98" t="str">
            <v>6109.10.00.110Y</v>
          </cell>
          <cell r="C98">
            <v>310</v>
          </cell>
          <cell r="D98">
            <v>2.7</v>
          </cell>
          <cell r="E98" t="str">
            <v>UNIDAD</v>
          </cell>
        </row>
        <row r="99">
          <cell r="A99" t="str">
            <v>6109.10.00.110Y-345</v>
          </cell>
          <cell r="B99" t="str">
            <v>6109.10.00.110Y</v>
          </cell>
          <cell r="C99">
            <v>345</v>
          </cell>
          <cell r="D99">
            <v>2.7</v>
          </cell>
          <cell r="E99" t="str">
            <v>UNIDAD</v>
          </cell>
        </row>
        <row r="100">
          <cell r="A100" t="str">
            <v>6109.10.00.190Z-203</v>
          </cell>
          <cell r="B100" t="str">
            <v>6109.10.00.190Z</v>
          </cell>
          <cell r="C100">
            <v>203</v>
          </cell>
          <cell r="D100">
            <v>0</v>
          </cell>
        </row>
        <row r="101">
          <cell r="A101" t="str">
            <v>6109.10.00.190Z-222</v>
          </cell>
          <cell r="B101" t="str">
            <v>6109.10.00.190Z</v>
          </cell>
          <cell r="C101">
            <v>222</v>
          </cell>
          <cell r="D101">
            <v>6.5</v>
          </cell>
          <cell r="E101" t="str">
            <v>UNIDAD</v>
          </cell>
        </row>
        <row r="102">
          <cell r="A102" t="str">
            <v>6109.10.00.190Z-310</v>
          </cell>
          <cell r="B102" t="str">
            <v>6109.10.00.190Z</v>
          </cell>
          <cell r="C102">
            <v>310</v>
          </cell>
          <cell r="D102">
            <v>2.7</v>
          </cell>
          <cell r="E102" t="str">
            <v>UNIDAD</v>
          </cell>
        </row>
        <row r="103">
          <cell r="A103" t="str">
            <v>6109.10.00.190Z-345</v>
          </cell>
          <cell r="B103" t="str">
            <v>6109.10.00.190Z</v>
          </cell>
          <cell r="C103">
            <v>345</v>
          </cell>
          <cell r="D103">
            <v>2.7</v>
          </cell>
          <cell r="E103" t="str">
            <v>UNIDAD</v>
          </cell>
        </row>
        <row r="104">
          <cell r="A104" t="str">
            <v>6109.90.00.111N-203</v>
          </cell>
          <cell r="B104" t="str">
            <v>6109.90.00.111N</v>
          </cell>
          <cell r="C104">
            <v>203</v>
          </cell>
          <cell r="D104">
            <v>0</v>
          </cell>
        </row>
        <row r="105">
          <cell r="A105" t="str">
            <v>6109.90.00.111N-310</v>
          </cell>
          <cell r="B105" t="str">
            <v>6109.90.00.111N</v>
          </cell>
          <cell r="C105">
            <v>310</v>
          </cell>
          <cell r="D105">
            <v>3.5</v>
          </cell>
          <cell r="E105" t="str">
            <v>UNIDAD</v>
          </cell>
        </row>
        <row r="106">
          <cell r="A106" t="str">
            <v>6109.90.00.111N-337</v>
          </cell>
          <cell r="B106" t="str">
            <v>6109.90.00.111N</v>
          </cell>
          <cell r="C106">
            <v>337</v>
          </cell>
          <cell r="D106">
            <v>3.5</v>
          </cell>
          <cell r="E106" t="str">
            <v>UNIDAD</v>
          </cell>
        </row>
        <row r="107">
          <cell r="A107" t="str">
            <v>6109.90.00.111N-345</v>
          </cell>
          <cell r="B107" t="str">
            <v>6109.90.00.111N</v>
          </cell>
          <cell r="C107">
            <v>345</v>
          </cell>
          <cell r="D107">
            <v>3.5</v>
          </cell>
          <cell r="E107" t="str">
            <v>UNIDAD</v>
          </cell>
        </row>
        <row r="108">
          <cell r="A108" t="str">
            <v>6109.90.00.119F-203</v>
          </cell>
          <cell r="B108" t="str">
            <v>6109.90.00.119F</v>
          </cell>
          <cell r="C108">
            <v>203</v>
          </cell>
          <cell r="D108">
            <v>0</v>
          </cell>
        </row>
        <row r="109">
          <cell r="A109" t="str">
            <v>6109.90.00.119F-310</v>
          </cell>
          <cell r="B109" t="str">
            <v>6109.90.00.119F</v>
          </cell>
          <cell r="C109">
            <v>310</v>
          </cell>
          <cell r="D109">
            <v>3.5</v>
          </cell>
          <cell r="E109" t="str">
            <v>UNIDAD</v>
          </cell>
        </row>
        <row r="110">
          <cell r="A110" t="str">
            <v>6109.90.00.119F-337</v>
          </cell>
          <cell r="B110" t="str">
            <v>6109.90.00.119F</v>
          </cell>
          <cell r="C110">
            <v>337</v>
          </cell>
          <cell r="D110">
            <v>3.5</v>
          </cell>
          <cell r="E110" t="str">
            <v>UNIDAD</v>
          </cell>
        </row>
        <row r="111">
          <cell r="A111" t="str">
            <v>6110.20.00.110R-203</v>
          </cell>
          <cell r="B111" t="str">
            <v>6110.20.00.110R</v>
          </cell>
          <cell r="C111">
            <v>203</v>
          </cell>
          <cell r="D111">
            <v>12.3</v>
          </cell>
          <cell r="E111" t="str">
            <v>UNIDAD</v>
          </cell>
        </row>
        <row r="112">
          <cell r="A112" t="str">
            <v>6110.20.00.110R-310</v>
          </cell>
          <cell r="B112" t="str">
            <v>6110.20.00.110R</v>
          </cell>
          <cell r="C112">
            <v>310</v>
          </cell>
          <cell r="D112">
            <v>12.3</v>
          </cell>
          <cell r="E112" t="str">
            <v>UNIDAD</v>
          </cell>
        </row>
        <row r="113">
          <cell r="A113" t="str">
            <v>6110.20.00.110R-345</v>
          </cell>
          <cell r="B113" t="str">
            <v>6110.20.00.110R</v>
          </cell>
          <cell r="C113">
            <v>345</v>
          </cell>
          <cell r="D113">
            <v>12.3</v>
          </cell>
          <cell r="E113" t="str">
            <v>UNIDAD</v>
          </cell>
        </row>
        <row r="114">
          <cell r="A114" t="str">
            <v>6110.20.00.910K-203</v>
          </cell>
          <cell r="B114" t="str">
            <v>6110.20.00.910K</v>
          </cell>
          <cell r="C114">
            <v>203</v>
          </cell>
          <cell r="D114">
            <v>10.58</v>
          </cell>
          <cell r="E114" t="str">
            <v>UNIDAD</v>
          </cell>
        </row>
        <row r="115">
          <cell r="A115" t="str">
            <v>6110.20.00.910K-310</v>
          </cell>
          <cell r="B115" t="str">
            <v>6110.20.00.910K</v>
          </cell>
          <cell r="C115">
            <v>310</v>
          </cell>
          <cell r="D115">
            <v>10.58</v>
          </cell>
          <cell r="E115" t="str">
            <v>UNIDAD</v>
          </cell>
        </row>
        <row r="116">
          <cell r="A116" t="str">
            <v>6110.20.00.920N-345</v>
          </cell>
          <cell r="B116" t="str">
            <v>6110.20.00.920N</v>
          </cell>
          <cell r="C116">
            <v>345</v>
          </cell>
          <cell r="D116">
            <v>10.58</v>
          </cell>
          <cell r="E116" t="str">
            <v>UNIDAD</v>
          </cell>
        </row>
        <row r="117">
          <cell r="A117" t="str">
            <v>6110.20.00.920N-203</v>
          </cell>
          <cell r="B117" t="str">
            <v>6110.20.00.920N</v>
          </cell>
          <cell r="C117">
            <v>203</v>
          </cell>
          <cell r="D117">
            <v>10.58</v>
          </cell>
          <cell r="E117" t="str">
            <v>UNIDAD</v>
          </cell>
        </row>
        <row r="118">
          <cell r="A118" t="str">
            <v>6110.20.00.930R-203</v>
          </cell>
          <cell r="B118" t="str">
            <v>6110.20.00.930R</v>
          </cell>
          <cell r="C118">
            <v>203</v>
          </cell>
          <cell r="D118">
            <v>9.7200000000000006</v>
          </cell>
          <cell r="E118" t="str">
            <v>UNIDAD</v>
          </cell>
        </row>
        <row r="119">
          <cell r="A119" t="str">
            <v>6110.20.00.930R-345</v>
          </cell>
          <cell r="B119" t="str">
            <v>6110.20.00.930R</v>
          </cell>
          <cell r="C119">
            <v>345</v>
          </cell>
          <cell r="D119">
            <v>9.7200000000000006</v>
          </cell>
          <cell r="E119" t="str">
            <v>UNIDAD</v>
          </cell>
        </row>
        <row r="120">
          <cell r="A120" t="str">
            <v>6110.30.00.192L-203</v>
          </cell>
          <cell r="B120" t="str">
            <v>6110.30.00.192L</v>
          </cell>
          <cell r="C120">
            <v>203</v>
          </cell>
          <cell r="D120">
            <v>8.17</v>
          </cell>
          <cell r="E120" t="str">
            <v>UNIDAD</v>
          </cell>
        </row>
        <row r="121">
          <cell r="A121" t="str">
            <v>6110.30.00.192L-345</v>
          </cell>
          <cell r="B121" t="str">
            <v>6110.30.00.192L</v>
          </cell>
          <cell r="C121">
            <v>345</v>
          </cell>
          <cell r="D121">
            <v>8.17</v>
          </cell>
          <cell r="E121" t="str">
            <v>UNIDAD</v>
          </cell>
        </row>
        <row r="122">
          <cell r="A122" t="str">
            <v>6110.30.00.211N-345</v>
          </cell>
          <cell r="B122" t="str">
            <v>6110.30.00.211N</v>
          </cell>
          <cell r="C122">
            <v>345</v>
          </cell>
          <cell r="D122">
            <v>11.07</v>
          </cell>
          <cell r="E122" t="str">
            <v>UNIDAD</v>
          </cell>
        </row>
        <row r="123">
          <cell r="A123" t="str">
            <v>6110.30.00.212Q-345</v>
          </cell>
          <cell r="B123" t="str">
            <v>6110.30.00.212Q</v>
          </cell>
          <cell r="C123">
            <v>345</v>
          </cell>
          <cell r="D123">
            <v>11.07</v>
          </cell>
          <cell r="E123" t="str">
            <v>UNIDAD</v>
          </cell>
        </row>
        <row r="124">
          <cell r="A124" t="str">
            <v>6110.30.00.212Q-203</v>
          </cell>
          <cell r="B124" t="str">
            <v>6110.30.00.212Q</v>
          </cell>
          <cell r="C124">
            <v>203</v>
          </cell>
          <cell r="D124">
            <v>11.07</v>
          </cell>
          <cell r="E124" t="str">
            <v>UNIDAD</v>
          </cell>
        </row>
        <row r="125">
          <cell r="A125" t="str">
            <v>6110.30.00.292R-345</v>
          </cell>
          <cell r="B125" t="str">
            <v>6110.30.00.292R</v>
          </cell>
          <cell r="C125">
            <v>345</v>
          </cell>
          <cell r="D125">
            <v>9.84</v>
          </cell>
          <cell r="E125" t="str">
            <v>UNIDAD</v>
          </cell>
        </row>
        <row r="126">
          <cell r="A126" t="str">
            <v>6110.30.00.292R-203</v>
          </cell>
          <cell r="B126" t="str">
            <v>6110.30.00.292R</v>
          </cell>
          <cell r="C126">
            <v>203</v>
          </cell>
          <cell r="D126">
            <v>9.84</v>
          </cell>
          <cell r="E126" t="str">
            <v>UNIDAD</v>
          </cell>
        </row>
        <row r="127">
          <cell r="A127" t="str">
            <v>6110.30.00.911B-310</v>
          </cell>
          <cell r="B127" t="str">
            <v>6110.30.00.911B</v>
          </cell>
          <cell r="C127">
            <v>310</v>
          </cell>
          <cell r="D127">
            <v>9.23</v>
          </cell>
          <cell r="E127" t="str">
            <v>UNIDAD</v>
          </cell>
        </row>
        <row r="128">
          <cell r="A128" t="str">
            <v>6110.30.00.911B-203</v>
          </cell>
          <cell r="B128" t="str">
            <v>6110.30.00.911B</v>
          </cell>
          <cell r="C128">
            <v>203</v>
          </cell>
          <cell r="D128">
            <v>9.23</v>
          </cell>
          <cell r="E128" t="str">
            <v>UNIDAD</v>
          </cell>
        </row>
        <row r="129">
          <cell r="A129" t="str">
            <v>6110.30.00.912D-310</v>
          </cell>
          <cell r="B129" t="str">
            <v>6110.30.00.912D</v>
          </cell>
          <cell r="C129">
            <v>310</v>
          </cell>
          <cell r="D129">
            <v>9.23</v>
          </cell>
          <cell r="E129" t="str">
            <v>UNIDAD</v>
          </cell>
        </row>
        <row r="130">
          <cell r="A130" t="str">
            <v>6110.30.00.912D-203</v>
          </cell>
          <cell r="B130" t="str">
            <v>6110.30.00.912D</v>
          </cell>
          <cell r="C130">
            <v>203</v>
          </cell>
          <cell r="D130">
            <v>9.23</v>
          </cell>
          <cell r="E130" t="str">
            <v>UNIDAD</v>
          </cell>
        </row>
        <row r="131">
          <cell r="A131" t="str">
            <v>6111.20.00.200M-203</v>
          </cell>
          <cell r="B131" t="str">
            <v>6111.20.00.200M</v>
          </cell>
          <cell r="C131">
            <v>203</v>
          </cell>
          <cell r="D131">
            <v>0</v>
          </cell>
        </row>
        <row r="132">
          <cell r="A132" t="str">
            <v>6111.20.00.200M-310</v>
          </cell>
          <cell r="B132" t="str">
            <v>6111.20.00.200M</v>
          </cell>
          <cell r="C132">
            <v>310</v>
          </cell>
          <cell r="D132">
            <v>18</v>
          </cell>
          <cell r="E132" t="str">
            <v>KG</v>
          </cell>
        </row>
        <row r="133">
          <cell r="A133" t="str">
            <v>6111.20.00.200M-345</v>
          </cell>
          <cell r="B133" t="str">
            <v>6111.20.00.200M</v>
          </cell>
          <cell r="C133">
            <v>345</v>
          </cell>
          <cell r="D133">
            <v>18</v>
          </cell>
          <cell r="E133" t="str">
            <v>KG</v>
          </cell>
        </row>
        <row r="134">
          <cell r="A134" t="str">
            <v>6111.20.00.300T-203</v>
          </cell>
          <cell r="B134" t="str">
            <v>6111.20.00.300T</v>
          </cell>
          <cell r="C134">
            <v>203</v>
          </cell>
          <cell r="D134">
            <v>0</v>
          </cell>
        </row>
        <row r="135">
          <cell r="A135" t="str">
            <v>6111.20.00.300T-310</v>
          </cell>
          <cell r="B135" t="str">
            <v>6111.20.00.300T</v>
          </cell>
          <cell r="C135">
            <v>310</v>
          </cell>
          <cell r="D135">
            <v>18</v>
          </cell>
          <cell r="E135" t="str">
            <v>KG</v>
          </cell>
        </row>
        <row r="136">
          <cell r="A136" t="str">
            <v>6111.20.00.400Y-203</v>
          </cell>
          <cell r="B136" t="str">
            <v>6111.20.00.400Y</v>
          </cell>
          <cell r="C136">
            <v>203</v>
          </cell>
          <cell r="D136">
            <v>0</v>
          </cell>
        </row>
        <row r="137">
          <cell r="A137" t="str">
            <v>6111.20.00.400Y-310</v>
          </cell>
          <cell r="B137" t="str">
            <v>6111.20.00.400Y</v>
          </cell>
          <cell r="C137">
            <v>310</v>
          </cell>
          <cell r="D137">
            <v>18</v>
          </cell>
          <cell r="E137" t="str">
            <v>KG</v>
          </cell>
        </row>
        <row r="138">
          <cell r="A138" t="str">
            <v>6111.20.00.500D-203</v>
          </cell>
          <cell r="B138" t="str">
            <v>6111.20.00.500D</v>
          </cell>
          <cell r="C138">
            <v>203</v>
          </cell>
          <cell r="D138">
            <v>0</v>
          </cell>
        </row>
        <row r="139">
          <cell r="A139" t="str">
            <v>6111.20.00.500D-310</v>
          </cell>
          <cell r="B139" t="str">
            <v>6111.20.00.500D</v>
          </cell>
          <cell r="C139">
            <v>310</v>
          </cell>
          <cell r="D139">
            <v>18</v>
          </cell>
          <cell r="E139" t="str">
            <v>KG</v>
          </cell>
        </row>
        <row r="140">
          <cell r="A140" t="str">
            <v>6111.20.00.690N-203</v>
          </cell>
          <cell r="B140" t="str">
            <v>6111.20.00.690N</v>
          </cell>
          <cell r="C140">
            <v>203</v>
          </cell>
          <cell r="D140">
            <v>0</v>
          </cell>
        </row>
        <row r="141">
          <cell r="A141" t="str">
            <v>6111.20.00.690N-310</v>
          </cell>
          <cell r="B141" t="str">
            <v>6111.20.00.690N</v>
          </cell>
          <cell r="C141">
            <v>310</v>
          </cell>
          <cell r="D141">
            <v>18</v>
          </cell>
          <cell r="E141" t="str">
            <v>KG</v>
          </cell>
        </row>
        <row r="142">
          <cell r="A142" t="str">
            <v>6111.20.00.700P-310</v>
          </cell>
          <cell r="B142" t="str">
            <v>6111.20.00.700P</v>
          </cell>
          <cell r="C142">
            <v>310</v>
          </cell>
          <cell r="D142">
            <v>18</v>
          </cell>
          <cell r="E142" t="str">
            <v>KG</v>
          </cell>
        </row>
        <row r="143">
          <cell r="A143" t="str">
            <v>6111.20.00.700P-203</v>
          </cell>
          <cell r="B143" t="str">
            <v>6111.20.00.700P</v>
          </cell>
          <cell r="C143">
            <v>203</v>
          </cell>
          <cell r="D143">
            <v>0</v>
          </cell>
        </row>
        <row r="144">
          <cell r="A144" t="str">
            <v>6111.20.00.900A-203</v>
          </cell>
          <cell r="B144" t="str">
            <v>6111.20.00.900A</v>
          </cell>
          <cell r="C144">
            <v>203</v>
          </cell>
          <cell r="D144">
            <v>0</v>
          </cell>
        </row>
        <row r="145">
          <cell r="A145" t="str">
            <v>6111.20.00.900A-310</v>
          </cell>
          <cell r="B145" t="str">
            <v>6111.20.00.900A</v>
          </cell>
          <cell r="C145">
            <v>310</v>
          </cell>
          <cell r="D145">
            <v>18</v>
          </cell>
          <cell r="E145" t="str">
            <v>KG</v>
          </cell>
        </row>
        <row r="146">
          <cell r="A146" t="str">
            <v>6111.20.00.900A-335</v>
          </cell>
          <cell r="B146" t="str">
            <v>6111.20.00.900A</v>
          </cell>
          <cell r="C146">
            <v>335</v>
          </cell>
          <cell r="D146">
            <v>18</v>
          </cell>
          <cell r="E146" t="str">
            <v>KG</v>
          </cell>
        </row>
        <row r="147">
          <cell r="A147" t="str">
            <v>6111.30.00.900P-310</v>
          </cell>
          <cell r="B147" t="str">
            <v>6111.30.00.900P</v>
          </cell>
          <cell r="C147">
            <v>310</v>
          </cell>
          <cell r="D147">
            <v>20.5</v>
          </cell>
          <cell r="E147" t="str">
            <v>KG</v>
          </cell>
        </row>
        <row r="148">
          <cell r="A148" t="str">
            <v>6111.30.00.900P-203</v>
          </cell>
          <cell r="B148" t="str">
            <v>6111.30.00.900P</v>
          </cell>
          <cell r="C148">
            <v>203</v>
          </cell>
          <cell r="D148">
            <v>0</v>
          </cell>
        </row>
        <row r="149">
          <cell r="A149" t="str">
            <v>6112.31.00.000W-203</v>
          </cell>
          <cell r="B149" t="str">
            <v>6112.31.00.000W</v>
          </cell>
          <cell r="C149">
            <v>203</v>
          </cell>
          <cell r="D149">
            <v>0</v>
          </cell>
        </row>
        <row r="150">
          <cell r="A150" t="str">
            <v>6112.31.00.000W-310</v>
          </cell>
          <cell r="B150" t="str">
            <v>6112.31.00.000W</v>
          </cell>
          <cell r="C150">
            <v>310</v>
          </cell>
          <cell r="D150">
            <v>19.79</v>
          </cell>
          <cell r="E150" t="str">
            <v>KG</v>
          </cell>
        </row>
        <row r="151">
          <cell r="A151" t="str">
            <v>6114.20.00.990K-203</v>
          </cell>
          <cell r="B151" t="str">
            <v>6114.20.00.990K</v>
          </cell>
          <cell r="C151">
            <v>203</v>
          </cell>
          <cell r="D151">
            <v>19</v>
          </cell>
          <cell r="E151" t="str">
            <v>KG</v>
          </cell>
        </row>
        <row r="152">
          <cell r="A152" t="str">
            <v>6114.20.00.990K-310</v>
          </cell>
          <cell r="B152" t="str">
            <v>6114.20.00.990K</v>
          </cell>
          <cell r="C152">
            <v>310</v>
          </cell>
          <cell r="D152">
            <v>26.88</v>
          </cell>
          <cell r="E152" t="str">
            <v>KG</v>
          </cell>
        </row>
        <row r="153">
          <cell r="A153" t="str">
            <v>6114.30.00.100B-310</v>
          </cell>
          <cell r="B153" t="str">
            <v>6114.30.00.100B</v>
          </cell>
          <cell r="C153">
            <v>310</v>
          </cell>
          <cell r="D153">
            <v>25</v>
          </cell>
          <cell r="E153" t="str">
            <v>KG</v>
          </cell>
        </row>
        <row r="154">
          <cell r="A154" t="str">
            <v>6114.30.00.100B-203</v>
          </cell>
          <cell r="B154" t="str">
            <v>6114.30.00.100B</v>
          </cell>
          <cell r="C154">
            <v>203</v>
          </cell>
          <cell r="D154">
            <v>0</v>
          </cell>
        </row>
        <row r="155">
          <cell r="A155" t="str">
            <v>6115.30.10.190J-203</v>
          </cell>
          <cell r="B155" t="str">
            <v>6115.30.10.190J</v>
          </cell>
          <cell r="C155">
            <v>203</v>
          </cell>
          <cell r="D155">
            <v>9.26</v>
          </cell>
          <cell r="E155" t="str">
            <v>KG</v>
          </cell>
        </row>
        <row r="156">
          <cell r="A156" t="str">
            <v>6115.30.10.190J-310</v>
          </cell>
          <cell r="B156" t="str">
            <v>6115.30.10.190J</v>
          </cell>
          <cell r="C156">
            <v>310</v>
          </cell>
          <cell r="D156">
            <v>9.26</v>
          </cell>
          <cell r="E156" t="str">
            <v>KG</v>
          </cell>
        </row>
        <row r="157">
          <cell r="A157" t="str">
            <v>6115.95.00.200V-203</v>
          </cell>
          <cell r="B157" t="str">
            <v>6115.95.00.200V</v>
          </cell>
          <cell r="C157">
            <v>203</v>
          </cell>
          <cell r="D157">
            <v>11.2</v>
          </cell>
          <cell r="E157" t="str">
            <v>KG</v>
          </cell>
        </row>
        <row r="158">
          <cell r="A158" t="str">
            <v>6115.95.00.200V-310</v>
          </cell>
          <cell r="B158" t="str">
            <v>6115.95.00.200V</v>
          </cell>
          <cell r="C158">
            <v>310</v>
          </cell>
          <cell r="D158">
            <v>11.2</v>
          </cell>
          <cell r="E158" t="str">
            <v>KG</v>
          </cell>
        </row>
        <row r="159">
          <cell r="A159" t="str">
            <v>6115.95.00.900H-203</v>
          </cell>
          <cell r="B159" t="str">
            <v>6115.95.00.900H</v>
          </cell>
          <cell r="C159">
            <v>203</v>
          </cell>
          <cell r="D159">
            <v>11.2</v>
          </cell>
          <cell r="E159" t="str">
            <v>KG</v>
          </cell>
        </row>
        <row r="160">
          <cell r="A160" t="str">
            <v>6115.95.00.900H-310</v>
          </cell>
          <cell r="B160" t="str">
            <v>6115.95.00.900H</v>
          </cell>
          <cell r="C160">
            <v>310</v>
          </cell>
          <cell r="D160">
            <v>11.2</v>
          </cell>
          <cell r="E160" t="str">
            <v>KG</v>
          </cell>
        </row>
        <row r="161">
          <cell r="A161" t="str">
            <v>6115.96.00.900V-203</v>
          </cell>
          <cell r="B161" t="str">
            <v>6115.96.00.900V</v>
          </cell>
          <cell r="C161">
            <v>203</v>
          </cell>
          <cell r="D161">
            <v>11.2</v>
          </cell>
          <cell r="E161" t="str">
            <v>KG</v>
          </cell>
        </row>
        <row r="162">
          <cell r="A162" t="str">
            <v>6115.96.00.900V-310</v>
          </cell>
          <cell r="B162" t="str">
            <v>6115.96.00.900V</v>
          </cell>
          <cell r="C162">
            <v>310</v>
          </cell>
          <cell r="D162">
            <v>11.2</v>
          </cell>
          <cell r="E162" t="str">
            <v>KG</v>
          </cell>
        </row>
        <row r="163">
          <cell r="A163" t="str">
            <v>6201.93.00.210L-310</v>
          </cell>
          <cell r="B163" t="str">
            <v>6201.93.00.210L</v>
          </cell>
          <cell r="C163">
            <v>310</v>
          </cell>
          <cell r="D163">
            <v>15.98</v>
          </cell>
          <cell r="E163" t="str">
            <v>UNIDAD</v>
          </cell>
        </row>
        <row r="164">
          <cell r="A164" t="str">
            <v>6201.93.00.210L-203</v>
          </cell>
          <cell r="B164" t="str">
            <v>6201.93.00.210L</v>
          </cell>
          <cell r="C164">
            <v>203</v>
          </cell>
          <cell r="D164">
            <v>0</v>
          </cell>
        </row>
        <row r="165">
          <cell r="A165" t="str">
            <v>6201.93.00.290M-310</v>
          </cell>
          <cell r="B165" t="str">
            <v>6201.93.00.290M</v>
          </cell>
          <cell r="C165">
            <v>310</v>
          </cell>
          <cell r="D165">
            <v>15.98</v>
          </cell>
          <cell r="E165" t="str">
            <v>UNIDAD</v>
          </cell>
        </row>
        <row r="166">
          <cell r="A166" t="str">
            <v>6201.93.00.290M-203</v>
          </cell>
          <cell r="B166" t="str">
            <v>6201.93.00.290M</v>
          </cell>
          <cell r="C166">
            <v>203</v>
          </cell>
          <cell r="D166">
            <v>0</v>
          </cell>
        </row>
        <row r="167">
          <cell r="A167" t="str">
            <v>6202.92.00.211V-203</v>
          </cell>
          <cell r="B167" t="str">
            <v>6202.92.00.211V</v>
          </cell>
          <cell r="C167">
            <v>203</v>
          </cell>
          <cell r="D167">
            <v>19.77</v>
          </cell>
          <cell r="E167" t="str">
            <v>UNIDAD</v>
          </cell>
        </row>
        <row r="168">
          <cell r="A168" t="str">
            <v>6202.92.00.211V-310</v>
          </cell>
          <cell r="B168" t="str">
            <v>6202.92.00.211V</v>
          </cell>
          <cell r="C168">
            <v>310</v>
          </cell>
          <cell r="D168">
            <v>23.8</v>
          </cell>
          <cell r="E168" t="str">
            <v>UNIDAD</v>
          </cell>
        </row>
        <row r="169">
          <cell r="A169" t="str">
            <v>6202.93.00.210E-310</v>
          </cell>
          <cell r="B169" t="str">
            <v>6202.93.00.210E</v>
          </cell>
          <cell r="C169">
            <v>310</v>
          </cell>
          <cell r="D169">
            <v>23.83</v>
          </cell>
          <cell r="E169" t="str">
            <v>UNIDAD</v>
          </cell>
        </row>
        <row r="170">
          <cell r="A170" t="str">
            <v>6202.93.00.210E-203</v>
          </cell>
          <cell r="B170" t="str">
            <v>6202.93.00.210E</v>
          </cell>
          <cell r="C170">
            <v>203</v>
          </cell>
          <cell r="D170">
            <v>0</v>
          </cell>
        </row>
        <row r="171">
          <cell r="A171" t="str">
            <v>6203.33.00.100E-310</v>
          </cell>
          <cell r="B171" t="str">
            <v>6203.33.00.100E</v>
          </cell>
          <cell r="C171">
            <v>310</v>
          </cell>
          <cell r="D171">
            <v>35.96</v>
          </cell>
          <cell r="E171" t="str">
            <v>KG</v>
          </cell>
        </row>
        <row r="172">
          <cell r="A172" t="str">
            <v>6203.33.00.100E-203</v>
          </cell>
          <cell r="B172" t="str">
            <v>6203.33.00.100E</v>
          </cell>
          <cell r="C172">
            <v>203</v>
          </cell>
          <cell r="D172">
            <v>0</v>
          </cell>
        </row>
        <row r="173">
          <cell r="A173" t="str">
            <v>6203.42.00.111M-203</v>
          </cell>
          <cell r="B173" t="str">
            <v>6203.42.00.111M</v>
          </cell>
          <cell r="C173">
            <v>203</v>
          </cell>
          <cell r="D173">
            <v>10</v>
          </cell>
          <cell r="E173" t="str">
            <v>KG</v>
          </cell>
        </row>
        <row r="174">
          <cell r="A174" t="str">
            <v>6203.42.00.111M-332</v>
          </cell>
          <cell r="B174" t="str">
            <v>6203.42.00.111M</v>
          </cell>
          <cell r="C174">
            <v>332</v>
          </cell>
          <cell r="D174">
            <v>10</v>
          </cell>
          <cell r="E174" t="str">
            <v>KG</v>
          </cell>
        </row>
        <row r="175">
          <cell r="A175" t="str">
            <v>6203.42.00.119E-203</v>
          </cell>
          <cell r="B175" t="str">
            <v>6203.42.00.119E</v>
          </cell>
          <cell r="C175">
            <v>203</v>
          </cell>
          <cell r="D175">
            <v>10</v>
          </cell>
          <cell r="E175" t="str">
            <v>KG</v>
          </cell>
        </row>
        <row r="176">
          <cell r="A176" t="str">
            <v>6203.42.00.119E-310</v>
          </cell>
          <cell r="B176" t="str">
            <v>6203.42.00.119E</v>
          </cell>
          <cell r="C176">
            <v>310</v>
          </cell>
          <cell r="D176">
            <v>10</v>
          </cell>
          <cell r="E176" t="str">
            <v>KG</v>
          </cell>
        </row>
        <row r="177">
          <cell r="A177" t="str">
            <v>6203.42.00.191N-203</v>
          </cell>
          <cell r="B177" t="str">
            <v>6203.42.00.191N</v>
          </cell>
          <cell r="C177">
            <v>203</v>
          </cell>
          <cell r="D177">
            <v>10</v>
          </cell>
          <cell r="E177" t="str">
            <v>KG</v>
          </cell>
        </row>
        <row r="178">
          <cell r="A178" t="str">
            <v>6203.42.00.191N-310</v>
          </cell>
          <cell r="B178" t="str">
            <v>6203.42.00.191N</v>
          </cell>
          <cell r="C178">
            <v>310</v>
          </cell>
          <cell r="D178">
            <v>10</v>
          </cell>
          <cell r="E178" t="str">
            <v>KG</v>
          </cell>
        </row>
        <row r="179">
          <cell r="A179" t="str">
            <v>6203.42.00.199F-203</v>
          </cell>
          <cell r="B179" t="str">
            <v>6203.42.00.199F</v>
          </cell>
          <cell r="C179">
            <v>203</v>
          </cell>
          <cell r="D179">
            <v>10</v>
          </cell>
          <cell r="E179" t="str">
            <v>KG</v>
          </cell>
        </row>
        <row r="180">
          <cell r="A180" t="str">
            <v>6203.42.00.199F-310</v>
          </cell>
          <cell r="B180" t="str">
            <v>6203.42.00.199F</v>
          </cell>
          <cell r="C180">
            <v>310</v>
          </cell>
          <cell r="D180">
            <v>10</v>
          </cell>
          <cell r="E180" t="str">
            <v>KG</v>
          </cell>
        </row>
        <row r="181">
          <cell r="A181" t="str">
            <v>6203.42.00.211T-203</v>
          </cell>
          <cell r="B181" t="str">
            <v>6203.42.00.211T</v>
          </cell>
          <cell r="C181">
            <v>203</v>
          </cell>
          <cell r="D181">
            <v>10</v>
          </cell>
          <cell r="E181" t="str">
            <v>KG</v>
          </cell>
        </row>
        <row r="182">
          <cell r="A182" t="str">
            <v>6203.42.00.211T-310</v>
          </cell>
          <cell r="B182" t="str">
            <v>6203.42.00.211T</v>
          </cell>
          <cell r="C182">
            <v>310</v>
          </cell>
          <cell r="D182">
            <v>10</v>
          </cell>
          <cell r="E182" t="str">
            <v>KG</v>
          </cell>
        </row>
        <row r="183">
          <cell r="A183" t="str">
            <v>6203.42.00.219K-203</v>
          </cell>
          <cell r="B183" t="str">
            <v>6203.42.00.219K</v>
          </cell>
          <cell r="C183">
            <v>203</v>
          </cell>
          <cell r="D183">
            <v>10</v>
          </cell>
          <cell r="E183" t="str">
            <v>KG</v>
          </cell>
        </row>
        <row r="184">
          <cell r="A184" t="str">
            <v>6203.42.00.219K-345</v>
          </cell>
          <cell r="B184" t="str">
            <v>6203.42.00.219K</v>
          </cell>
          <cell r="C184">
            <v>345</v>
          </cell>
          <cell r="D184">
            <v>10</v>
          </cell>
          <cell r="E184" t="str">
            <v>KG</v>
          </cell>
        </row>
        <row r="185">
          <cell r="A185" t="str">
            <v>6203.42.00.291U-203</v>
          </cell>
          <cell r="B185" t="str">
            <v>6203.42.00.291U</v>
          </cell>
          <cell r="C185">
            <v>203</v>
          </cell>
          <cell r="D185">
            <v>10</v>
          </cell>
          <cell r="E185" t="str">
            <v>KG</v>
          </cell>
        </row>
        <row r="186">
          <cell r="A186" t="str">
            <v>6203.42.00.291U-310</v>
          </cell>
          <cell r="B186" t="str">
            <v>6203.42.00.291U</v>
          </cell>
          <cell r="C186">
            <v>310</v>
          </cell>
          <cell r="D186">
            <v>10</v>
          </cell>
          <cell r="E186" t="str">
            <v>KG</v>
          </cell>
        </row>
        <row r="187">
          <cell r="A187" t="str">
            <v>6203.42.00.291U-345</v>
          </cell>
          <cell r="B187" t="str">
            <v>6203.42.00.291U</v>
          </cell>
          <cell r="C187">
            <v>345</v>
          </cell>
          <cell r="D187">
            <v>10</v>
          </cell>
          <cell r="E187" t="str">
            <v>KG</v>
          </cell>
        </row>
        <row r="188">
          <cell r="A188" t="str">
            <v>6203.42.00.299L-203</v>
          </cell>
          <cell r="B188" t="str">
            <v>6203.42.00.299L</v>
          </cell>
          <cell r="C188">
            <v>203</v>
          </cell>
          <cell r="D188">
            <v>10</v>
          </cell>
          <cell r="E188" t="str">
            <v>KG</v>
          </cell>
        </row>
        <row r="189">
          <cell r="A189" t="str">
            <v>6203.42.00.299L-310</v>
          </cell>
          <cell r="B189" t="str">
            <v>6203.42.00.299L</v>
          </cell>
          <cell r="C189">
            <v>310</v>
          </cell>
          <cell r="D189">
            <v>10</v>
          </cell>
          <cell r="E189" t="str">
            <v>KG</v>
          </cell>
        </row>
        <row r="190">
          <cell r="A190" t="str">
            <v>6203.42.00.299L-345</v>
          </cell>
          <cell r="B190" t="str">
            <v>6203.42.00.299L</v>
          </cell>
          <cell r="C190">
            <v>345</v>
          </cell>
          <cell r="D190">
            <v>10</v>
          </cell>
          <cell r="E190" t="str">
            <v>KG</v>
          </cell>
        </row>
        <row r="191">
          <cell r="A191" t="str">
            <v>6203.43.00.110X-310</v>
          </cell>
          <cell r="B191" t="str">
            <v>6203.43.00.110X</v>
          </cell>
          <cell r="C191">
            <v>310</v>
          </cell>
          <cell r="D191">
            <v>10.93</v>
          </cell>
          <cell r="E191" t="str">
            <v>UNIDAD</v>
          </cell>
        </row>
        <row r="192">
          <cell r="A192" t="str">
            <v>6203.43.00.110X-203</v>
          </cell>
          <cell r="B192" t="str">
            <v>6203.43.00.110X</v>
          </cell>
          <cell r="C192">
            <v>203</v>
          </cell>
          <cell r="D192">
            <v>10.93</v>
          </cell>
          <cell r="E192" t="str">
            <v>UNIDAD</v>
          </cell>
        </row>
        <row r="193">
          <cell r="A193" t="str">
            <v>6203.43.00.210C-310</v>
          </cell>
          <cell r="B193" t="str">
            <v>6203.43.00.210C</v>
          </cell>
          <cell r="C193">
            <v>310</v>
          </cell>
          <cell r="D193">
            <v>5.9</v>
          </cell>
          <cell r="E193" t="str">
            <v>UNIDAD</v>
          </cell>
        </row>
        <row r="194">
          <cell r="A194" t="str">
            <v>6203.43.00.210C-203</v>
          </cell>
          <cell r="B194" t="str">
            <v>6203.43.00.210C</v>
          </cell>
          <cell r="C194">
            <v>203</v>
          </cell>
          <cell r="D194">
            <v>5.9</v>
          </cell>
          <cell r="E194" t="str">
            <v>UNIDAD</v>
          </cell>
        </row>
        <row r="195">
          <cell r="A195" t="str">
            <v>6203.43.00.290D-310</v>
          </cell>
          <cell r="B195" t="str">
            <v>6203.43.00.290D</v>
          </cell>
          <cell r="C195">
            <v>310</v>
          </cell>
          <cell r="D195">
            <v>4.4000000000000004</v>
          </cell>
          <cell r="E195" t="str">
            <v>UNIDAD</v>
          </cell>
        </row>
        <row r="196">
          <cell r="A196" t="str">
            <v>6203.43.00.290D-203</v>
          </cell>
          <cell r="B196" t="str">
            <v>6203.43.00.290D</v>
          </cell>
          <cell r="C196">
            <v>203</v>
          </cell>
          <cell r="D196">
            <v>4.4000000000000004</v>
          </cell>
          <cell r="E196" t="str">
            <v>UNIDAD</v>
          </cell>
        </row>
        <row r="197">
          <cell r="A197" t="str">
            <v>6204.33.00.100Y-310</v>
          </cell>
          <cell r="B197" t="str">
            <v>6204.33.00.100Y</v>
          </cell>
          <cell r="C197">
            <v>310</v>
          </cell>
          <cell r="D197">
            <v>38.4</v>
          </cell>
          <cell r="E197" t="str">
            <v>KG</v>
          </cell>
        </row>
        <row r="198">
          <cell r="A198" t="str">
            <v>6204.33.00.100Y-203</v>
          </cell>
          <cell r="B198" t="str">
            <v>6204.33.00.100Y</v>
          </cell>
          <cell r="C198">
            <v>203</v>
          </cell>
          <cell r="D198">
            <v>0</v>
          </cell>
        </row>
        <row r="199">
          <cell r="A199" t="str">
            <v>6204.42.00.111F-203</v>
          </cell>
          <cell r="B199" t="str">
            <v>6204.42.00.111F</v>
          </cell>
          <cell r="C199">
            <v>203</v>
          </cell>
          <cell r="D199">
            <v>0</v>
          </cell>
        </row>
        <row r="200">
          <cell r="A200" t="str">
            <v>6204.42.00.111F-310</v>
          </cell>
          <cell r="B200" t="str">
            <v>6204.42.00.111F</v>
          </cell>
          <cell r="C200">
            <v>310</v>
          </cell>
          <cell r="D200">
            <v>22.8</v>
          </cell>
          <cell r="E200" t="str">
            <v>KG</v>
          </cell>
        </row>
        <row r="201">
          <cell r="A201" t="str">
            <v>6204.42.00.119Y-315</v>
          </cell>
          <cell r="B201" t="str">
            <v>6204.42.00.119Y</v>
          </cell>
          <cell r="C201">
            <v>315</v>
          </cell>
          <cell r="D201">
            <v>25.66</v>
          </cell>
          <cell r="E201" t="str">
            <v>KG</v>
          </cell>
        </row>
        <row r="202">
          <cell r="A202" t="str">
            <v>6204.42.00.119Y-203</v>
          </cell>
          <cell r="B202" t="str">
            <v>6204.42.00.119Y</v>
          </cell>
          <cell r="C202">
            <v>203</v>
          </cell>
          <cell r="D202">
            <v>22.8</v>
          </cell>
          <cell r="E202" t="str">
            <v>KG</v>
          </cell>
        </row>
        <row r="203">
          <cell r="A203" t="str">
            <v>6204.42.00.191G-315</v>
          </cell>
          <cell r="B203" t="str">
            <v>6204.42.00.191G</v>
          </cell>
          <cell r="C203">
            <v>315</v>
          </cell>
          <cell r="D203">
            <v>25.66</v>
          </cell>
          <cell r="E203" t="str">
            <v>KG</v>
          </cell>
        </row>
        <row r="204">
          <cell r="A204" t="str">
            <v>6204.42.00.191G-203</v>
          </cell>
          <cell r="B204" t="str">
            <v>6204.42.00.191G</v>
          </cell>
          <cell r="C204">
            <v>203</v>
          </cell>
          <cell r="D204">
            <v>22.8</v>
          </cell>
          <cell r="E204" t="str">
            <v>KG</v>
          </cell>
        </row>
        <row r="205">
          <cell r="A205" t="str">
            <v>6204.42.00.199Z-315</v>
          </cell>
          <cell r="B205" t="str">
            <v>6204.42.00.199Z</v>
          </cell>
          <cell r="C205">
            <v>315</v>
          </cell>
          <cell r="D205">
            <v>25.66</v>
          </cell>
          <cell r="E205" t="str">
            <v>KG</v>
          </cell>
        </row>
        <row r="206">
          <cell r="A206" t="str">
            <v>6204.42.00.199Z-203</v>
          </cell>
          <cell r="B206" t="str">
            <v>6204.42.00.199Z</v>
          </cell>
          <cell r="C206">
            <v>203</v>
          </cell>
          <cell r="D206">
            <v>22.8</v>
          </cell>
          <cell r="E206" t="str">
            <v>KG</v>
          </cell>
        </row>
        <row r="207">
          <cell r="A207" t="str">
            <v>6204.42.00.211L-203</v>
          </cell>
          <cell r="B207" t="str">
            <v>6204.42.00.211L</v>
          </cell>
          <cell r="C207">
            <v>203</v>
          </cell>
          <cell r="D207">
            <v>22.8</v>
          </cell>
          <cell r="E207" t="str">
            <v>KG</v>
          </cell>
        </row>
        <row r="208">
          <cell r="A208" t="str">
            <v>6204.42.00.211L-310</v>
          </cell>
          <cell r="B208" t="str">
            <v>6204.42.00.211L</v>
          </cell>
          <cell r="C208">
            <v>310</v>
          </cell>
          <cell r="D208">
            <v>25.66</v>
          </cell>
          <cell r="E208" t="str">
            <v>KG</v>
          </cell>
        </row>
        <row r="209">
          <cell r="A209" t="str">
            <v>6204.42.00.299E-315</v>
          </cell>
          <cell r="B209" t="str">
            <v>6204.42.00.299E</v>
          </cell>
          <cell r="C209">
            <v>315</v>
          </cell>
          <cell r="D209">
            <v>25.66</v>
          </cell>
          <cell r="E209" t="str">
            <v>KG</v>
          </cell>
        </row>
        <row r="210">
          <cell r="A210" t="str">
            <v>6204.42.00.299E-203</v>
          </cell>
          <cell r="B210" t="str">
            <v>6204.42.00.299E</v>
          </cell>
          <cell r="C210">
            <v>203</v>
          </cell>
          <cell r="D210">
            <v>22.8</v>
          </cell>
          <cell r="E210" t="str">
            <v>KG</v>
          </cell>
        </row>
        <row r="211">
          <cell r="A211" t="str">
            <v>6204.43.00.111T-310</v>
          </cell>
          <cell r="B211" t="str">
            <v>6204.43.00.111T</v>
          </cell>
          <cell r="C211">
            <v>310</v>
          </cell>
          <cell r="D211">
            <v>30.09</v>
          </cell>
          <cell r="E211" t="str">
            <v>KG</v>
          </cell>
        </row>
        <row r="212">
          <cell r="A212" t="str">
            <v>6204.43.00.111T-337</v>
          </cell>
          <cell r="B212" t="str">
            <v>6204.43.00.111T</v>
          </cell>
          <cell r="C212">
            <v>337</v>
          </cell>
          <cell r="D212">
            <v>30.09</v>
          </cell>
          <cell r="E212" t="str">
            <v>KG</v>
          </cell>
        </row>
        <row r="213">
          <cell r="A213" t="str">
            <v>6204.43.00.111T-203</v>
          </cell>
          <cell r="B213" t="str">
            <v>6204.43.00.111T</v>
          </cell>
          <cell r="C213">
            <v>203</v>
          </cell>
          <cell r="D213">
            <v>0</v>
          </cell>
        </row>
        <row r="214">
          <cell r="A214" t="str">
            <v>6204.43.00.119K-310</v>
          </cell>
          <cell r="B214" t="str">
            <v>6204.43.00.119K</v>
          </cell>
          <cell r="C214">
            <v>310</v>
          </cell>
          <cell r="D214">
            <v>30.09</v>
          </cell>
          <cell r="E214" t="str">
            <v>KG</v>
          </cell>
        </row>
        <row r="215">
          <cell r="A215" t="str">
            <v>6204.43.00.119K-203</v>
          </cell>
          <cell r="B215" t="str">
            <v>6204.43.00.119K</v>
          </cell>
          <cell r="C215">
            <v>203</v>
          </cell>
          <cell r="D215">
            <v>0</v>
          </cell>
        </row>
        <row r="216">
          <cell r="A216" t="str">
            <v>6204.43.00.191U-203</v>
          </cell>
          <cell r="B216" t="str">
            <v>6204.43.00.191U</v>
          </cell>
          <cell r="C216">
            <v>203</v>
          </cell>
          <cell r="D216">
            <v>0</v>
          </cell>
        </row>
        <row r="217">
          <cell r="A217" t="str">
            <v>6204.43.00.191U-310</v>
          </cell>
          <cell r="B217" t="str">
            <v>6204.43.00.191U</v>
          </cell>
          <cell r="C217">
            <v>310</v>
          </cell>
          <cell r="D217">
            <v>30.09</v>
          </cell>
          <cell r="E217" t="str">
            <v>KG</v>
          </cell>
        </row>
        <row r="218">
          <cell r="A218" t="str">
            <v>6204.43.00.199L-310</v>
          </cell>
          <cell r="B218" t="str">
            <v>6204.43.00.199L</v>
          </cell>
          <cell r="C218">
            <v>310</v>
          </cell>
          <cell r="D218">
            <v>30.09</v>
          </cell>
          <cell r="E218" t="str">
            <v>KG</v>
          </cell>
        </row>
        <row r="219">
          <cell r="A219" t="str">
            <v>6204.43.00.211Y-203</v>
          </cell>
          <cell r="B219" t="str">
            <v>6204.43.00.211Y</v>
          </cell>
          <cell r="C219">
            <v>203</v>
          </cell>
          <cell r="D219">
            <v>0</v>
          </cell>
        </row>
        <row r="220">
          <cell r="A220" t="str">
            <v>6204.43.00.211Y-310</v>
          </cell>
          <cell r="B220" t="str">
            <v>6204.43.00.211Y</v>
          </cell>
          <cell r="C220">
            <v>310</v>
          </cell>
          <cell r="D220">
            <v>30.09</v>
          </cell>
          <cell r="E220" t="str">
            <v>KG</v>
          </cell>
        </row>
        <row r="221">
          <cell r="A221" t="str">
            <v>6204.43.00.211Y-315</v>
          </cell>
          <cell r="B221" t="str">
            <v>6204.43.00.211Y</v>
          </cell>
          <cell r="C221">
            <v>315</v>
          </cell>
          <cell r="D221">
            <v>30.09</v>
          </cell>
          <cell r="E221" t="str">
            <v>KG</v>
          </cell>
        </row>
        <row r="222">
          <cell r="A222" t="str">
            <v>6204.43.00.211Y-337</v>
          </cell>
          <cell r="B222" t="str">
            <v>6204.43.00.211Y</v>
          </cell>
          <cell r="C222">
            <v>337</v>
          </cell>
          <cell r="D222">
            <v>30.09</v>
          </cell>
          <cell r="E222" t="str">
            <v>KG</v>
          </cell>
        </row>
        <row r="223">
          <cell r="A223" t="str">
            <v>6204.44.00.111E-203</v>
          </cell>
          <cell r="B223" t="str">
            <v>6204.44.00.111E</v>
          </cell>
          <cell r="C223">
            <v>203</v>
          </cell>
          <cell r="D223">
            <v>0</v>
          </cell>
        </row>
        <row r="224">
          <cell r="A224" t="str">
            <v>6204.44.00.111E-310</v>
          </cell>
          <cell r="B224" t="str">
            <v>6204.44.00.111E</v>
          </cell>
          <cell r="C224">
            <v>310</v>
          </cell>
          <cell r="D224">
            <v>12.43</v>
          </cell>
          <cell r="E224" t="str">
            <v>KG</v>
          </cell>
        </row>
        <row r="225">
          <cell r="A225" t="str">
            <v>6204.44.00.199Y-310</v>
          </cell>
          <cell r="B225" t="str">
            <v>6204.44.00.199Y</v>
          </cell>
          <cell r="C225">
            <v>310</v>
          </cell>
          <cell r="D225">
            <v>12.43</v>
          </cell>
          <cell r="E225" t="str">
            <v>KG</v>
          </cell>
        </row>
        <row r="226">
          <cell r="A226" t="str">
            <v>6204.44.00.199Y-315</v>
          </cell>
          <cell r="B226" t="str">
            <v>6204.44.00.199Y</v>
          </cell>
          <cell r="C226">
            <v>315</v>
          </cell>
          <cell r="D226">
            <v>12.43</v>
          </cell>
          <cell r="E226" t="str">
            <v>KG</v>
          </cell>
        </row>
        <row r="227">
          <cell r="A227" t="str">
            <v>6204.44.00.199Y-203</v>
          </cell>
          <cell r="B227" t="str">
            <v>6204.44.00.199Y</v>
          </cell>
          <cell r="C227">
            <v>203</v>
          </cell>
          <cell r="D227">
            <v>0</v>
          </cell>
        </row>
        <row r="228">
          <cell r="A228" t="str">
            <v>6204.44.00.211K-203</v>
          </cell>
          <cell r="B228" t="str">
            <v>6204.44.00.211K</v>
          </cell>
          <cell r="C228">
            <v>203</v>
          </cell>
          <cell r="D228">
            <v>0</v>
          </cell>
        </row>
        <row r="229">
          <cell r="A229" t="str">
            <v>6204.44.00.211K-310</v>
          </cell>
          <cell r="B229" t="str">
            <v>6204.44.00.211K</v>
          </cell>
          <cell r="C229">
            <v>310</v>
          </cell>
          <cell r="D229">
            <v>12.43</v>
          </cell>
          <cell r="E229" t="str">
            <v>KG</v>
          </cell>
        </row>
        <row r="230">
          <cell r="A230" t="str">
            <v>6204.44.00.211K-315</v>
          </cell>
          <cell r="B230" t="str">
            <v>6204.44.00.211K</v>
          </cell>
          <cell r="C230">
            <v>315</v>
          </cell>
          <cell r="D230">
            <v>12.43</v>
          </cell>
          <cell r="E230" t="str">
            <v>KG</v>
          </cell>
        </row>
        <row r="231">
          <cell r="A231" t="str">
            <v>6204.44.00.219C-203</v>
          </cell>
          <cell r="B231" t="str">
            <v>6204.44.00.219C</v>
          </cell>
          <cell r="C231">
            <v>203</v>
          </cell>
          <cell r="D231">
            <v>0</v>
          </cell>
        </row>
        <row r="232">
          <cell r="A232" t="str">
            <v>6204.44.00.219C-310</v>
          </cell>
          <cell r="B232" t="str">
            <v>6204.44.00.219C</v>
          </cell>
          <cell r="C232">
            <v>310</v>
          </cell>
          <cell r="D232">
            <v>12.43</v>
          </cell>
          <cell r="E232" t="str">
            <v>KG</v>
          </cell>
        </row>
        <row r="233">
          <cell r="A233" t="str">
            <v>6204.44.00.291L-203</v>
          </cell>
          <cell r="B233" t="str">
            <v>6204.44.00.291L</v>
          </cell>
          <cell r="C233">
            <v>203</v>
          </cell>
          <cell r="D233">
            <v>0</v>
          </cell>
        </row>
        <row r="234">
          <cell r="A234" t="str">
            <v>6204.44.00.291L-310</v>
          </cell>
          <cell r="B234" t="str">
            <v>6204.44.00.291L</v>
          </cell>
          <cell r="C234">
            <v>310</v>
          </cell>
          <cell r="D234">
            <v>12.43</v>
          </cell>
          <cell r="E234" t="str">
            <v>KG</v>
          </cell>
        </row>
        <row r="235">
          <cell r="A235" t="str">
            <v>6204.44.00.299D-203</v>
          </cell>
          <cell r="B235" t="str">
            <v>6204.44.00.299D</v>
          </cell>
          <cell r="C235">
            <v>203</v>
          </cell>
          <cell r="D235">
            <v>0</v>
          </cell>
        </row>
        <row r="236">
          <cell r="A236" t="str">
            <v>6204.44.00.299D-310</v>
          </cell>
          <cell r="B236" t="str">
            <v>6204.44.00.299D</v>
          </cell>
          <cell r="C236">
            <v>310</v>
          </cell>
          <cell r="D236">
            <v>12.43</v>
          </cell>
          <cell r="E236" t="str">
            <v>KG</v>
          </cell>
        </row>
        <row r="237">
          <cell r="A237" t="str">
            <v>6204.44.00.299D-315</v>
          </cell>
          <cell r="B237" t="str">
            <v>6204.44.00.299D</v>
          </cell>
          <cell r="C237">
            <v>315</v>
          </cell>
          <cell r="D237">
            <v>12.43</v>
          </cell>
          <cell r="E237" t="str">
            <v>KG</v>
          </cell>
        </row>
        <row r="238">
          <cell r="A238" t="str">
            <v>6204.62.00.111J-203</v>
          </cell>
          <cell r="B238" t="str">
            <v>6204.62.00.111J</v>
          </cell>
          <cell r="C238">
            <v>203</v>
          </cell>
          <cell r="D238">
            <v>10.5</v>
          </cell>
          <cell r="E238" t="str">
            <v>KG</v>
          </cell>
        </row>
        <row r="239">
          <cell r="A239" t="str">
            <v>6204.62.00.111J-310</v>
          </cell>
          <cell r="B239" t="str">
            <v>6204.62.00.111J</v>
          </cell>
          <cell r="C239">
            <v>310</v>
          </cell>
          <cell r="D239">
            <v>10.5</v>
          </cell>
          <cell r="E239" t="str">
            <v>KG</v>
          </cell>
        </row>
        <row r="240">
          <cell r="A240" t="str">
            <v>6204.62.00.119B-203</v>
          </cell>
          <cell r="B240" t="str">
            <v>6204.62.00.119B</v>
          </cell>
          <cell r="C240">
            <v>203</v>
          </cell>
          <cell r="D240">
            <v>10.5</v>
          </cell>
          <cell r="E240" t="str">
            <v>KG</v>
          </cell>
        </row>
        <row r="241">
          <cell r="A241" t="str">
            <v>6204.62.00.119B-310</v>
          </cell>
          <cell r="B241" t="str">
            <v>6204.62.00.119B</v>
          </cell>
          <cell r="C241">
            <v>310</v>
          </cell>
          <cell r="D241">
            <v>10.5</v>
          </cell>
          <cell r="E241" t="str">
            <v>KG</v>
          </cell>
        </row>
        <row r="242">
          <cell r="A242" t="str">
            <v>6204.62.00.191K-203</v>
          </cell>
          <cell r="B242" t="str">
            <v>6204.62.00.191K</v>
          </cell>
          <cell r="C242">
            <v>203</v>
          </cell>
          <cell r="D242">
            <v>10.5</v>
          </cell>
          <cell r="E242" t="str">
            <v>KG</v>
          </cell>
        </row>
        <row r="243">
          <cell r="A243" t="str">
            <v>6204.62.00.191K-310</v>
          </cell>
          <cell r="B243" t="str">
            <v>6204.62.00.191K</v>
          </cell>
          <cell r="C243">
            <v>310</v>
          </cell>
          <cell r="D243">
            <v>10.5</v>
          </cell>
          <cell r="E243" t="str">
            <v>KG</v>
          </cell>
        </row>
        <row r="244">
          <cell r="A244" t="str">
            <v>6204.62.00.211P-203</v>
          </cell>
          <cell r="B244" t="str">
            <v>6204.62.00.211P</v>
          </cell>
          <cell r="C244">
            <v>203</v>
          </cell>
          <cell r="D244">
            <v>10.5</v>
          </cell>
          <cell r="E244" t="str">
            <v>KG</v>
          </cell>
        </row>
        <row r="245">
          <cell r="A245" t="str">
            <v>6204.62.00.211P-310</v>
          </cell>
          <cell r="B245" t="str">
            <v>6204.62.00.211P</v>
          </cell>
          <cell r="C245">
            <v>310</v>
          </cell>
          <cell r="D245">
            <v>10.5</v>
          </cell>
          <cell r="E245" t="str">
            <v>KG</v>
          </cell>
        </row>
        <row r="246">
          <cell r="A246" t="str">
            <v>6204.62.00.219G-203</v>
          </cell>
          <cell r="B246" t="str">
            <v>6204.62.00.219G</v>
          </cell>
          <cell r="C246">
            <v>203</v>
          </cell>
          <cell r="D246">
            <v>10.5</v>
          </cell>
          <cell r="E246" t="str">
            <v>KG</v>
          </cell>
        </row>
        <row r="247">
          <cell r="A247" t="str">
            <v>6204.62.00.219G-310</v>
          </cell>
          <cell r="B247" t="str">
            <v>6204.62.00.219G</v>
          </cell>
          <cell r="C247">
            <v>310</v>
          </cell>
          <cell r="D247">
            <v>10.5</v>
          </cell>
          <cell r="E247" t="str">
            <v>KG</v>
          </cell>
        </row>
        <row r="248">
          <cell r="A248" t="str">
            <v>6204.62.00.291Q-203</v>
          </cell>
          <cell r="B248" t="str">
            <v>6204.62.00.291Q</v>
          </cell>
          <cell r="C248">
            <v>203</v>
          </cell>
          <cell r="D248">
            <v>10.5</v>
          </cell>
          <cell r="E248" t="str">
            <v>KG</v>
          </cell>
        </row>
        <row r="249">
          <cell r="A249" t="str">
            <v>6204.62.00.291Q-310</v>
          </cell>
          <cell r="B249" t="str">
            <v>6204.62.00.291Q</v>
          </cell>
          <cell r="C249">
            <v>310</v>
          </cell>
          <cell r="D249">
            <v>10.5</v>
          </cell>
          <cell r="E249" t="str">
            <v>KG</v>
          </cell>
        </row>
        <row r="250">
          <cell r="A250" t="str">
            <v>6204.62.00.299H-203</v>
          </cell>
          <cell r="B250" t="str">
            <v>6204.62.00.299H</v>
          </cell>
          <cell r="C250">
            <v>203</v>
          </cell>
          <cell r="D250">
            <v>10.5</v>
          </cell>
          <cell r="E250" t="str">
            <v>KG</v>
          </cell>
        </row>
        <row r="251">
          <cell r="A251" t="str">
            <v>6204.62.00.299H-310</v>
          </cell>
          <cell r="B251" t="str">
            <v>6204.62.00.299H</v>
          </cell>
          <cell r="C251">
            <v>310</v>
          </cell>
          <cell r="D251">
            <v>10.5</v>
          </cell>
          <cell r="E251" t="str">
            <v>KG</v>
          </cell>
        </row>
        <row r="252">
          <cell r="A252" t="str">
            <v>6204.62.00.299H-315</v>
          </cell>
          <cell r="B252" t="str">
            <v>6204.62.00.299H</v>
          </cell>
          <cell r="C252">
            <v>315</v>
          </cell>
          <cell r="D252">
            <v>10.5</v>
          </cell>
          <cell r="E252" t="str">
            <v>KG</v>
          </cell>
        </row>
        <row r="253">
          <cell r="A253" t="str">
            <v>6204.62.00.319M-203</v>
          </cell>
          <cell r="B253" t="str">
            <v>6204.62.00.319M</v>
          </cell>
          <cell r="C253">
            <v>203</v>
          </cell>
          <cell r="D253">
            <v>10.5</v>
          </cell>
          <cell r="E253" t="str">
            <v>KG</v>
          </cell>
        </row>
        <row r="254">
          <cell r="A254" t="str">
            <v>6204.62.00.319M-310</v>
          </cell>
          <cell r="B254" t="str">
            <v>6204.62.00.319M</v>
          </cell>
          <cell r="C254">
            <v>310</v>
          </cell>
          <cell r="D254">
            <v>10.5</v>
          </cell>
          <cell r="E254" t="str">
            <v>KG</v>
          </cell>
        </row>
        <row r="255">
          <cell r="A255" t="str">
            <v>6204.62.00.391W-203</v>
          </cell>
          <cell r="B255" t="str">
            <v>6204.62.00.391W</v>
          </cell>
          <cell r="C255">
            <v>203</v>
          </cell>
          <cell r="D255">
            <v>10.5</v>
          </cell>
          <cell r="E255" t="str">
            <v>KG</v>
          </cell>
        </row>
        <row r="256">
          <cell r="A256" t="str">
            <v>6204.62.00.391W-310</v>
          </cell>
          <cell r="B256" t="str">
            <v>6204.62.00.391W</v>
          </cell>
          <cell r="C256">
            <v>310</v>
          </cell>
          <cell r="D256">
            <v>10.5</v>
          </cell>
          <cell r="E256" t="str">
            <v>KG</v>
          </cell>
        </row>
        <row r="257">
          <cell r="A257" t="str">
            <v>6205.20.00.191Y-203</v>
          </cell>
          <cell r="B257" t="str">
            <v>6205.20.00.191Y</v>
          </cell>
          <cell r="C257">
            <v>203</v>
          </cell>
          <cell r="D257">
            <v>26.21</v>
          </cell>
          <cell r="E257" t="str">
            <v>KG</v>
          </cell>
        </row>
        <row r="258">
          <cell r="A258" t="str">
            <v>6205.20.00.191Y-310</v>
          </cell>
          <cell r="B258" t="str">
            <v>6205.20.00.191Y</v>
          </cell>
          <cell r="C258">
            <v>310</v>
          </cell>
          <cell r="D258">
            <v>26.21</v>
          </cell>
          <cell r="E258" t="str">
            <v>KG</v>
          </cell>
        </row>
        <row r="259">
          <cell r="A259" t="str">
            <v>6205.20.00.191Y-345</v>
          </cell>
          <cell r="B259" t="str">
            <v>6205.20.00.191Y</v>
          </cell>
          <cell r="C259">
            <v>345</v>
          </cell>
          <cell r="D259">
            <v>26.21</v>
          </cell>
          <cell r="E259" t="str">
            <v>KG</v>
          </cell>
        </row>
        <row r="260">
          <cell r="A260" t="str">
            <v>6205.20.00.199Q-203</v>
          </cell>
          <cell r="B260" t="str">
            <v>6205.20.00.199Q</v>
          </cell>
          <cell r="C260">
            <v>203</v>
          </cell>
          <cell r="D260">
            <v>26.21</v>
          </cell>
          <cell r="E260" t="str">
            <v>KG</v>
          </cell>
        </row>
        <row r="261">
          <cell r="A261" t="str">
            <v>6205.20.00.199Q-345</v>
          </cell>
          <cell r="B261" t="str">
            <v>6205.20.00.199Q</v>
          </cell>
          <cell r="C261">
            <v>345</v>
          </cell>
          <cell r="D261">
            <v>26.21</v>
          </cell>
          <cell r="E261" t="str">
            <v>KG</v>
          </cell>
        </row>
        <row r="262">
          <cell r="A262" t="str">
            <v>6205.20.00.219V-345</v>
          </cell>
          <cell r="B262" t="str">
            <v>6205.20.00.219V</v>
          </cell>
          <cell r="C262">
            <v>345</v>
          </cell>
          <cell r="D262">
            <v>26.21</v>
          </cell>
          <cell r="E262" t="str">
            <v>KG</v>
          </cell>
        </row>
        <row r="263">
          <cell r="A263" t="str">
            <v>6205.20.00.219V-203</v>
          </cell>
          <cell r="B263" t="str">
            <v>6205.20.00.219V</v>
          </cell>
          <cell r="C263">
            <v>203</v>
          </cell>
          <cell r="D263">
            <v>26.21</v>
          </cell>
          <cell r="E263" t="str">
            <v>KG</v>
          </cell>
        </row>
        <row r="264">
          <cell r="A264" t="str">
            <v>6205.20.00.291D-203</v>
          </cell>
          <cell r="B264" t="str">
            <v>6205.20.00.291D</v>
          </cell>
          <cell r="C264">
            <v>203</v>
          </cell>
          <cell r="D264">
            <v>26.21</v>
          </cell>
          <cell r="E264" t="str">
            <v>KG</v>
          </cell>
        </row>
        <row r="265">
          <cell r="A265" t="str">
            <v>6205.20.00.291D-310</v>
          </cell>
          <cell r="B265" t="str">
            <v>6205.20.00.291D</v>
          </cell>
          <cell r="C265">
            <v>310</v>
          </cell>
          <cell r="D265">
            <v>26.21</v>
          </cell>
          <cell r="E265" t="str">
            <v>KG</v>
          </cell>
        </row>
        <row r="266">
          <cell r="A266" t="str">
            <v>6205.20.00.291D-345</v>
          </cell>
          <cell r="B266" t="str">
            <v>6205.20.00.291D</v>
          </cell>
          <cell r="C266">
            <v>345</v>
          </cell>
          <cell r="D266">
            <v>26.21</v>
          </cell>
          <cell r="E266" t="str">
            <v>KG</v>
          </cell>
        </row>
        <row r="267">
          <cell r="A267" t="str">
            <v>6205.20.00.299W-345</v>
          </cell>
          <cell r="B267" t="str">
            <v>6205.20.00.299W</v>
          </cell>
          <cell r="C267">
            <v>345</v>
          </cell>
          <cell r="D267">
            <v>26.21</v>
          </cell>
          <cell r="E267" t="str">
            <v>KG</v>
          </cell>
        </row>
        <row r="268">
          <cell r="A268" t="str">
            <v>6205.20.00.299W-203</v>
          </cell>
          <cell r="B268" t="str">
            <v>6205.20.00.299W</v>
          </cell>
          <cell r="C268">
            <v>203</v>
          </cell>
          <cell r="D268">
            <v>26.21</v>
          </cell>
          <cell r="E268" t="str">
            <v>KG</v>
          </cell>
        </row>
        <row r="269">
          <cell r="A269" t="str">
            <v>6205.30.00.110J-203</v>
          </cell>
          <cell r="B269" t="str">
            <v>6205.30.00.110J</v>
          </cell>
          <cell r="C269">
            <v>203</v>
          </cell>
          <cell r="D269">
            <v>14.58</v>
          </cell>
          <cell r="E269" t="str">
            <v>KG</v>
          </cell>
        </row>
        <row r="270">
          <cell r="A270" t="str">
            <v>6205.30.00.110J-310</v>
          </cell>
          <cell r="B270" t="str">
            <v>6205.30.00.110J</v>
          </cell>
          <cell r="C270">
            <v>310</v>
          </cell>
          <cell r="D270">
            <v>15.35</v>
          </cell>
          <cell r="E270" t="str">
            <v>KG</v>
          </cell>
        </row>
        <row r="271">
          <cell r="A271" t="str">
            <v>6205.30.00.110J-345</v>
          </cell>
          <cell r="B271" t="str">
            <v>6205.30.00.110J</v>
          </cell>
          <cell r="C271">
            <v>345</v>
          </cell>
          <cell r="D271">
            <v>15.35</v>
          </cell>
          <cell r="E271" t="str">
            <v>KG</v>
          </cell>
        </row>
        <row r="272">
          <cell r="A272" t="str">
            <v>6205.30.00.190K-203</v>
          </cell>
          <cell r="B272" t="str">
            <v>6205.30.00.190K</v>
          </cell>
          <cell r="C272">
            <v>203</v>
          </cell>
          <cell r="D272">
            <v>14.58</v>
          </cell>
          <cell r="E272" t="str">
            <v>KG</v>
          </cell>
        </row>
        <row r="273">
          <cell r="A273" t="str">
            <v>6205.30.00.190K-310</v>
          </cell>
          <cell r="B273" t="str">
            <v>6205.30.00.190K</v>
          </cell>
          <cell r="C273">
            <v>310</v>
          </cell>
          <cell r="D273">
            <v>15.35</v>
          </cell>
          <cell r="E273" t="str">
            <v>KG</v>
          </cell>
        </row>
        <row r="274">
          <cell r="A274" t="str">
            <v>6205.30.00.210P-310</v>
          </cell>
          <cell r="B274" t="str">
            <v>6205.30.00.210P</v>
          </cell>
          <cell r="C274">
            <v>310</v>
          </cell>
          <cell r="D274">
            <v>15.35</v>
          </cell>
          <cell r="E274" t="str">
            <v>KG</v>
          </cell>
        </row>
        <row r="275">
          <cell r="A275" t="str">
            <v>6205.30.00.210P-203</v>
          </cell>
          <cell r="B275" t="str">
            <v>6205.30.00.210P</v>
          </cell>
          <cell r="C275">
            <v>203</v>
          </cell>
          <cell r="D275">
            <v>14.58</v>
          </cell>
          <cell r="E275" t="str">
            <v>KG</v>
          </cell>
        </row>
        <row r="276">
          <cell r="A276" t="str">
            <v>6205.90.90.110G-203</v>
          </cell>
          <cell r="B276" t="str">
            <v>6205.90.90.110G</v>
          </cell>
          <cell r="C276">
            <v>203</v>
          </cell>
          <cell r="D276">
            <v>30.58</v>
          </cell>
          <cell r="E276" t="str">
            <v>KG</v>
          </cell>
        </row>
        <row r="277">
          <cell r="A277" t="str">
            <v>6205.90.90.110G-310</v>
          </cell>
          <cell r="B277" t="str">
            <v>6205.90.90.110G</v>
          </cell>
          <cell r="C277">
            <v>310</v>
          </cell>
          <cell r="D277">
            <v>30.58</v>
          </cell>
          <cell r="E277" t="str">
            <v>KG</v>
          </cell>
        </row>
        <row r="278">
          <cell r="A278" t="str">
            <v>6205.90.90.110G-345</v>
          </cell>
          <cell r="B278" t="str">
            <v>6205.90.90.110G</v>
          </cell>
          <cell r="C278">
            <v>345</v>
          </cell>
          <cell r="D278">
            <v>30.58</v>
          </cell>
          <cell r="E278" t="str">
            <v>KG</v>
          </cell>
        </row>
        <row r="279">
          <cell r="A279" t="str">
            <v>6205.90.90.210M-345</v>
          </cell>
          <cell r="B279" t="str">
            <v>6205.90.90.210M</v>
          </cell>
          <cell r="C279">
            <v>345</v>
          </cell>
          <cell r="D279">
            <v>30.58</v>
          </cell>
          <cell r="E279" t="str">
            <v>KG</v>
          </cell>
        </row>
        <row r="280">
          <cell r="A280" t="str">
            <v>6205.90.90.210M-203</v>
          </cell>
          <cell r="B280" t="str">
            <v>6205.90.90.210M</v>
          </cell>
          <cell r="C280">
            <v>203</v>
          </cell>
          <cell r="D280">
            <v>30.58</v>
          </cell>
          <cell r="E280" t="str">
            <v>KG</v>
          </cell>
        </row>
        <row r="281">
          <cell r="A281" t="str">
            <v>6205.90.90.290N-345</v>
          </cell>
          <cell r="B281" t="str">
            <v>6205.90.90.290N</v>
          </cell>
          <cell r="C281">
            <v>345</v>
          </cell>
          <cell r="D281">
            <v>30.58</v>
          </cell>
          <cell r="E281" t="str">
            <v>KG</v>
          </cell>
        </row>
        <row r="282">
          <cell r="A282" t="str">
            <v>6205.90.90.290N-203</v>
          </cell>
          <cell r="B282" t="str">
            <v>6205.90.90.290N</v>
          </cell>
          <cell r="C282">
            <v>203</v>
          </cell>
          <cell r="D282">
            <v>30.58</v>
          </cell>
          <cell r="E282" t="str">
            <v>KG</v>
          </cell>
        </row>
        <row r="283">
          <cell r="A283" t="str">
            <v>6206.30.00.191F-203</v>
          </cell>
          <cell r="B283" t="str">
            <v>6206.30.00.191F</v>
          </cell>
          <cell r="C283">
            <v>203</v>
          </cell>
          <cell r="D283">
            <v>30</v>
          </cell>
          <cell r="E283" t="str">
            <v>KG</v>
          </cell>
        </row>
        <row r="284">
          <cell r="A284" t="str">
            <v>6206.30.00.191F-310</v>
          </cell>
          <cell r="B284" t="str">
            <v>6206.30.00.191F</v>
          </cell>
          <cell r="C284">
            <v>310</v>
          </cell>
          <cell r="D284">
            <v>34.08</v>
          </cell>
          <cell r="E284" t="str">
            <v>KG</v>
          </cell>
        </row>
        <row r="285">
          <cell r="A285" t="str">
            <v>6206.30.00.199Y-203</v>
          </cell>
          <cell r="B285" t="str">
            <v>6206.30.00.199Y</v>
          </cell>
          <cell r="C285">
            <v>203</v>
          </cell>
          <cell r="D285">
            <v>30</v>
          </cell>
          <cell r="E285" t="str">
            <v>KG</v>
          </cell>
        </row>
        <row r="286">
          <cell r="A286" t="str">
            <v>6206.30.00.199Y-315</v>
          </cell>
          <cell r="B286" t="str">
            <v>6206.30.00.199Y</v>
          </cell>
          <cell r="C286">
            <v>315</v>
          </cell>
          <cell r="D286">
            <v>34.08</v>
          </cell>
          <cell r="E286" t="str">
            <v>KG</v>
          </cell>
        </row>
        <row r="287">
          <cell r="A287" t="str">
            <v>6206.30.00.211K-345</v>
          </cell>
          <cell r="B287" t="str">
            <v>6206.30.00.211K</v>
          </cell>
          <cell r="C287">
            <v>345</v>
          </cell>
          <cell r="D287">
            <v>34.08</v>
          </cell>
          <cell r="E287" t="str">
            <v>KG</v>
          </cell>
        </row>
        <row r="288">
          <cell r="A288" t="str">
            <v>6206.30.00.211K-203</v>
          </cell>
          <cell r="B288" t="str">
            <v>6206.30.00.211K</v>
          </cell>
          <cell r="C288">
            <v>203</v>
          </cell>
          <cell r="D288">
            <v>30</v>
          </cell>
          <cell r="E288" t="str">
            <v>KG</v>
          </cell>
        </row>
        <row r="289">
          <cell r="A289" t="str">
            <v>6206.30.00.291L-203</v>
          </cell>
          <cell r="B289" t="str">
            <v>6206.30.00.291L</v>
          </cell>
          <cell r="C289">
            <v>203</v>
          </cell>
          <cell r="D289">
            <v>30</v>
          </cell>
          <cell r="E289" t="str">
            <v>KG</v>
          </cell>
        </row>
        <row r="290">
          <cell r="A290" t="str">
            <v>6206.30.00.291L-310</v>
          </cell>
          <cell r="B290" t="str">
            <v>6206.30.00.291L</v>
          </cell>
          <cell r="C290">
            <v>310</v>
          </cell>
          <cell r="D290">
            <v>34.08</v>
          </cell>
          <cell r="E290" t="str">
            <v>KG</v>
          </cell>
        </row>
        <row r="291">
          <cell r="A291" t="str">
            <v>6206.40.00.110R-203</v>
          </cell>
          <cell r="B291" t="str">
            <v>6206.40.00.110R</v>
          </cell>
          <cell r="C291">
            <v>203</v>
          </cell>
          <cell r="D291">
            <v>0</v>
          </cell>
        </row>
        <row r="292">
          <cell r="A292" t="str">
            <v>6206.40.00.110R-310</v>
          </cell>
          <cell r="B292" t="str">
            <v>6206.40.00.110R</v>
          </cell>
          <cell r="C292">
            <v>310</v>
          </cell>
          <cell r="D292">
            <v>22.6</v>
          </cell>
          <cell r="E292" t="str">
            <v>KG</v>
          </cell>
        </row>
        <row r="293">
          <cell r="A293" t="str">
            <v>6206.40.00.110R-315</v>
          </cell>
          <cell r="B293" t="str">
            <v>6206.40.00.110R</v>
          </cell>
          <cell r="C293">
            <v>315</v>
          </cell>
          <cell r="D293">
            <v>22.6</v>
          </cell>
          <cell r="E293" t="str">
            <v>KG</v>
          </cell>
        </row>
        <row r="294">
          <cell r="A294" t="str">
            <v>6206.40.00.110R-337</v>
          </cell>
          <cell r="B294" t="str">
            <v>6206.40.00.110R</v>
          </cell>
          <cell r="C294">
            <v>337</v>
          </cell>
          <cell r="D294">
            <v>22.6</v>
          </cell>
          <cell r="E294" t="str">
            <v>KG</v>
          </cell>
        </row>
        <row r="295">
          <cell r="A295" t="str">
            <v>6206.40.00.190T-203</v>
          </cell>
          <cell r="B295" t="str">
            <v>6206.40.00.190T</v>
          </cell>
          <cell r="C295">
            <v>203</v>
          </cell>
          <cell r="D295">
            <v>0</v>
          </cell>
        </row>
        <row r="296">
          <cell r="A296" t="str">
            <v>6206.40.00.190T-310</v>
          </cell>
          <cell r="B296" t="str">
            <v>6206.40.00.190T</v>
          </cell>
          <cell r="C296">
            <v>310</v>
          </cell>
          <cell r="D296">
            <v>22.6</v>
          </cell>
          <cell r="E296" t="str">
            <v>KG</v>
          </cell>
        </row>
        <row r="297">
          <cell r="A297" t="str">
            <v>6206.40.00.210X-203</v>
          </cell>
          <cell r="B297" t="str">
            <v>6206.40.00.210X</v>
          </cell>
          <cell r="C297">
            <v>203</v>
          </cell>
          <cell r="D297">
            <v>0</v>
          </cell>
        </row>
        <row r="298">
          <cell r="A298" t="str">
            <v>6206.40.00.210X-310</v>
          </cell>
          <cell r="B298" t="str">
            <v>6206.40.00.210X</v>
          </cell>
          <cell r="C298">
            <v>310</v>
          </cell>
          <cell r="D298">
            <v>22.6</v>
          </cell>
          <cell r="E298" t="str">
            <v>KG</v>
          </cell>
        </row>
        <row r="299">
          <cell r="A299" t="str">
            <v>6206.40.00.210X-315</v>
          </cell>
          <cell r="B299" t="str">
            <v>6206.40.00.210X</v>
          </cell>
          <cell r="C299">
            <v>315</v>
          </cell>
          <cell r="D299">
            <v>22.6</v>
          </cell>
          <cell r="E299" t="str">
            <v>KG</v>
          </cell>
        </row>
        <row r="300">
          <cell r="A300" t="str">
            <v>6206.40.00.210X-337</v>
          </cell>
          <cell r="B300" t="str">
            <v>6206.40.00.210X</v>
          </cell>
          <cell r="C300">
            <v>337</v>
          </cell>
          <cell r="D300">
            <v>22.6</v>
          </cell>
          <cell r="E300" t="str">
            <v>KG</v>
          </cell>
        </row>
        <row r="301">
          <cell r="A301" t="str">
            <v>6207.11.00.100B-203</v>
          </cell>
          <cell r="B301" t="str">
            <v>6207.11.00.100B</v>
          </cell>
          <cell r="C301">
            <v>203</v>
          </cell>
          <cell r="D301">
            <v>20.010000000000002</v>
          </cell>
          <cell r="E301" t="str">
            <v>KG</v>
          </cell>
        </row>
        <row r="302">
          <cell r="A302" t="str">
            <v>6207.11.00.100B-310</v>
          </cell>
          <cell r="B302" t="str">
            <v>6207.11.00.100B</v>
          </cell>
          <cell r="C302">
            <v>310</v>
          </cell>
          <cell r="D302">
            <v>20.010000000000002</v>
          </cell>
          <cell r="E302" t="str">
            <v>KG</v>
          </cell>
        </row>
        <row r="303">
          <cell r="A303" t="str">
            <v>6208.22.00.110Z-310</v>
          </cell>
          <cell r="B303" t="str">
            <v>6208.22.00.110Z</v>
          </cell>
          <cell r="C303">
            <v>310</v>
          </cell>
          <cell r="D303">
            <v>21.81</v>
          </cell>
          <cell r="E303" t="str">
            <v>KG</v>
          </cell>
        </row>
        <row r="304">
          <cell r="A304" t="str">
            <v>6208.22.00.110Z-203</v>
          </cell>
          <cell r="B304" t="str">
            <v>6208.22.00.110Z</v>
          </cell>
          <cell r="C304">
            <v>203</v>
          </cell>
          <cell r="D304">
            <v>0</v>
          </cell>
        </row>
        <row r="305">
          <cell r="A305" t="str">
            <v>6208.22.00.210E-203</v>
          </cell>
          <cell r="B305" t="str">
            <v>6208.22.00.210E</v>
          </cell>
          <cell r="C305">
            <v>203</v>
          </cell>
          <cell r="D305">
            <v>0</v>
          </cell>
        </row>
        <row r="306">
          <cell r="A306" t="str">
            <v>6208.22.00.210E-310</v>
          </cell>
          <cell r="B306" t="str">
            <v>6208.22.00.210E</v>
          </cell>
          <cell r="C306">
            <v>310</v>
          </cell>
          <cell r="D306">
            <v>21.81</v>
          </cell>
          <cell r="E306" t="str">
            <v>KG</v>
          </cell>
        </row>
        <row r="307">
          <cell r="A307" t="str">
            <v>6208.91.00.100H-203</v>
          </cell>
          <cell r="B307" t="str">
            <v>6208.91.00.100H</v>
          </cell>
          <cell r="C307">
            <v>203</v>
          </cell>
          <cell r="D307">
            <v>10.8</v>
          </cell>
          <cell r="E307" t="str">
            <v>KG</v>
          </cell>
        </row>
        <row r="308">
          <cell r="A308" t="str">
            <v>6209.20.00.200W-203</v>
          </cell>
          <cell r="B308" t="str">
            <v>6209.20.00.200W</v>
          </cell>
          <cell r="C308">
            <v>203</v>
          </cell>
          <cell r="D308">
            <v>0</v>
          </cell>
        </row>
        <row r="309">
          <cell r="A309" t="str">
            <v>6209.20.00.200W-310</v>
          </cell>
          <cell r="B309" t="str">
            <v>6209.20.00.200W</v>
          </cell>
          <cell r="C309">
            <v>310</v>
          </cell>
          <cell r="D309">
            <v>31</v>
          </cell>
          <cell r="E309" t="str">
            <v>KG</v>
          </cell>
        </row>
        <row r="310">
          <cell r="A310" t="str">
            <v>6209.20.00.200W-345</v>
          </cell>
          <cell r="B310" t="str">
            <v>6209.20.00.200W</v>
          </cell>
          <cell r="C310">
            <v>345</v>
          </cell>
          <cell r="D310">
            <v>31</v>
          </cell>
          <cell r="E310" t="str">
            <v>KG</v>
          </cell>
        </row>
        <row r="311">
          <cell r="A311" t="str">
            <v>6209.20.00.300B-310</v>
          </cell>
          <cell r="B311" t="str">
            <v>6209.20.00.300B</v>
          </cell>
          <cell r="C311">
            <v>310</v>
          </cell>
          <cell r="D311">
            <v>31</v>
          </cell>
          <cell r="E311" t="str">
            <v>KG</v>
          </cell>
        </row>
        <row r="312">
          <cell r="A312" t="str">
            <v>6209.20.00.300B-315</v>
          </cell>
          <cell r="B312" t="str">
            <v>6209.20.00.300B</v>
          </cell>
          <cell r="C312">
            <v>315</v>
          </cell>
          <cell r="D312">
            <v>31</v>
          </cell>
          <cell r="E312" t="str">
            <v>KG</v>
          </cell>
        </row>
        <row r="313">
          <cell r="A313" t="str">
            <v>6209.20.00.300B-203</v>
          </cell>
          <cell r="B313" t="str">
            <v>6209.20.00.300B</v>
          </cell>
          <cell r="C313">
            <v>203</v>
          </cell>
          <cell r="D313">
            <v>0</v>
          </cell>
        </row>
        <row r="314">
          <cell r="A314" t="str">
            <v>6209.20.00.400G-345</v>
          </cell>
          <cell r="B314" t="str">
            <v>6209.20.00.400G</v>
          </cell>
          <cell r="C314">
            <v>345</v>
          </cell>
          <cell r="D314">
            <v>31</v>
          </cell>
          <cell r="E314" t="str">
            <v>KG</v>
          </cell>
        </row>
        <row r="315">
          <cell r="A315" t="str">
            <v>6209.20.00.400G-203</v>
          </cell>
          <cell r="B315" t="str">
            <v>6209.20.00.400G</v>
          </cell>
          <cell r="C315">
            <v>203</v>
          </cell>
          <cell r="D315">
            <v>0</v>
          </cell>
        </row>
        <row r="316">
          <cell r="A316" t="str">
            <v>6209.20.00.900J-310</v>
          </cell>
          <cell r="B316" t="str">
            <v>6209.20.00.900J</v>
          </cell>
          <cell r="C316">
            <v>310</v>
          </cell>
          <cell r="D316">
            <v>31</v>
          </cell>
          <cell r="E316" t="str">
            <v>KG</v>
          </cell>
        </row>
        <row r="317">
          <cell r="A317" t="str">
            <v>6209.20.00.900J-345</v>
          </cell>
          <cell r="B317" t="str">
            <v>6209.20.00.900J</v>
          </cell>
          <cell r="C317">
            <v>345</v>
          </cell>
          <cell r="D317">
            <v>31</v>
          </cell>
          <cell r="E317" t="str">
            <v>KG</v>
          </cell>
        </row>
        <row r="318">
          <cell r="A318" t="str">
            <v>6209.20.00.900J-203</v>
          </cell>
          <cell r="B318" t="str">
            <v>6209.20.00.900J</v>
          </cell>
          <cell r="C318">
            <v>203</v>
          </cell>
          <cell r="D318">
            <v>0</v>
          </cell>
        </row>
        <row r="319">
          <cell r="A319" t="str">
            <v>6209.30.00.200K-310</v>
          </cell>
          <cell r="B319" t="str">
            <v>6209.30.00.200K</v>
          </cell>
          <cell r="C319">
            <v>310</v>
          </cell>
          <cell r="D319">
            <v>27.5</v>
          </cell>
          <cell r="E319" t="str">
            <v>KG</v>
          </cell>
        </row>
        <row r="320">
          <cell r="A320" t="str">
            <v>6209.30.00.200K-203</v>
          </cell>
          <cell r="B320" t="str">
            <v>6209.30.00.200K</v>
          </cell>
          <cell r="C320">
            <v>203</v>
          </cell>
          <cell r="D320">
            <v>0</v>
          </cell>
        </row>
        <row r="321">
          <cell r="A321" t="str">
            <v>6209.30.00.300Q-315</v>
          </cell>
          <cell r="B321" t="str">
            <v>6209.30.00.300Q</v>
          </cell>
          <cell r="C321">
            <v>315</v>
          </cell>
          <cell r="D321">
            <v>27.5</v>
          </cell>
          <cell r="E321" t="str">
            <v>KG</v>
          </cell>
        </row>
        <row r="322">
          <cell r="A322" t="str">
            <v>6209.30.00.300Q-203</v>
          </cell>
          <cell r="B322" t="str">
            <v>6209.30.00.300Q</v>
          </cell>
          <cell r="C322">
            <v>203</v>
          </cell>
          <cell r="D322">
            <v>0</v>
          </cell>
        </row>
        <row r="323">
          <cell r="A323" t="str">
            <v>6209.30.00.900Y-310</v>
          </cell>
          <cell r="B323" t="str">
            <v>6209.30.00.900Y</v>
          </cell>
          <cell r="C323">
            <v>310</v>
          </cell>
          <cell r="D323">
            <v>27.5</v>
          </cell>
          <cell r="E323" t="str">
            <v>KG</v>
          </cell>
        </row>
        <row r="324">
          <cell r="A324" t="str">
            <v>6209.30.00.900Y-203</v>
          </cell>
          <cell r="B324" t="str">
            <v>6209.30.00.900Y</v>
          </cell>
          <cell r="C324">
            <v>203</v>
          </cell>
          <cell r="D324">
            <v>0</v>
          </cell>
        </row>
        <row r="325">
          <cell r="A325" t="str">
            <v>6209.90.90.300N-315</v>
          </cell>
          <cell r="B325" t="str">
            <v>6209.90.90.300N</v>
          </cell>
          <cell r="C325">
            <v>315</v>
          </cell>
          <cell r="D325">
            <v>41</v>
          </cell>
          <cell r="E325" t="str">
            <v>KG</v>
          </cell>
        </row>
        <row r="326">
          <cell r="A326" t="str">
            <v>6209.90.90.300N-203</v>
          </cell>
          <cell r="B326" t="str">
            <v>6209.90.90.300N</v>
          </cell>
          <cell r="C326">
            <v>203</v>
          </cell>
          <cell r="D326">
            <v>0</v>
          </cell>
        </row>
        <row r="327">
          <cell r="A327" t="str">
            <v>6209.90.90.900W-345</v>
          </cell>
          <cell r="B327" t="str">
            <v>6209.90.90.900W</v>
          </cell>
          <cell r="C327">
            <v>345</v>
          </cell>
          <cell r="D327">
            <v>41</v>
          </cell>
          <cell r="E327" t="str">
            <v>KG</v>
          </cell>
        </row>
        <row r="328">
          <cell r="A328" t="str">
            <v>6209.90.90.900W-203</v>
          </cell>
          <cell r="B328" t="str">
            <v>6209.90.90.900W</v>
          </cell>
          <cell r="C328">
            <v>203</v>
          </cell>
          <cell r="D328">
            <v>0</v>
          </cell>
        </row>
        <row r="329">
          <cell r="A329" t="str">
            <v>6211.11.00.000F-203</v>
          </cell>
          <cell r="B329" t="str">
            <v>6211.11.00.000F</v>
          </cell>
          <cell r="C329">
            <v>203</v>
          </cell>
          <cell r="D329">
            <v>24.6</v>
          </cell>
          <cell r="E329" t="str">
            <v>KG</v>
          </cell>
        </row>
        <row r="330">
          <cell r="A330" t="str">
            <v>6211.11.00.000F-310</v>
          </cell>
          <cell r="B330" t="str">
            <v>6211.11.00.000F</v>
          </cell>
          <cell r="C330">
            <v>310</v>
          </cell>
          <cell r="D330">
            <v>24.6</v>
          </cell>
          <cell r="E330" t="str">
            <v>KG</v>
          </cell>
        </row>
        <row r="331">
          <cell r="A331" t="str">
            <v>6211.20.00.100N-203</v>
          </cell>
          <cell r="B331" t="str">
            <v>6211.20.00.100N</v>
          </cell>
          <cell r="C331">
            <v>203</v>
          </cell>
          <cell r="D331">
            <v>0</v>
          </cell>
        </row>
        <row r="332">
          <cell r="A332" t="str">
            <v>6211.20.00.100N-310</v>
          </cell>
          <cell r="B332" t="str">
            <v>6211.20.00.100N</v>
          </cell>
          <cell r="C332">
            <v>310</v>
          </cell>
          <cell r="D332">
            <v>19.239999999999998</v>
          </cell>
          <cell r="E332" t="str">
            <v>KG</v>
          </cell>
        </row>
        <row r="333">
          <cell r="A333" t="str">
            <v>6212.10.00.000M-203</v>
          </cell>
          <cell r="B333" t="str">
            <v>6212.10.00.000M</v>
          </cell>
          <cell r="C333">
            <v>203</v>
          </cell>
          <cell r="D333">
            <v>51</v>
          </cell>
          <cell r="E333" t="str">
            <v>KG</v>
          </cell>
        </row>
        <row r="334">
          <cell r="A334" t="str">
            <v>6212.10.00.000M-310</v>
          </cell>
          <cell r="B334" t="str">
            <v>6212.10.00.000M</v>
          </cell>
          <cell r="C334">
            <v>310</v>
          </cell>
          <cell r="D334">
            <v>75.489999999999995</v>
          </cell>
          <cell r="E334" t="str">
            <v>KG</v>
          </cell>
        </row>
        <row r="335">
          <cell r="A335" t="str">
            <v>6402.99.90.313P-203</v>
          </cell>
          <cell r="B335" t="str">
            <v>6402.99.90.313P</v>
          </cell>
          <cell r="C335">
            <v>203</v>
          </cell>
          <cell r="D335">
            <v>6</v>
          </cell>
          <cell r="E335" t="str">
            <v>08</v>
          </cell>
        </row>
        <row r="336">
          <cell r="A336" t="str">
            <v>6402.99.90.313P-310</v>
          </cell>
          <cell r="B336" t="str">
            <v>6402.99.90.313P</v>
          </cell>
          <cell r="C336">
            <v>310</v>
          </cell>
          <cell r="D336">
            <v>0</v>
          </cell>
        </row>
        <row r="337">
          <cell r="A337" t="str">
            <v>6402.99.90.313P-315</v>
          </cell>
          <cell r="B337" t="str">
            <v>6402.99.90.313P</v>
          </cell>
          <cell r="C337">
            <v>315</v>
          </cell>
          <cell r="D337">
            <v>6</v>
          </cell>
          <cell r="E337" t="str">
            <v>08</v>
          </cell>
        </row>
        <row r="338">
          <cell r="A338" t="str">
            <v>6402.99.90.912V-203</v>
          </cell>
          <cell r="B338" t="str">
            <v>6402.99.90.912V</v>
          </cell>
          <cell r="C338">
            <v>203</v>
          </cell>
          <cell r="D338">
            <v>5.75</v>
          </cell>
          <cell r="E338" t="str">
            <v>08</v>
          </cell>
        </row>
        <row r="339">
          <cell r="A339" t="str">
            <v>6402.99.90.912V-310</v>
          </cell>
          <cell r="B339" t="str">
            <v>6402.99.90.912V</v>
          </cell>
          <cell r="C339">
            <v>310</v>
          </cell>
          <cell r="D339">
            <v>0</v>
          </cell>
        </row>
        <row r="340">
          <cell r="A340" t="str">
            <v>6402.99.90.922Y-203</v>
          </cell>
          <cell r="B340" t="str">
            <v>6402.99.90.922Y</v>
          </cell>
          <cell r="C340">
            <v>203</v>
          </cell>
          <cell r="D340">
            <v>6</v>
          </cell>
          <cell r="E340" t="str">
            <v>08</v>
          </cell>
        </row>
        <row r="341">
          <cell r="A341" t="str">
            <v>6402.99.90.922Y-310</v>
          </cell>
          <cell r="B341" t="str">
            <v>6402.99.90.922Y</v>
          </cell>
          <cell r="C341">
            <v>310</v>
          </cell>
          <cell r="D341">
            <v>0</v>
          </cell>
        </row>
        <row r="342">
          <cell r="A342" t="str">
            <v>6402.99.90.932B-203</v>
          </cell>
          <cell r="B342" t="str">
            <v>6402.99.90.932B</v>
          </cell>
          <cell r="C342">
            <v>203</v>
          </cell>
          <cell r="D342">
            <v>6.25</v>
          </cell>
          <cell r="E342" t="str">
            <v>08</v>
          </cell>
        </row>
        <row r="343">
          <cell r="A343" t="str">
            <v>6402.99.90.932B-310</v>
          </cell>
          <cell r="B343" t="str">
            <v>6402.99.90.932B</v>
          </cell>
          <cell r="C343">
            <v>310</v>
          </cell>
          <cell r="D343">
            <v>0</v>
          </cell>
        </row>
        <row r="344">
          <cell r="A344" t="str">
            <v>6402.99.90.942E-203</v>
          </cell>
          <cell r="B344" t="str">
            <v>6402.99.90.942E</v>
          </cell>
          <cell r="C344">
            <v>203</v>
          </cell>
          <cell r="D344">
            <v>6.5</v>
          </cell>
          <cell r="E344" t="str">
            <v>08</v>
          </cell>
        </row>
        <row r="345">
          <cell r="A345" t="str">
            <v>6402.99.90.942E-310</v>
          </cell>
          <cell r="B345" t="str">
            <v>6402.99.90.942E</v>
          </cell>
          <cell r="C345">
            <v>310</v>
          </cell>
          <cell r="D345">
            <v>0</v>
          </cell>
        </row>
        <row r="346">
          <cell r="A346" t="str">
            <v>6403.99.90.913Q-203</v>
          </cell>
          <cell r="B346" t="str">
            <v>6403.99.90.913Q</v>
          </cell>
          <cell r="C346">
            <v>203</v>
          </cell>
          <cell r="D346">
            <v>9.5</v>
          </cell>
          <cell r="E346" t="str">
            <v>08</v>
          </cell>
        </row>
        <row r="347">
          <cell r="A347" t="str">
            <v>6403.99.90.913Q-310</v>
          </cell>
          <cell r="B347" t="str">
            <v>6403.99.90.913Q</v>
          </cell>
          <cell r="C347">
            <v>310</v>
          </cell>
          <cell r="D347">
            <v>0</v>
          </cell>
        </row>
        <row r="348">
          <cell r="A348" t="str">
            <v>6403.99.90.914T-203</v>
          </cell>
          <cell r="B348" t="str">
            <v>6403.99.90.914T</v>
          </cell>
          <cell r="C348">
            <v>203</v>
          </cell>
          <cell r="D348">
            <v>10.5</v>
          </cell>
          <cell r="E348" t="str">
            <v>08</v>
          </cell>
        </row>
        <row r="349">
          <cell r="A349" t="str">
            <v>6403.99.90.914T-310</v>
          </cell>
          <cell r="B349" t="str">
            <v>6403.99.90.914T</v>
          </cell>
          <cell r="C349">
            <v>310</v>
          </cell>
          <cell r="D349">
            <v>0</v>
          </cell>
        </row>
        <row r="350">
          <cell r="A350" t="str">
            <v>6404.19.00.213V-203</v>
          </cell>
          <cell r="B350" t="str">
            <v>6404.19.00.213V</v>
          </cell>
          <cell r="C350">
            <v>203</v>
          </cell>
          <cell r="D350">
            <v>6.5</v>
          </cell>
          <cell r="E350" t="str">
            <v>08</v>
          </cell>
        </row>
        <row r="351">
          <cell r="A351" t="str">
            <v>6404.19.00.213V-310</v>
          </cell>
          <cell r="B351" t="str">
            <v>6404.19.00.213V</v>
          </cell>
          <cell r="C351">
            <v>310</v>
          </cell>
          <cell r="D351">
            <v>0</v>
          </cell>
        </row>
        <row r="352">
          <cell r="A352" t="str">
            <v>6404.19.00.912F-203</v>
          </cell>
          <cell r="B352" t="str">
            <v>6404.19.00.912F</v>
          </cell>
          <cell r="C352">
            <v>203</v>
          </cell>
          <cell r="D352">
            <v>6</v>
          </cell>
          <cell r="E352" t="str">
            <v>08</v>
          </cell>
        </row>
        <row r="353">
          <cell r="A353" t="str">
            <v>6404.19.00.912F-310</v>
          </cell>
          <cell r="B353" t="str">
            <v>6404.19.00.912F</v>
          </cell>
          <cell r="C353">
            <v>310</v>
          </cell>
          <cell r="D353">
            <v>0</v>
          </cell>
        </row>
        <row r="354">
          <cell r="A354" t="str">
            <v>6404.19.00.921G-203</v>
          </cell>
          <cell r="B354" t="str">
            <v>6404.19.00.921G</v>
          </cell>
          <cell r="C354">
            <v>203</v>
          </cell>
          <cell r="D354">
            <v>5.8</v>
          </cell>
          <cell r="E354" t="str">
            <v>08</v>
          </cell>
        </row>
        <row r="355">
          <cell r="A355" t="str">
            <v>6404.19.00.921G-310</v>
          </cell>
          <cell r="B355" t="str">
            <v>6404.19.00.921G</v>
          </cell>
          <cell r="C355">
            <v>310</v>
          </cell>
          <cell r="D355">
            <v>0</v>
          </cell>
        </row>
        <row r="356">
          <cell r="A356" t="str">
            <v>6404.19.00.922J-203</v>
          </cell>
          <cell r="B356" t="str">
            <v>6404.19.00.922J</v>
          </cell>
          <cell r="C356">
            <v>203</v>
          </cell>
          <cell r="D356">
            <v>5.8</v>
          </cell>
          <cell r="E356" t="str">
            <v>08</v>
          </cell>
        </row>
        <row r="357">
          <cell r="A357" t="str">
            <v>6404.19.00.922J-310</v>
          </cell>
          <cell r="B357" t="str">
            <v>6404.19.00.922J</v>
          </cell>
          <cell r="C357">
            <v>310</v>
          </cell>
          <cell r="D357">
            <v>0</v>
          </cell>
        </row>
        <row r="358">
          <cell r="A358" t="str">
            <v>6404.19.00.932M-203</v>
          </cell>
          <cell r="B358" t="str">
            <v>6404.19.00.932M</v>
          </cell>
          <cell r="C358">
            <v>203</v>
          </cell>
          <cell r="D358">
            <v>6</v>
          </cell>
          <cell r="E358" t="str">
            <v>08</v>
          </cell>
        </row>
        <row r="359">
          <cell r="A359" t="str">
            <v>6404.19.00.932M-310</v>
          </cell>
          <cell r="B359" t="str">
            <v>6404.19.00.932M</v>
          </cell>
          <cell r="C359">
            <v>310</v>
          </cell>
          <cell r="D359">
            <v>0</v>
          </cell>
        </row>
        <row r="360">
          <cell r="A360" t="str">
            <v>6404.19.00.942Q-310</v>
          </cell>
          <cell r="B360" t="str">
            <v>6404.19.00.942Q</v>
          </cell>
          <cell r="C360">
            <v>310</v>
          </cell>
          <cell r="D360">
            <v>0</v>
          </cell>
        </row>
        <row r="361">
          <cell r="A361" t="str">
            <v>6404.19.00.942Q-203</v>
          </cell>
          <cell r="B361" t="str">
            <v>6404.19.00.942Q</v>
          </cell>
          <cell r="C361">
            <v>203</v>
          </cell>
          <cell r="D361">
            <v>6.2</v>
          </cell>
          <cell r="E361" t="str">
            <v>08</v>
          </cell>
        </row>
        <row r="362">
          <cell r="A362" t="str">
            <v>6115.95.00.100P-203</v>
          </cell>
          <cell r="B362" t="str">
            <v>6115.95.00.100P</v>
          </cell>
          <cell r="C362">
            <v>203</v>
          </cell>
          <cell r="D362">
            <v>11.2</v>
          </cell>
          <cell r="E362" t="str">
            <v>KG</v>
          </cell>
        </row>
        <row r="363">
          <cell r="A363" t="str">
            <v>6115.96.00.200G-203</v>
          </cell>
          <cell r="B363" t="str">
            <v>6115.96.00.200G</v>
          </cell>
          <cell r="C363">
            <v>203</v>
          </cell>
          <cell r="D363">
            <v>11.2</v>
          </cell>
          <cell r="E363" t="str">
            <v>KG</v>
          </cell>
        </row>
        <row r="364">
          <cell r="A364" t="str">
            <v>6204.62.00.311V-203</v>
          </cell>
          <cell r="B364" t="str">
            <v>6204.62.00.311V</v>
          </cell>
          <cell r="C364">
            <v>203</v>
          </cell>
          <cell r="D364">
            <v>10.5</v>
          </cell>
          <cell r="E364" t="str">
            <v>KG</v>
          </cell>
        </row>
        <row r="365">
          <cell r="A365" t="str">
            <v>6204.62.00.311V-310</v>
          </cell>
          <cell r="B365" t="str">
            <v>6204.62.00.311V</v>
          </cell>
          <cell r="C365">
            <v>310</v>
          </cell>
          <cell r="D365">
            <v>10.5</v>
          </cell>
          <cell r="E365" t="str">
            <v>KG</v>
          </cell>
        </row>
        <row r="366">
          <cell r="A366" t="str">
            <v>6204.62.00.311V-345</v>
          </cell>
          <cell r="B366" t="str">
            <v>6204.62.00.311V</v>
          </cell>
          <cell r="C366">
            <v>345</v>
          </cell>
          <cell r="D366">
            <v>10.5</v>
          </cell>
          <cell r="E366" t="str">
            <v>KG</v>
          </cell>
        </row>
        <row r="367">
          <cell r="A367" t="str">
            <v>6403.99.90.313H-203</v>
          </cell>
          <cell r="B367" t="str">
            <v>6403.99.90.313H</v>
          </cell>
          <cell r="C367">
            <v>203</v>
          </cell>
          <cell r="D367">
            <v>9.5</v>
          </cell>
          <cell r="E367" t="str">
            <v>08</v>
          </cell>
        </row>
        <row r="368">
          <cell r="A368" t="str">
            <v>6403.99.90.314K-203</v>
          </cell>
          <cell r="B368" t="str">
            <v>6403.99.90.314K</v>
          </cell>
          <cell r="C368">
            <v>203</v>
          </cell>
          <cell r="D368">
            <v>10.5</v>
          </cell>
          <cell r="E368" t="str">
            <v>08</v>
          </cell>
        </row>
        <row r="369">
          <cell r="A369" t="str">
            <v>9404.90.00.200R-310</v>
          </cell>
          <cell r="B369" t="str">
            <v>9404.90.00.200R</v>
          </cell>
          <cell r="C369">
            <v>310</v>
          </cell>
          <cell r="D369">
            <v>2.95</v>
          </cell>
          <cell r="E369" t="str">
            <v>KG</v>
          </cell>
        </row>
        <row r="370">
          <cell r="A370" t="str">
            <v>4202.92.00.900K-310</v>
          </cell>
          <cell r="B370" t="str">
            <v>4202.92.00.900K</v>
          </cell>
          <cell r="C370">
            <v>310</v>
          </cell>
          <cell r="D370">
            <v>11</v>
          </cell>
          <cell r="E370" t="str">
            <v>KG</v>
          </cell>
        </row>
        <row r="371">
          <cell r="A371" t="str">
            <v>6204.52.00.291B-203</v>
          </cell>
          <cell r="B371" t="str">
            <v>6204.52.00.291B</v>
          </cell>
          <cell r="C371" t="str">
            <v>203</v>
          </cell>
          <cell r="D371">
            <v>0</v>
          </cell>
        </row>
        <row r="372">
          <cell r="A372" t="str">
            <v>6204.52.00.211A-203</v>
          </cell>
          <cell r="B372" t="str">
            <v>6204.52.00.211A</v>
          </cell>
          <cell r="C372" t="str">
            <v>203</v>
          </cell>
          <cell r="D372">
            <v>0</v>
          </cell>
        </row>
        <row r="373">
          <cell r="A373" t="str">
            <v>6204.52.00.211A-203</v>
          </cell>
          <cell r="B373" t="str">
            <v>6204.52.00.211A</v>
          </cell>
          <cell r="C373" t="str">
            <v>203</v>
          </cell>
          <cell r="D373">
            <v>0</v>
          </cell>
        </row>
        <row r="374">
          <cell r="A374" t="str">
            <v>6104.43.00.111L-203</v>
          </cell>
          <cell r="B374" t="str">
            <v>6104.43.00.111L</v>
          </cell>
          <cell r="C374" t="str">
            <v>203</v>
          </cell>
          <cell r="D374">
            <v>0</v>
          </cell>
          <cell r="E374">
            <v>0</v>
          </cell>
        </row>
        <row r="375">
          <cell r="A375" t="str">
            <v>6104.43.00.111L-310</v>
          </cell>
          <cell r="B375" t="str">
            <v>6104.43.00.111L</v>
          </cell>
          <cell r="C375">
            <v>310</v>
          </cell>
          <cell r="D375">
            <v>7</v>
          </cell>
          <cell r="E375" t="str">
            <v>UNIDAD</v>
          </cell>
        </row>
        <row r="376">
          <cell r="A376" t="str">
            <v>6104.43.00.111L-335</v>
          </cell>
          <cell r="B376" t="str">
            <v>6104.43.00.111L</v>
          </cell>
          <cell r="C376">
            <v>335</v>
          </cell>
          <cell r="D376">
            <v>7</v>
          </cell>
          <cell r="E376" t="str">
            <v>UNIDAD</v>
          </cell>
        </row>
        <row r="377">
          <cell r="A377" t="str">
            <v>6104.43.00.111L-345</v>
          </cell>
          <cell r="B377" t="str">
            <v>6104.43.00.111L</v>
          </cell>
          <cell r="C377">
            <v>345</v>
          </cell>
          <cell r="D377">
            <v>7</v>
          </cell>
          <cell r="E377" t="str">
            <v>UNIDAD</v>
          </cell>
        </row>
        <row r="378">
          <cell r="A378" t="str">
            <v>6104.42.00.299Y-203</v>
          </cell>
          <cell r="B378" t="str">
            <v>6104.42.00.299Y</v>
          </cell>
          <cell r="C378" t="str">
            <v>203</v>
          </cell>
          <cell r="D378">
            <v>0</v>
          </cell>
          <cell r="E378">
            <v>0</v>
          </cell>
        </row>
        <row r="379">
          <cell r="A379" t="str">
            <v>6104.42.00.299Y-310</v>
          </cell>
          <cell r="B379" t="str">
            <v>6104.42.00.299Y</v>
          </cell>
          <cell r="C379">
            <v>310</v>
          </cell>
          <cell r="D379">
            <v>5</v>
          </cell>
          <cell r="E379" t="str">
            <v>UNIDAD</v>
          </cell>
        </row>
        <row r="380">
          <cell r="A380" t="str">
            <v>6104.42.00.299Y-315</v>
          </cell>
          <cell r="B380" t="str">
            <v>6104.42.00.299Y</v>
          </cell>
          <cell r="C380">
            <v>315</v>
          </cell>
          <cell r="D380">
            <v>5</v>
          </cell>
          <cell r="E380" t="str">
            <v>UNIDAD</v>
          </cell>
        </row>
        <row r="381">
          <cell r="A381" t="str">
            <v>6104.42.00.299Y-335</v>
          </cell>
          <cell r="B381" t="str">
            <v>6104.42.00.299Y</v>
          </cell>
          <cell r="C381">
            <v>335</v>
          </cell>
          <cell r="D381">
            <v>5</v>
          </cell>
          <cell r="E381" t="str">
            <v>UNIDAD</v>
          </cell>
        </row>
        <row r="382">
          <cell r="A382" t="str">
            <v>6104.42.00.299Y-337</v>
          </cell>
          <cell r="B382" t="str">
            <v>6104.42.00.299Y</v>
          </cell>
          <cell r="C382">
            <v>337</v>
          </cell>
          <cell r="D382">
            <v>5</v>
          </cell>
          <cell r="E382" t="str">
            <v>UNIDAD</v>
          </cell>
        </row>
        <row r="383">
          <cell r="A383" t="str">
            <v>6104.42.00.299Y-345</v>
          </cell>
          <cell r="B383" t="str">
            <v>6104.42.00.299Y</v>
          </cell>
          <cell r="C383">
            <v>345</v>
          </cell>
          <cell r="D383">
            <v>5</v>
          </cell>
          <cell r="E383" t="str">
            <v>UNIDAD</v>
          </cell>
        </row>
        <row r="384">
          <cell r="A384" t="str">
            <v>6104.44.00.211D-203</v>
          </cell>
          <cell r="B384" t="str">
            <v>6104.44.00.211D</v>
          </cell>
          <cell r="C384" t="str">
            <v>203</v>
          </cell>
          <cell r="D384">
            <v>0</v>
          </cell>
          <cell r="E384">
            <v>0</v>
          </cell>
        </row>
        <row r="385">
          <cell r="A385" t="str">
            <v>6104.44.00.211D-310</v>
          </cell>
          <cell r="B385" t="str">
            <v>6104.44.00.211D</v>
          </cell>
          <cell r="C385">
            <v>310</v>
          </cell>
          <cell r="D385">
            <v>9</v>
          </cell>
          <cell r="E385" t="str">
            <v>UNIDAD</v>
          </cell>
        </row>
        <row r="386">
          <cell r="A386" t="str">
            <v>6104.44.00.211D-315</v>
          </cell>
          <cell r="B386" t="str">
            <v>6104.44.00.211D</v>
          </cell>
          <cell r="C386">
            <v>315</v>
          </cell>
          <cell r="D386">
            <v>9</v>
          </cell>
          <cell r="E386" t="str">
            <v>UNIDAD</v>
          </cell>
        </row>
        <row r="387">
          <cell r="A387" t="str">
            <v>6104.44.00.211D-335</v>
          </cell>
          <cell r="B387" t="str">
            <v>6104.44.00.211D</v>
          </cell>
          <cell r="C387">
            <v>335</v>
          </cell>
          <cell r="D387">
            <v>9</v>
          </cell>
          <cell r="E387" t="str">
            <v>UNIDAD</v>
          </cell>
        </row>
        <row r="388">
          <cell r="A388" t="str">
            <v>6104.44.00.211D-337</v>
          </cell>
          <cell r="B388" t="str">
            <v>6104.44.00.211D</v>
          </cell>
          <cell r="C388">
            <v>337</v>
          </cell>
          <cell r="D388">
            <v>9</v>
          </cell>
          <cell r="E388" t="str">
            <v>UNIDAD</v>
          </cell>
        </row>
        <row r="389">
          <cell r="A389" t="str">
            <v>6104.44.00.211D-345</v>
          </cell>
          <cell r="B389" t="str">
            <v>6104.44.00.211D</v>
          </cell>
          <cell r="C389">
            <v>345</v>
          </cell>
          <cell r="D389">
            <v>9</v>
          </cell>
          <cell r="E389" t="str">
            <v>UNIDAD</v>
          </cell>
        </row>
        <row r="390">
          <cell r="A390" t="str">
            <v>6104.44.00.291E-203</v>
          </cell>
          <cell r="B390" t="str">
            <v>6104.44.00.291E</v>
          </cell>
          <cell r="C390" t="str">
            <v>203</v>
          </cell>
          <cell r="D390">
            <v>0</v>
          </cell>
          <cell r="E390">
            <v>0</v>
          </cell>
        </row>
        <row r="391">
          <cell r="A391" t="str">
            <v>6104.44.00.291E-310</v>
          </cell>
          <cell r="B391" t="str">
            <v>6104.44.00.291E</v>
          </cell>
          <cell r="C391">
            <v>310</v>
          </cell>
          <cell r="D391">
            <v>9</v>
          </cell>
          <cell r="E391" t="str">
            <v>UNIDAD</v>
          </cell>
        </row>
        <row r="392">
          <cell r="A392" t="str">
            <v>6104.44.00.291E-315</v>
          </cell>
          <cell r="B392" t="str">
            <v>6104.44.00.291E</v>
          </cell>
          <cell r="C392">
            <v>315</v>
          </cell>
          <cell r="D392">
            <v>9</v>
          </cell>
          <cell r="E392" t="str">
            <v>UNIDAD</v>
          </cell>
        </row>
        <row r="393">
          <cell r="A393" t="str">
            <v>6104.44.00.291E-335</v>
          </cell>
          <cell r="B393" t="str">
            <v>6104.44.00.291E</v>
          </cell>
          <cell r="C393">
            <v>335</v>
          </cell>
          <cell r="D393">
            <v>9</v>
          </cell>
          <cell r="E393" t="str">
            <v>UNIDAD</v>
          </cell>
        </row>
        <row r="394">
          <cell r="A394" t="str">
            <v>6104.44.00.291E-337</v>
          </cell>
          <cell r="B394" t="str">
            <v>6104.44.00.291E</v>
          </cell>
          <cell r="C394">
            <v>337</v>
          </cell>
          <cell r="D394">
            <v>9</v>
          </cell>
          <cell r="E394" t="str">
            <v>UNIDAD</v>
          </cell>
        </row>
        <row r="395">
          <cell r="A395" t="str">
            <v>6104.44.00.291E-345</v>
          </cell>
          <cell r="B395" t="str">
            <v>6104.44.00.291E</v>
          </cell>
          <cell r="C395">
            <v>345</v>
          </cell>
          <cell r="D395">
            <v>9</v>
          </cell>
          <cell r="E395" t="str">
            <v>UNIDAD</v>
          </cell>
        </row>
        <row r="396">
          <cell r="A396" t="str">
            <v>6104.42.00.211E-203</v>
          </cell>
          <cell r="B396" t="str">
            <v>6104.42.00.211E</v>
          </cell>
          <cell r="C396" t="str">
            <v>203</v>
          </cell>
          <cell r="D396">
            <v>0</v>
          </cell>
          <cell r="E396">
            <v>0</v>
          </cell>
        </row>
        <row r="397">
          <cell r="A397" t="str">
            <v>6104.42.00.211E-310</v>
          </cell>
          <cell r="B397" t="str">
            <v>6104.42.00.211E</v>
          </cell>
          <cell r="C397">
            <v>310</v>
          </cell>
          <cell r="D397">
            <v>5</v>
          </cell>
          <cell r="E397" t="str">
            <v>UNIDAD</v>
          </cell>
        </row>
        <row r="398">
          <cell r="A398" t="str">
            <v>6104.42.00.211E-315</v>
          </cell>
          <cell r="B398" t="str">
            <v>6104.42.00.211E</v>
          </cell>
          <cell r="C398">
            <v>315</v>
          </cell>
          <cell r="D398">
            <v>5</v>
          </cell>
          <cell r="E398" t="str">
            <v>UNIDAD</v>
          </cell>
        </row>
        <row r="399">
          <cell r="A399" t="str">
            <v>6104.42.00.211E-335</v>
          </cell>
          <cell r="B399" t="str">
            <v>6104.42.00.211E</v>
          </cell>
          <cell r="C399">
            <v>335</v>
          </cell>
          <cell r="D399">
            <v>5</v>
          </cell>
          <cell r="E399" t="str">
            <v>UNIDAD</v>
          </cell>
        </row>
        <row r="400">
          <cell r="A400" t="str">
            <v>6104.42.00.211E-337</v>
          </cell>
          <cell r="B400" t="str">
            <v>6104.42.00.211E</v>
          </cell>
          <cell r="C400">
            <v>337</v>
          </cell>
          <cell r="D400">
            <v>5</v>
          </cell>
          <cell r="E400" t="str">
            <v>UNIDAD</v>
          </cell>
        </row>
        <row r="401">
          <cell r="A401" t="str">
            <v>6104.42.00.211E-345</v>
          </cell>
          <cell r="B401" t="str">
            <v>6104.42.00.211E</v>
          </cell>
          <cell r="C401">
            <v>345</v>
          </cell>
          <cell r="D401">
            <v>5</v>
          </cell>
          <cell r="E401" t="str">
            <v>UNIDAD</v>
          </cell>
        </row>
        <row r="402">
          <cell r="A402" t="str">
            <v>6104.42.00.291F-203</v>
          </cell>
          <cell r="B402" t="str">
            <v>6104.42.00.291F</v>
          </cell>
          <cell r="C402" t="str">
            <v>203</v>
          </cell>
          <cell r="D402">
            <v>0</v>
          </cell>
          <cell r="E402">
            <v>0</v>
          </cell>
        </row>
        <row r="403">
          <cell r="A403" t="str">
            <v>6114.30.00.190F-310</v>
          </cell>
          <cell r="B403" t="str">
            <v>6114.30.00.190F</v>
          </cell>
          <cell r="C403">
            <v>310</v>
          </cell>
          <cell r="D403">
            <v>25</v>
          </cell>
          <cell r="E403" t="str">
            <v>KG</v>
          </cell>
        </row>
        <row r="404">
          <cell r="A404" t="str">
            <v>6114.30.00.190F-332</v>
          </cell>
          <cell r="B404" t="str">
            <v>6114.30.00.190F</v>
          </cell>
          <cell r="C404">
            <v>332</v>
          </cell>
          <cell r="D404">
            <v>25</v>
          </cell>
          <cell r="E404" t="str">
            <v>KG</v>
          </cell>
        </row>
        <row r="405">
          <cell r="A405" t="str">
            <v>6114.30.00.190F-335</v>
          </cell>
          <cell r="B405" t="str">
            <v>6114.30.00.190F</v>
          </cell>
          <cell r="C405">
            <v>335</v>
          </cell>
          <cell r="D405">
            <v>25</v>
          </cell>
          <cell r="E405" t="str">
            <v>KG</v>
          </cell>
        </row>
        <row r="406">
          <cell r="A406" t="str">
            <v>6114.30.00.190F-337</v>
          </cell>
          <cell r="B406" t="str">
            <v>6114.30.00.190F</v>
          </cell>
          <cell r="C406">
            <v>337</v>
          </cell>
          <cell r="D406">
            <v>25</v>
          </cell>
          <cell r="E406" t="str">
            <v>KG</v>
          </cell>
        </row>
        <row r="407">
          <cell r="A407" t="str">
            <v>6114.30.00.190F-345</v>
          </cell>
          <cell r="B407" t="str">
            <v>6114.30.00.190F</v>
          </cell>
          <cell r="C407">
            <v>345</v>
          </cell>
          <cell r="D407">
            <v>25</v>
          </cell>
          <cell r="E407" t="str">
            <v>KG</v>
          </cell>
        </row>
        <row r="408">
          <cell r="A408" t="str">
            <v>6104.62.00.290G-310</v>
          </cell>
          <cell r="B408" t="str">
            <v>6104.62.00.290G</v>
          </cell>
          <cell r="C408">
            <v>310</v>
          </cell>
          <cell r="D408">
            <v>4</v>
          </cell>
          <cell r="E408" t="str">
            <v>UNIDAD</v>
          </cell>
        </row>
        <row r="409">
          <cell r="A409" t="str">
            <v>6104.62.00.290G-332</v>
          </cell>
          <cell r="B409" t="str">
            <v>6104.62.00.290G</v>
          </cell>
          <cell r="C409">
            <v>332</v>
          </cell>
          <cell r="D409">
            <v>4</v>
          </cell>
          <cell r="E409" t="str">
            <v>UNIDAD</v>
          </cell>
        </row>
        <row r="410">
          <cell r="A410" t="str">
            <v>6104.62.00.290G-337</v>
          </cell>
          <cell r="B410" t="str">
            <v>6104.62.00.290G</v>
          </cell>
          <cell r="C410">
            <v>337</v>
          </cell>
          <cell r="D410">
            <v>4</v>
          </cell>
          <cell r="E410" t="str">
            <v>UNIDAD</v>
          </cell>
        </row>
        <row r="411">
          <cell r="A411" t="str">
            <v>6104.62.00.290G-345</v>
          </cell>
          <cell r="B411" t="str">
            <v>6104.62.00.290G</v>
          </cell>
          <cell r="C411">
            <v>345</v>
          </cell>
          <cell r="D411">
            <v>4</v>
          </cell>
          <cell r="E411" t="str">
            <v>UNIDAD</v>
          </cell>
        </row>
        <row r="412">
          <cell r="A412" t="str">
            <v>6104.62.00.290G-306</v>
          </cell>
          <cell r="B412" t="str">
            <v>6104.62.00.290G</v>
          </cell>
          <cell r="C412">
            <v>306</v>
          </cell>
          <cell r="D412">
            <v>4</v>
          </cell>
          <cell r="E412" t="str">
            <v>UNIDAD</v>
          </cell>
        </row>
        <row r="413">
          <cell r="A413" t="str">
            <v>6104.59.00.291D-310</v>
          </cell>
          <cell r="B413" t="str">
            <v>6104.59.00.291D</v>
          </cell>
          <cell r="C413">
            <v>310</v>
          </cell>
          <cell r="D413">
            <v>8</v>
          </cell>
          <cell r="E413" t="str">
            <v>UNIDAD</v>
          </cell>
        </row>
        <row r="414">
          <cell r="A414" t="str">
            <v>6104.59.00.291D-332</v>
          </cell>
          <cell r="B414" t="str">
            <v>6104.59.00.291D</v>
          </cell>
          <cell r="C414">
            <v>332</v>
          </cell>
          <cell r="D414">
            <v>8</v>
          </cell>
          <cell r="E414" t="str">
            <v>UNIDAD</v>
          </cell>
        </row>
        <row r="415">
          <cell r="A415" t="str">
            <v>6104.59.00.291D-337</v>
          </cell>
          <cell r="B415" t="str">
            <v>6104.59.00.291D</v>
          </cell>
          <cell r="C415">
            <v>337</v>
          </cell>
          <cell r="D415">
            <v>8</v>
          </cell>
          <cell r="E415" t="str">
            <v>UNIDAD</v>
          </cell>
        </row>
        <row r="416">
          <cell r="A416" t="str">
            <v>6104.59.00.291D-345</v>
          </cell>
          <cell r="B416" t="str">
            <v>6104.59.00.291D</v>
          </cell>
          <cell r="C416">
            <v>345</v>
          </cell>
          <cell r="D416">
            <v>8</v>
          </cell>
          <cell r="E416" t="str">
            <v>UNIDAD</v>
          </cell>
        </row>
        <row r="417">
          <cell r="A417" t="str">
            <v>6104.59.00.291D-306</v>
          </cell>
          <cell r="B417" t="str">
            <v>6104.59.00.291D</v>
          </cell>
          <cell r="C417">
            <v>306</v>
          </cell>
          <cell r="D417">
            <v>8</v>
          </cell>
          <cell r="E417" t="str">
            <v>UNIDAD</v>
          </cell>
        </row>
        <row r="418">
          <cell r="A418" t="str">
            <v>6201.92.00.211B-203</v>
          </cell>
          <cell r="B418" t="str">
            <v>6201.92.00.211B</v>
          </cell>
          <cell r="C418">
            <v>203</v>
          </cell>
          <cell r="D418">
            <v>12.51</v>
          </cell>
          <cell r="E418" t="str">
            <v>UNIDAD</v>
          </cell>
        </row>
        <row r="419">
          <cell r="A419" t="str">
            <v>6201.92.00.211B-310</v>
          </cell>
          <cell r="B419" t="str">
            <v>6201.92.00.211B</v>
          </cell>
          <cell r="C419">
            <v>310</v>
          </cell>
          <cell r="D419">
            <v>15.19</v>
          </cell>
          <cell r="E419" t="str">
            <v>UNIDAD</v>
          </cell>
        </row>
        <row r="420">
          <cell r="A420" t="str">
            <v>6201.92.00.211B-335</v>
          </cell>
          <cell r="B420" t="str">
            <v>6201.92.00.211B</v>
          </cell>
          <cell r="C420">
            <v>335</v>
          </cell>
          <cell r="D420">
            <v>15.19</v>
          </cell>
          <cell r="E420" t="str">
            <v>UNIDAD</v>
          </cell>
        </row>
        <row r="421">
          <cell r="A421" t="str">
            <v>6201.92.00.211B-337</v>
          </cell>
          <cell r="B421" t="str">
            <v>6201.92.00.211B</v>
          </cell>
          <cell r="C421">
            <v>337</v>
          </cell>
          <cell r="D421">
            <v>15.19</v>
          </cell>
          <cell r="E421" t="str">
            <v>UNIDAD</v>
          </cell>
        </row>
        <row r="422">
          <cell r="A422" t="str">
            <v>6114.30.00.190F-310</v>
          </cell>
          <cell r="B422" t="str">
            <v>6114.30.00.190F</v>
          </cell>
          <cell r="C422">
            <v>310</v>
          </cell>
          <cell r="D422">
            <v>25</v>
          </cell>
          <cell r="E422" t="str">
            <v>KG</v>
          </cell>
        </row>
        <row r="423">
          <cell r="A423" t="str">
            <v>6114.30.00.190F-332</v>
          </cell>
          <cell r="B423" t="str">
            <v>6114.30.00.190F</v>
          </cell>
          <cell r="C423">
            <v>332</v>
          </cell>
          <cell r="D423">
            <v>25</v>
          </cell>
          <cell r="E423" t="str">
            <v>KG</v>
          </cell>
        </row>
        <row r="424">
          <cell r="A424" t="str">
            <v>6114.30.00.190F-335</v>
          </cell>
          <cell r="B424" t="str">
            <v>6114.30.00.190F</v>
          </cell>
          <cell r="C424">
            <v>335</v>
          </cell>
          <cell r="D424">
            <v>25</v>
          </cell>
          <cell r="E424" t="str">
            <v>KG</v>
          </cell>
        </row>
        <row r="425">
          <cell r="A425" t="str">
            <v>6114.30.00.190F-337</v>
          </cell>
          <cell r="B425" t="str">
            <v>6114.30.00.190F</v>
          </cell>
          <cell r="C425">
            <v>337</v>
          </cell>
          <cell r="D425">
            <v>25</v>
          </cell>
          <cell r="E425" t="str">
            <v>KG</v>
          </cell>
        </row>
        <row r="426">
          <cell r="A426" t="str">
            <v>6114.30.00.190F-345</v>
          </cell>
          <cell r="B426" t="str">
            <v>6114.30.00.190F</v>
          </cell>
          <cell r="C426">
            <v>345</v>
          </cell>
          <cell r="D426">
            <v>25</v>
          </cell>
          <cell r="E426" t="str">
            <v>KG</v>
          </cell>
        </row>
        <row r="427">
          <cell r="A427" t="str">
            <v>6110.30.00.111H-203</v>
          </cell>
          <cell r="B427" t="str">
            <v>6110.30.00.111H</v>
          </cell>
          <cell r="C427">
            <v>203</v>
          </cell>
          <cell r="D427">
            <v>9.23</v>
          </cell>
          <cell r="E427" t="str">
            <v>UNIDAD</v>
          </cell>
        </row>
        <row r="428">
          <cell r="A428" t="str">
            <v>6110.30.00.111H-310</v>
          </cell>
          <cell r="B428" t="str">
            <v>6110.30.00.111H</v>
          </cell>
          <cell r="C428">
            <v>310</v>
          </cell>
          <cell r="D428">
            <v>9.23</v>
          </cell>
          <cell r="E428" t="str">
            <v>UNIDAD</v>
          </cell>
        </row>
        <row r="429">
          <cell r="A429" t="str">
            <v>6110.30.00.111H-335</v>
          </cell>
          <cell r="B429" t="str">
            <v>6110.30.00.111H</v>
          </cell>
          <cell r="C429">
            <v>335</v>
          </cell>
          <cell r="D429">
            <v>9.23</v>
          </cell>
          <cell r="E429" t="str">
            <v>UNIDAD</v>
          </cell>
        </row>
        <row r="430">
          <cell r="A430" t="str">
            <v>6110.30.00.111H-337</v>
          </cell>
          <cell r="B430" t="str">
            <v>6110.30.00.111H</v>
          </cell>
          <cell r="C430">
            <v>337</v>
          </cell>
          <cell r="D430">
            <v>9.23</v>
          </cell>
          <cell r="E430" t="str">
            <v>UNIDAD</v>
          </cell>
        </row>
        <row r="431">
          <cell r="A431" t="str">
            <v>6110.30.00.111H-345</v>
          </cell>
          <cell r="B431" t="str">
            <v>6110.30.00.111H</v>
          </cell>
          <cell r="C431">
            <v>345</v>
          </cell>
          <cell r="D431">
            <v>9.23</v>
          </cell>
          <cell r="E431" t="str">
            <v>UNIDAD</v>
          </cell>
        </row>
        <row r="432">
          <cell r="A432" t="str">
            <v>6110.30.00.111H-315</v>
          </cell>
          <cell r="B432" t="str">
            <v>6110.30.00.111H</v>
          </cell>
          <cell r="C432">
            <v>315</v>
          </cell>
          <cell r="D432">
            <v>9.23</v>
          </cell>
          <cell r="E432" t="str">
            <v>UNIDAD</v>
          </cell>
        </row>
        <row r="433">
          <cell r="A433" t="str">
            <v>6110.30.00.111H-332</v>
          </cell>
          <cell r="B433" t="str">
            <v>6110.30.00.111H</v>
          </cell>
          <cell r="C433">
            <v>332</v>
          </cell>
          <cell r="D433">
            <v>9.23</v>
          </cell>
          <cell r="E433" t="str">
            <v>UNIDAD</v>
          </cell>
        </row>
        <row r="434">
          <cell r="A434" t="str">
            <v>6110.30.00.111H-306</v>
          </cell>
          <cell r="B434" t="str">
            <v>6110.30.00.111H</v>
          </cell>
          <cell r="C434">
            <v>306</v>
          </cell>
          <cell r="D434">
            <v>9.23</v>
          </cell>
          <cell r="E434" t="str">
            <v>UNIDAD</v>
          </cell>
        </row>
        <row r="435">
          <cell r="A435" t="str">
            <v>6404.19.00.113P-203</v>
          </cell>
          <cell r="B435" t="str">
            <v>6404.19.00.113P</v>
          </cell>
          <cell r="C435">
            <v>203</v>
          </cell>
          <cell r="D435">
            <v>4</v>
          </cell>
          <cell r="E435" t="str">
            <v>08</v>
          </cell>
        </row>
        <row r="436">
          <cell r="A436" t="str">
            <v>6404.19.00.113P-310</v>
          </cell>
          <cell r="B436" t="str">
            <v>6404.19.00.113P</v>
          </cell>
          <cell r="C436">
            <v>310</v>
          </cell>
          <cell r="D436">
            <v>4</v>
          </cell>
          <cell r="E436" t="str">
            <v>08</v>
          </cell>
        </row>
        <row r="437">
          <cell r="A437" t="str">
            <v>6404.19.00.113P-335</v>
          </cell>
          <cell r="B437" t="str">
            <v>6404.19.00.113P</v>
          </cell>
          <cell r="C437">
            <v>335</v>
          </cell>
          <cell r="D437">
            <v>4</v>
          </cell>
          <cell r="E437" t="str">
            <v>08</v>
          </cell>
        </row>
        <row r="438">
          <cell r="A438" t="str">
            <v>6404.19.00.113P-337</v>
          </cell>
          <cell r="B438" t="str">
            <v>6404.19.00.113P</v>
          </cell>
          <cell r="C438">
            <v>337</v>
          </cell>
          <cell r="D438">
            <v>4</v>
          </cell>
          <cell r="E438" t="str">
            <v>08</v>
          </cell>
        </row>
        <row r="439">
          <cell r="A439" t="str">
            <v>6404.19.00.113P-345</v>
          </cell>
          <cell r="B439" t="str">
            <v>6404.19.00.113P</v>
          </cell>
          <cell r="C439">
            <v>345</v>
          </cell>
          <cell r="D439">
            <v>4</v>
          </cell>
          <cell r="E439" t="str">
            <v>08</v>
          </cell>
        </row>
        <row r="440">
          <cell r="A440" t="str">
            <v>6404.19.00.113P-315</v>
          </cell>
          <cell r="B440" t="str">
            <v>6404.19.00.113P</v>
          </cell>
          <cell r="C440">
            <v>315</v>
          </cell>
          <cell r="D440">
            <v>4</v>
          </cell>
          <cell r="E440" t="str">
            <v>08</v>
          </cell>
        </row>
        <row r="441">
          <cell r="A441" t="str">
            <v>6404.19.00.113P-332</v>
          </cell>
          <cell r="B441" t="str">
            <v>6404.19.00.113P</v>
          </cell>
          <cell r="C441">
            <v>332</v>
          </cell>
          <cell r="D441">
            <v>4</v>
          </cell>
          <cell r="E441" t="str">
            <v>08</v>
          </cell>
        </row>
        <row r="442">
          <cell r="A442" t="str">
            <v>6404.19.00.113P-306</v>
          </cell>
          <cell r="B442" t="str">
            <v>6404.19.00.113P</v>
          </cell>
          <cell r="C442">
            <v>306</v>
          </cell>
          <cell r="D442">
            <v>4</v>
          </cell>
          <cell r="E442" t="str">
            <v>08</v>
          </cell>
        </row>
        <row r="443">
          <cell r="A443" t="str">
            <v>6104.62.00.190B-310</v>
          </cell>
          <cell r="B443" t="str">
            <v>6104.62.00.190B</v>
          </cell>
          <cell r="C443">
            <v>310</v>
          </cell>
          <cell r="D443">
            <v>4</v>
          </cell>
          <cell r="E443" t="str">
            <v>UNIDAD</v>
          </cell>
        </row>
        <row r="444">
          <cell r="A444" t="str">
            <v>6104.62.00.190B-315</v>
          </cell>
          <cell r="B444" t="str">
            <v>6104.62.00.190B</v>
          </cell>
          <cell r="C444">
            <v>315</v>
          </cell>
          <cell r="D444">
            <v>4</v>
          </cell>
          <cell r="E444" t="str">
            <v>UNIDAD</v>
          </cell>
        </row>
        <row r="445">
          <cell r="A445" t="str">
            <v>6104.62.00.190B-337</v>
          </cell>
          <cell r="B445" t="str">
            <v>6104.62.00.190B</v>
          </cell>
          <cell r="C445">
            <v>337</v>
          </cell>
          <cell r="D445">
            <v>4</v>
          </cell>
          <cell r="E445" t="str">
            <v>UNIDAD</v>
          </cell>
        </row>
        <row r="446">
          <cell r="A446" t="str">
            <v>6104.62.00.190B-345</v>
          </cell>
          <cell r="B446" t="str">
            <v>6104.62.00.190B</v>
          </cell>
          <cell r="C446">
            <v>345</v>
          </cell>
          <cell r="D446">
            <v>4</v>
          </cell>
          <cell r="E446" t="str">
            <v>UNIDAD</v>
          </cell>
        </row>
        <row r="447">
          <cell r="A447" t="str">
            <v>6104.62.00.190B-306</v>
          </cell>
          <cell r="B447" t="str">
            <v>6104.62.00.190B</v>
          </cell>
          <cell r="C447">
            <v>306</v>
          </cell>
          <cell r="D447">
            <v>4</v>
          </cell>
          <cell r="E447" t="str">
            <v>UNIDAD</v>
          </cell>
        </row>
        <row r="448">
          <cell r="A448" t="str">
            <v>6114.30.00.190F-310</v>
          </cell>
          <cell r="B448" t="str">
            <v>6114.30.00.190F</v>
          </cell>
          <cell r="C448">
            <v>310</v>
          </cell>
          <cell r="D448">
            <v>25</v>
          </cell>
          <cell r="E448" t="str">
            <v>KG</v>
          </cell>
        </row>
        <row r="449">
          <cell r="A449" t="str">
            <v>6114.30.00.190F-315</v>
          </cell>
          <cell r="B449" t="str">
            <v>6114.30.00.190F</v>
          </cell>
          <cell r="C449">
            <v>315</v>
          </cell>
          <cell r="D449">
            <v>25</v>
          </cell>
          <cell r="E449" t="str">
            <v>KG</v>
          </cell>
        </row>
        <row r="450">
          <cell r="A450" t="str">
            <v>6114.30.00.190F-337</v>
          </cell>
          <cell r="B450" t="str">
            <v>6114.30.00.190F</v>
          </cell>
          <cell r="C450">
            <v>337</v>
          </cell>
          <cell r="D450">
            <v>25</v>
          </cell>
          <cell r="E450" t="str">
            <v>KG</v>
          </cell>
        </row>
        <row r="451">
          <cell r="A451" t="str">
            <v>6114.30.00.190F-345</v>
          </cell>
          <cell r="B451" t="str">
            <v>6114.30.00.190F</v>
          </cell>
          <cell r="C451">
            <v>345</v>
          </cell>
          <cell r="D451">
            <v>25</v>
          </cell>
          <cell r="E451" t="str">
            <v>KG</v>
          </cell>
        </row>
        <row r="452">
          <cell r="A452" t="str">
            <v>6114.30.00.190F-306</v>
          </cell>
          <cell r="B452" t="str">
            <v>6114.30.00.190F</v>
          </cell>
          <cell r="C452">
            <v>306</v>
          </cell>
          <cell r="D452">
            <v>25</v>
          </cell>
          <cell r="E452" t="str">
            <v>KG</v>
          </cell>
        </row>
        <row r="453">
          <cell r="A453" t="str">
            <v>6104.53.00.291G-310</v>
          </cell>
          <cell r="B453" t="str">
            <v>6104.53.00.291G</v>
          </cell>
          <cell r="C453">
            <v>310</v>
          </cell>
          <cell r="D453">
            <v>6</v>
          </cell>
          <cell r="E453" t="str">
            <v>UNIDAD</v>
          </cell>
        </row>
        <row r="454">
          <cell r="A454" t="str">
            <v>6104.53.00.291G-332</v>
          </cell>
          <cell r="B454" t="str">
            <v>6104.53.00.291G</v>
          </cell>
          <cell r="C454">
            <v>332</v>
          </cell>
          <cell r="D454">
            <v>6</v>
          </cell>
          <cell r="E454" t="str">
            <v>UNIDAD</v>
          </cell>
        </row>
        <row r="455">
          <cell r="A455" t="str">
            <v>6104.53.00.291G-335</v>
          </cell>
          <cell r="B455" t="str">
            <v>6104.53.00.291G</v>
          </cell>
          <cell r="C455">
            <v>335</v>
          </cell>
          <cell r="D455">
            <v>6</v>
          </cell>
          <cell r="E455" t="str">
            <v>UNIDAD</v>
          </cell>
        </row>
        <row r="456">
          <cell r="A456" t="str">
            <v>6104.53.00.291G-337</v>
          </cell>
          <cell r="B456" t="str">
            <v>6104.53.00.291G</v>
          </cell>
          <cell r="C456">
            <v>337</v>
          </cell>
          <cell r="D456">
            <v>6</v>
          </cell>
          <cell r="E456" t="str">
            <v>UNIDAD</v>
          </cell>
        </row>
        <row r="457">
          <cell r="A457" t="str">
            <v>6104.53.00.291G-345</v>
          </cell>
          <cell r="B457" t="str">
            <v>6104.53.00.291G</v>
          </cell>
          <cell r="C457">
            <v>345</v>
          </cell>
          <cell r="D457">
            <v>6</v>
          </cell>
          <cell r="E457" t="str">
            <v>UNIDAD</v>
          </cell>
        </row>
        <row r="458">
          <cell r="A458" t="str">
            <v>6104.43.00.191M-310</v>
          </cell>
          <cell r="B458" t="str">
            <v>6104.43.00.191M</v>
          </cell>
          <cell r="C458">
            <v>310</v>
          </cell>
          <cell r="D458">
            <v>7</v>
          </cell>
          <cell r="E458" t="str">
            <v>UNIDAD</v>
          </cell>
        </row>
        <row r="459">
          <cell r="A459" t="str">
            <v>6104.43.00.191M-335</v>
          </cell>
          <cell r="B459" t="str">
            <v>6104.43.00.191M</v>
          </cell>
          <cell r="C459">
            <v>335</v>
          </cell>
          <cell r="D459">
            <v>7</v>
          </cell>
          <cell r="E459" t="str">
            <v>UNIDAD</v>
          </cell>
        </row>
        <row r="460">
          <cell r="A460" t="str">
            <v>6104.43.00.191M-337</v>
          </cell>
          <cell r="B460" t="str">
            <v>6104.43.00.191M</v>
          </cell>
          <cell r="C460">
            <v>337</v>
          </cell>
          <cell r="D460">
            <v>7</v>
          </cell>
          <cell r="E460" t="str">
            <v>UNIDAD</v>
          </cell>
        </row>
        <row r="461">
          <cell r="A461" t="str">
            <v>6104.43.00.191M-345</v>
          </cell>
          <cell r="B461" t="str">
            <v>6104.43.00.191M</v>
          </cell>
          <cell r="C461">
            <v>345</v>
          </cell>
          <cell r="D461">
            <v>7</v>
          </cell>
          <cell r="E461" t="str">
            <v>UNIDAD</v>
          </cell>
        </row>
        <row r="462">
          <cell r="A462" t="str">
            <v>6104.43.00.191M-345</v>
          </cell>
          <cell r="B462" t="str">
            <v>6104.43.00.191M</v>
          </cell>
          <cell r="C462">
            <v>345</v>
          </cell>
          <cell r="D462">
            <v>7</v>
          </cell>
          <cell r="E462" t="str">
            <v>UNIDAD</v>
          </cell>
        </row>
        <row r="463">
          <cell r="A463" t="str">
            <v>6104.43.00.191M-306</v>
          </cell>
          <cell r="B463" t="str">
            <v>6104.43.00.191M</v>
          </cell>
          <cell r="C463">
            <v>306</v>
          </cell>
          <cell r="D463">
            <v>7</v>
          </cell>
          <cell r="E463" t="str">
            <v>UNIDAD</v>
          </cell>
        </row>
        <row r="464">
          <cell r="A464" t="str">
            <v>6115.95.00.100P-203</v>
          </cell>
          <cell r="B464" t="str">
            <v>6115.95.00.100P</v>
          </cell>
          <cell r="C464">
            <v>203</v>
          </cell>
          <cell r="D464">
            <v>11.2</v>
          </cell>
          <cell r="E464" t="str">
            <v>KG</v>
          </cell>
        </row>
        <row r="465">
          <cell r="A465" t="str">
            <v>6115.95.00.100P-310</v>
          </cell>
          <cell r="B465" t="str">
            <v>6115.95.00.100P</v>
          </cell>
          <cell r="C465">
            <v>310</v>
          </cell>
          <cell r="D465">
            <v>11.2</v>
          </cell>
          <cell r="E465" t="str">
            <v>KG</v>
          </cell>
        </row>
        <row r="466">
          <cell r="A466" t="str">
            <v>6115.95.00.100P-315</v>
          </cell>
          <cell r="B466" t="str">
            <v>6115.95.00.100P</v>
          </cell>
          <cell r="C466">
            <v>315</v>
          </cell>
          <cell r="D466">
            <v>11.2</v>
          </cell>
          <cell r="E466" t="str">
            <v>KG</v>
          </cell>
        </row>
        <row r="467">
          <cell r="A467" t="str">
            <v>6115.95.00.100P-332</v>
          </cell>
          <cell r="B467" t="str">
            <v>6115.95.00.100P</v>
          </cell>
          <cell r="C467">
            <v>332</v>
          </cell>
          <cell r="D467">
            <v>11.2</v>
          </cell>
          <cell r="E467" t="str">
            <v>KG</v>
          </cell>
        </row>
        <row r="468">
          <cell r="A468" t="str">
            <v>6115.95.00.100P-335</v>
          </cell>
          <cell r="B468" t="str">
            <v>6115.95.00.100P</v>
          </cell>
          <cell r="C468">
            <v>335</v>
          </cell>
          <cell r="D468">
            <v>11.2</v>
          </cell>
          <cell r="E468" t="str">
            <v>KG</v>
          </cell>
        </row>
        <row r="469">
          <cell r="A469" t="str">
            <v>6115.95.00.100P-337</v>
          </cell>
          <cell r="B469" t="str">
            <v>6115.95.00.100P</v>
          </cell>
          <cell r="C469">
            <v>337</v>
          </cell>
          <cell r="D469">
            <v>11.2</v>
          </cell>
          <cell r="E469" t="str">
            <v>KG</v>
          </cell>
        </row>
        <row r="470">
          <cell r="A470" t="str">
            <v>6115.96.00.200G-203</v>
          </cell>
          <cell r="B470" t="str">
            <v>6115.96.00.200G</v>
          </cell>
          <cell r="C470">
            <v>203</v>
          </cell>
          <cell r="D470">
            <v>11.2</v>
          </cell>
          <cell r="E470" t="str">
            <v>KG</v>
          </cell>
        </row>
        <row r="471">
          <cell r="A471" t="str">
            <v>6115.96.00.200G-310</v>
          </cell>
          <cell r="B471" t="str">
            <v>6115.96.00.200G</v>
          </cell>
          <cell r="C471">
            <v>310</v>
          </cell>
          <cell r="D471">
            <v>11.2</v>
          </cell>
          <cell r="E471" t="str">
            <v>KG</v>
          </cell>
        </row>
        <row r="472">
          <cell r="A472" t="str">
            <v>6115.96.00.200G-315</v>
          </cell>
          <cell r="B472" t="str">
            <v>6115.96.00.200G</v>
          </cell>
          <cell r="C472">
            <v>315</v>
          </cell>
          <cell r="D472">
            <v>11.2</v>
          </cell>
          <cell r="E472" t="str">
            <v>KG</v>
          </cell>
        </row>
        <row r="473">
          <cell r="A473" t="str">
            <v>6115.96.00.200G-332</v>
          </cell>
          <cell r="B473" t="str">
            <v>6115.96.00.200G</v>
          </cell>
          <cell r="C473">
            <v>332</v>
          </cell>
          <cell r="D473">
            <v>11.2</v>
          </cell>
          <cell r="E473" t="str">
            <v>KG</v>
          </cell>
        </row>
        <row r="474">
          <cell r="A474" t="str">
            <v>6115.96.00.200G-335</v>
          </cell>
          <cell r="B474" t="str">
            <v>6115.96.00.200G</v>
          </cell>
          <cell r="C474">
            <v>335</v>
          </cell>
          <cell r="D474">
            <v>11.2</v>
          </cell>
          <cell r="E474" t="str">
            <v>KG</v>
          </cell>
        </row>
        <row r="475">
          <cell r="A475" t="str">
            <v>6115.96.00.200G-337</v>
          </cell>
          <cell r="B475" t="str">
            <v>6115.96.00.200G</v>
          </cell>
          <cell r="C475">
            <v>337</v>
          </cell>
          <cell r="D475">
            <v>11.2</v>
          </cell>
          <cell r="E475" t="str">
            <v>KG</v>
          </cell>
        </row>
        <row r="476">
          <cell r="A476" t="str">
            <v>6115.96.00.100B-203</v>
          </cell>
          <cell r="B476" t="str">
            <v>6115.96.00.100B</v>
          </cell>
          <cell r="C476">
            <v>203</v>
          </cell>
          <cell r="D476">
            <v>11.2</v>
          </cell>
          <cell r="E476" t="str">
            <v>KG</v>
          </cell>
        </row>
        <row r="477">
          <cell r="A477" t="str">
            <v>6115.96.00.100B-310</v>
          </cell>
          <cell r="B477" t="str">
            <v>6115.96.00.100B</v>
          </cell>
          <cell r="C477">
            <v>310</v>
          </cell>
          <cell r="D477">
            <v>11.2</v>
          </cell>
          <cell r="E477" t="str">
            <v>KG</v>
          </cell>
        </row>
        <row r="478">
          <cell r="A478" t="str">
            <v>6115.96.00.100B-315</v>
          </cell>
          <cell r="B478" t="str">
            <v>6115.96.00.100B</v>
          </cell>
          <cell r="C478">
            <v>315</v>
          </cell>
          <cell r="D478">
            <v>11.2</v>
          </cell>
          <cell r="E478" t="str">
            <v>KG</v>
          </cell>
        </row>
        <row r="479">
          <cell r="A479" t="str">
            <v>6115.96.00.100B-332</v>
          </cell>
          <cell r="B479" t="str">
            <v>6115.96.00.100B</v>
          </cell>
          <cell r="C479">
            <v>332</v>
          </cell>
          <cell r="D479">
            <v>11.2</v>
          </cell>
          <cell r="E479" t="str">
            <v>KG</v>
          </cell>
        </row>
        <row r="480">
          <cell r="A480" t="str">
            <v>6115.96.00.100B-335</v>
          </cell>
          <cell r="B480" t="str">
            <v>6115.96.00.100B</v>
          </cell>
          <cell r="C480">
            <v>335</v>
          </cell>
          <cell r="D480">
            <v>11.2</v>
          </cell>
          <cell r="E480" t="str">
            <v>KG</v>
          </cell>
        </row>
        <row r="481">
          <cell r="A481" t="str">
            <v>6115.96.00.100B-337</v>
          </cell>
          <cell r="B481" t="str">
            <v>6115.96.00.100B</v>
          </cell>
          <cell r="C481">
            <v>337</v>
          </cell>
          <cell r="D481">
            <v>11.2</v>
          </cell>
          <cell r="E481" t="str">
            <v>KG</v>
          </cell>
        </row>
        <row r="482">
          <cell r="A482" t="str">
            <v>6104.62.00.210F-310</v>
          </cell>
          <cell r="B482" t="str">
            <v>6104.62.00.210F</v>
          </cell>
          <cell r="C482">
            <v>310</v>
          </cell>
          <cell r="D482">
            <v>4</v>
          </cell>
          <cell r="E482" t="str">
            <v>UNIDAD</v>
          </cell>
        </row>
        <row r="483">
          <cell r="A483" t="str">
            <v>6104.62.00.210F-315</v>
          </cell>
          <cell r="B483" t="str">
            <v>6104.62.00.210F</v>
          </cell>
          <cell r="C483">
            <v>315</v>
          </cell>
          <cell r="D483">
            <v>4</v>
          </cell>
          <cell r="E483" t="str">
            <v>UNIDAD</v>
          </cell>
        </row>
        <row r="484">
          <cell r="A484" t="str">
            <v>6104.62.00.210F-332</v>
          </cell>
          <cell r="B484" t="str">
            <v>6104.62.00.210F</v>
          </cell>
          <cell r="C484">
            <v>332</v>
          </cell>
          <cell r="D484">
            <v>4</v>
          </cell>
          <cell r="E484" t="str">
            <v>UNIDAD</v>
          </cell>
        </row>
        <row r="485">
          <cell r="A485" t="str">
            <v>6104.62.00.210F-335</v>
          </cell>
          <cell r="B485" t="str">
            <v>6104.62.00.210F</v>
          </cell>
          <cell r="C485">
            <v>335</v>
          </cell>
          <cell r="D485">
            <v>4</v>
          </cell>
          <cell r="E485" t="str">
            <v>UNIDAD</v>
          </cell>
        </row>
        <row r="486">
          <cell r="A486" t="str">
            <v>6104.62.00.210F-337</v>
          </cell>
          <cell r="B486" t="str">
            <v>6104.62.00.210F</v>
          </cell>
          <cell r="C486">
            <v>337</v>
          </cell>
          <cell r="D486">
            <v>4</v>
          </cell>
          <cell r="E486" t="str">
            <v>UNIDAD</v>
          </cell>
        </row>
        <row r="487">
          <cell r="A487" t="str">
            <v>6206.30.00.111E-203</v>
          </cell>
          <cell r="B487" t="str">
            <v>6206.30.00.111E</v>
          </cell>
          <cell r="C487">
            <v>203</v>
          </cell>
          <cell r="D487">
            <v>30</v>
          </cell>
          <cell r="E487" t="str">
            <v>KG</v>
          </cell>
        </row>
        <row r="488">
          <cell r="A488" t="str">
            <v>6206.30.00.111E-310</v>
          </cell>
          <cell r="B488" t="str">
            <v>6206.30.00.111E</v>
          </cell>
          <cell r="C488">
            <v>310</v>
          </cell>
          <cell r="D488">
            <v>34.08</v>
          </cell>
          <cell r="E488" t="str">
            <v>KG</v>
          </cell>
        </row>
        <row r="489">
          <cell r="A489" t="str">
            <v>6206.30.00.111E-315</v>
          </cell>
          <cell r="B489" t="str">
            <v>6206.30.00.111E</v>
          </cell>
          <cell r="C489">
            <v>315</v>
          </cell>
          <cell r="D489">
            <v>34.08</v>
          </cell>
          <cell r="E489" t="str">
            <v>KG</v>
          </cell>
        </row>
        <row r="490">
          <cell r="A490" t="str">
            <v>6206.30.00.111E-332</v>
          </cell>
          <cell r="B490" t="str">
            <v>6206.30.00.111E</v>
          </cell>
          <cell r="C490">
            <v>332</v>
          </cell>
          <cell r="D490">
            <v>34.08</v>
          </cell>
          <cell r="E490" t="str">
            <v>KG</v>
          </cell>
        </row>
        <row r="491">
          <cell r="A491" t="str">
            <v>6206.30.00.111E-335</v>
          </cell>
          <cell r="B491" t="str">
            <v>6206.30.00.111E</v>
          </cell>
          <cell r="C491">
            <v>335</v>
          </cell>
          <cell r="D491">
            <v>34.08</v>
          </cell>
          <cell r="E491" t="str">
            <v>KG</v>
          </cell>
        </row>
        <row r="492">
          <cell r="A492" t="str">
            <v>6206.30.00.111E-337</v>
          </cell>
          <cell r="B492" t="str">
            <v>6206.30.00.111E</v>
          </cell>
          <cell r="C492">
            <v>337</v>
          </cell>
          <cell r="D492">
            <v>34.08</v>
          </cell>
          <cell r="E492" t="str">
            <v>KG</v>
          </cell>
        </row>
        <row r="493">
          <cell r="A493" t="str">
            <v>6105.10.00.110Z-203</v>
          </cell>
          <cell r="B493" t="str">
            <v>6105.10.00.110Z</v>
          </cell>
          <cell r="C493">
            <v>203</v>
          </cell>
          <cell r="D493">
            <v>5.45</v>
          </cell>
          <cell r="E493" t="str">
            <v>UNIDAD</v>
          </cell>
        </row>
        <row r="494">
          <cell r="A494" t="str">
            <v>6105.10.00.110Z-310</v>
          </cell>
          <cell r="B494" t="str">
            <v>6105.10.00.110Z</v>
          </cell>
          <cell r="C494">
            <v>310</v>
          </cell>
          <cell r="D494">
            <v>5.45</v>
          </cell>
          <cell r="E494" t="str">
            <v>UNIDAD</v>
          </cell>
        </row>
        <row r="495">
          <cell r="A495" t="str">
            <v>6105.10.00.110Z-335</v>
          </cell>
          <cell r="B495" t="str">
            <v>6105.10.00.110Z</v>
          </cell>
          <cell r="C495">
            <v>335</v>
          </cell>
          <cell r="D495">
            <v>5.45</v>
          </cell>
          <cell r="E495" t="str">
            <v>UNIDAD</v>
          </cell>
        </row>
        <row r="496">
          <cell r="A496" t="str">
            <v>6105.10.00.110Z-337</v>
          </cell>
          <cell r="B496" t="str">
            <v>6105.10.00.110Z</v>
          </cell>
          <cell r="C496">
            <v>337</v>
          </cell>
          <cell r="D496">
            <v>5.45</v>
          </cell>
          <cell r="E496" t="str">
            <v>UNIDAD</v>
          </cell>
        </row>
        <row r="497">
          <cell r="A497" t="str">
            <v>6105.10.00.110Z-345</v>
          </cell>
          <cell r="B497" t="str">
            <v>6105.10.00.110Z</v>
          </cell>
          <cell r="C497">
            <v>345</v>
          </cell>
          <cell r="D497">
            <v>5.45</v>
          </cell>
          <cell r="E497" t="str">
            <v>UNIDAD</v>
          </cell>
        </row>
        <row r="498">
          <cell r="A498" t="str">
            <v>6105.10.00.110Z-315</v>
          </cell>
          <cell r="B498" t="str">
            <v>6105.10.00.110Z</v>
          </cell>
          <cell r="C498">
            <v>315</v>
          </cell>
          <cell r="D498">
            <v>5.45</v>
          </cell>
          <cell r="E498" t="str">
            <v>UNIDAD</v>
          </cell>
        </row>
        <row r="499">
          <cell r="A499" t="str">
            <v>6105.10.00.110Z-332</v>
          </cell>
          <cell r="B499" t="str">
            <v>6105.10.00.110Z</v>
          </cell>
          <cell r="C499">
            <v>332</v>
          </cell>
          <cell r="D499">
            <v>5.45</v>
          </cell>
          <cell r="E499" t="str">
            <v>UNIDAD</v>
          </cell>
        </row>
        <row r="500">
          <cell r="A500" t="str">
            <v>6105.10.00.110Z-306</v>
          </cell>
          <cell r="B500" t="str">
            <v>6105.10.00.110Z</v>
          </cell>
          <cell r="C500">
            <v>306</v>
          </cell>
          <cell r="D500">
            <v>5.45</v>
          </cell>
          <cell r="E500" t="str">
            <v>UNIDAD</v>
          </cell>
        </row>
        <row r="501">
          <cell r="A501" t="str">
            <v>6105.10.00.110Z-222</v>
          </cell>
          <cell r="B501" t="str">
            <v>6105.10.00.110Z</v>
          </cell>
          <cell r="C501">
            <v>222</v>
          </cell>
          <cell r="D501">
            <v>5.45</v>
          </cell>
          <cell r="E501" t="str">
            <v>UNIDAD</v>
          </cell>
        </row>
        <row r="502">
          <cell r="A502" t="str">
            <v>6105.10.00.290F-203</v>
          </cell>
          <cell r="B502" t="str">
            <v>6105.10.00.290F</v>
          </cell>
          <cell r="C502">
            <v>203</v>
          </cell>
          <cell r="D502">
            <v>5.45</v>
          </cell>
          <cell r="E502" t="str">
            <v>UNIDAD</v>
          </cell>
        </row>
        <row r="503">
          <cell r="A503" t="str">
            <v>6105.10.00.290F-310</v>
          </cell>
          <cell r="B503" t="str">
            <v>6105.10.00.290F</v>
          </cell>
          <cell r="C503">
            <v>310</v>
          </cell>
          <cell r="D503">
            <v>5.45</v>
          </cell>
          <cell r="E503" t="str">
            <v>UNIDAD</v>
          </cell>
        </row>
        <row r="504">
          <cell r="A504" t="str">
            <v>6105.10.00.290F-335</v>
          </cell>
          <cell r="B504" t="str">
            <v>6105.10.00.290F</v>
          </cell>
          <cell r="C504">
            <v>335</v>
          </cell>
          <cell r="D504">
            <v>5.45</v>
          </cell>
          <cell r="E504" t="str">
            <v>UNIDAD</v>
          </cell>
        </row>
        <row r="505">
          <cell r="A505" t="str">
            <v>6105.10.00.290F-337</v>
          </cell>
          <cell r="B505" t="str">
            <v>6105.10.00.290F</v>
          </cell>
          <cell r="C505">
            <v>337</v>
          </cell>
          <cell r="D505">
            <v>5.45</v>
          </cell>
          <cell r="E505" t="str">
            <v>UNIDAD</v>
          </cell>
        </row>
        <row r="506">
          <cell r="A506" t="str">
            <v>6105.10.00.290F-345</v>
          </cell>
          <cell r="B506" t="str">
            <v>6105.10.00.290F</v>
          </cell>
          <cell r="C506">
            <v>345</v>
          </cell>
          <cell r="D506">
            <v>5.45</v>
          </cell>
          <cell r="E506" t="str">
            <v>UNIDAD</v>
          </cell>
        </row>
        <row r="507">
          <cell r="A507" t="str">
            <v>6105.10.00.290F-315</v>
          </cell>
          <cell r="B507" t="str">
            <v>6105.10.00.290F</v>
          </cell>
          <cell r="C507">
            <v>315</v>
          </cell>
          <cell r="D507">
            <v>5.45</v>
          </cell>
          <cell r="E507" t="str">
            <v>UNIDAD</v>
          </cell>
        </row>
        <row r="508">
          <cell r="A508" t="str">
            <v>6105.10.00.290F-332</v>
          </cell>
          <cell r="B508" t="str">
            <v>6105.10.00.290F</v>
          </cell>
          <cell r="C508">
            <v>332</v>
          </cell>
          <cell r="D508">
            <v>5.45</v>
          </cell>
          <cell r="E508" t="str">
            <v>UNIDAD</v>
          </cell>
        </row>
        <row r="509">
          <cell r="A509" t="str">
            <v>6105.10.00.290F-306</v>
          </cell>
          <cell r="B509" t="str">
            <v>6105.10.00.290F</v>
          </cell>
          <cell r="C509">
            <v>306</v>
          </cell>
          <cell r="D509">
            <v>5.45</v>
          </cell>
          <cell r="E509" t="str">
            <v>UNIDAD</v>
          </cell>
        </row>
        <row r="510">
          <cell r="A510" t="str">
            <v>6105.10.00.290F-222</v>
          </cell>
          <cell r="B510" t="str">
            <v>6105.10.00.290F</v>
          </cell>
          <cell r="C510">
            <v>222</v>
          </cell>
          <cell r="D510">
            <v>5.45</v>
          </cell>
          <cell r="E510" t="str">
            <v>UNIDAD</v>
          </cell>
        </row>
        <row r="511">
          <cell r="A511" t="str">
            <v>6206.30.00.291L-203</v>
          </cell>
          <cell r="B511" t="str">
            <v>6206.30.00.291L</v>
          </cell>
          <cell r="C511">
            <v>203</v>
          </cell>
          <cell r="D511">
            <v>30</v>
          </cell>
          <cell r="E511" t="str">
            <v>KG</v>
          </cell>
        </row>
        <row r="512">
          <cell r="A512" t="str">
            <v>6206.30.00.291L-310</v>
          </cell>
          <cell r="B512" t="str">
            <v>6206.30.00.291L</v>
          </cell>
          <cell r="C512">
            <v>310</v>
          </cell>
          <cell r="D512">
            <v>34.08</v>
          </cell>
          <cell r="E512" t="str">
            <v>KG</v>
          </cell>
        </row>
        <row r="513">
          <cell r="A513" t="str">
            <v>6206.30.00.291L-335</v>
          </cell>
          <cell r="B513" t="str">
            <v>6206.30.00.291L</v>
          </cell>
          <cell r="C513">
            <v>335</v>
          </cell>
          <cell r="D513">
            <v>34.08</v>
          </cell>
          <cell r="E513" t="str">
            <v>KG</v>
          </cell>
        </row>
        <row r="514">
          <cell r="A514" t="str">
            <v>6206.30.00.291L-337</v>
          </cell>
          <cell r="B514" t="str">
            <v>6206.30.00.291L</v>
          </cell>
          <cell r="C514">
            <v>337</v>
          </cell>
          <cell r="D514">
            <v>34.08</v>
          </cell>
          <cell r="E514" t="str">
            <v>KG</v>
          </cell>
        </row>
        <row r="515">
          <cell r="A515" t="str">
            <v>6206.30.00.291L-345</v>
          </cell>
          <cell r="B515" t="str">
            <v>6206.30.00.291L</v>
          </cell>
          <cell r="C515">
            <v>345</v>
          </cell>
          <cell r="D515">
            <v>34.08</v>
          </cell>
          <cell r="E515" t="str">
            <v>KG</v>
          </cell>
        </row>
        <row r="516">
          <cell r="A516" t="str">
            <v>6206.30.00.291L-315</v>
          </cell>
          <cell r="B516" t="str">
            <v>6206.30.00.291L</v>
          </cell>
          <cell r="C516">
            <v>315</v>
          </cell>
          <cell r="D516">
            <v>34.08</v>
          </cell>
          <cell r="E516" t="str">
            <v>KG</v>
          </cell>
        </row>
        <row r="517">
          <cell r="A517" t="str">
            <v>6206.30.00.291L-332</v>
          </cell>
          <cell r="B517" t="str">
            <v>6206.30.00.291L</v>
          </cell>
          <cell r="C517">
            <v>332</v>
          </cell>
          <cell r="D517">
            <v>34.08</v>
          </cell>
          <cell r="E517" t="str">
            <v>KG</v>
          </cell>
        </row>
        <row r="518">
          <cell r="A518" t="str">
            <v>6206.30.00.291L-306</v>
          </cell>
          <cell r="B518" t="str">
            <v>6206.30.00.291L</v>
          </cell>
          <cell r="C518">
            <v>306</v>
          </cell>
          <cell r="D518">
            <v>34.08</v>
          </cell>
          <cell r="E518" t="str">
            <v>KG</v>
          </cell>
        </row>
        <row r="519">
          <cell r="A519" t="str">
            <v>6206.30.00.291L-222</v>
          </cell>
          <cell r="B519" t="str">
            <v>6206.30.00.291L</v>
          </cell>
          <cell r="C519">
            <v>222</v>
          </cell>
          <cell r="D519">
            <v>34.08</v>
          </cell>
          <cell r="E519" t="str">
            <v>KG</v>
          </cell>
        </row>
        <row r="520">
          <cell r="A520" t="str">
            <v>6202.92.00.291W-203</v>
          </cell>
          <cell r="B520" t="str">
            <v>6202.92.00.291W</v>
          </cell>
          <cell r="C520">
            <v>203</v>
          </cell>
          <cell r="D520">
            <v>19.77</v>
          </cell>
          <cell r="E520" t="str">
            <v>UNIDAD</v>
          </cell>
        </row>
        <row r="521">
          <cell r="A521" t="str">
            <v>6202.92.00.291W-310</v>
          </cell>
          <cell r="B521" t="str">
            <v>6202.92.00.291W</v>
          </cell>
          <cell r="C521">
            <v>310</v>
          </cell>
          <cell r="D521">
            <v>23.8</v>
          </cell>
          <cell r="E521" t="str">
            <v>UNIDAD</v>
          </cell>
        </row>
        <row r="522">
          <cell r="A522" t="str">
            <v>6202.92.00.291W-335</v>
          </cell>
          <cell r="B522" t="str">
            <v>6202.92.00.291W</v>
          </cell>
          <cell r="C522">
            <v>335</v>
          </cell>
          <cell r="D522">
            <v>23.8</v>
          </cell>
          <cell r="E522" t="str">
            <v>UNIDAD</v>
          </cell>
        </row>
        <row r="523">
          <cell r="A523" t="str">
            <v>6202.92.00.291W-337</v>
          </cell>
          <cell r="B523" t="str">
            <v>6202.92.00.291W</v>
          </cell>
          <cell r="C523">
            <v>337</v>
          </cell>
          <cell r="D523">
            <v>23.8</v>
          </cell>
          <cell r="E523" t="str">
            <v>UNIDAD</v>
          </cell>
        </row>
        <row r="524">
          <cell r="A524" t="str">
            <v>6202.92.00.291W-345</v>
          </cell>
          <cell r="B524" t="str">
            <v>6202.92.00.291W</v>
          </cell>
          <cell r="C524">
            <v>345</v>
          </cell>
          <cell r="D524">
            <v>23.8</v>
          </cell>
          <cell r="E524" t="str">
            <v>UNIDAD</v>
          </cell>
        </row>
        <row r="525">
          <cell r="A525" t="str">
            <v>6202.92.00.291W-315</v>
          </cell>
          <cell r="B525" t="str">
            <v>6202.92.00.291W</v>
          </cell>
          <cell r="C525">
            <v>315</v>
          </cell>
          <cell r="D525">
            <v>23.8</v>
          </cell>
          <cell r="E525" t="str">
            <v>UNIDAD</v>
          </cell>
        </row>
        <row r="526">
          <cell r="A526" t="str">
            <v>6202.92.00.291W-332</v>
          </cell>
          <cell r="B526" t="str">
            <v>6202.92.00.291W</v>
          </cell>
          <cell r="C526">
            <v>332</v>
          </cell>
          <cell r="D526">
            <v>23.8</v>
          </cell>
          <cell r="E526" t="str">
            <v>UNIDAD</v>
          </cell>
        </row>
        <row r="527">
          <cell r="A527" t="str">
            <v>6202.92.00.291W-306</v>
          </cell>
          <cell r="B527" t="str">
            <v>6202.92.00.291W</v>
          </cell>
          <cell r="C527">
            <v>306</v>
          </cell>
          <cell r="D527">
            <v>23.8</v>
          </cell>
          <cell r="E527" t="str">
            <v>UNIDAD</v>
          </cell>
        </row>
        <row r="528">
          <cell r="A528" t="str">
            <v>6505.00.32.200H-310</v>
          </cell>
          <cell r="B528" t="str">
            <v>6505.00.32.200H</v>
          </cell>
          <cell r="C528">
            <v>310</v>
          </cell>
          <cell r="D528">
            <v>6.5</v>
          </cell>
          <cell r="E528" t="str">
            <v>KG</v>
          </cell>
        </row>
        <row r="529">
          <cell r="A529" t="str">
            <v>6505.00.32.200H-315</v>
          </cell>
          <cell r="B529" t="str">
            <v>6505.00.32.200H</v>
          </cell>
          <cell r="C529">
            <v>315</v>
          </cell>
          <cell r="D529">
            <v>6.5</v>
          </cell>
          <cell r="E529" t="str">
            <v>KG</v>
          </cell>
        </row>
        <row r="530">
          <cell r="A530" t="str">
            <v>6505.00.32.200H-332</v>
          </cell>
          <cell r="B530" t="str">
            <v>6505.00.32.200H</v>
          </cell>
          <cell r="C530">
            <v>332</v>
          </cell>
          <cell r="D530">
            <v>6.5</v>
          </cell>
          <cell r="E530" t="str">
            <v>KG</v>
          </cell>
        </row>
        <row r="531">
          <cell r="A531" t="str">
            <v>6505.00.32.200H-313</v>
          </cell>
          <cell r="B531" t="str">
            <v>6505.00.32.200H</v>
          </cell>
          <cell r="C531">
            <v>313</v>
          </cell>
          <cell r="D531">
            <v>6.5</v>
          </cell>
          <cell r="E531" t="str">
            <v>KG</v>
          </cell>
        </row>
        <row r="532">
          <cell r="A532" t="str">
            <v>6505.00.32.200H-335</v>
          </cell>
          <cell r="B532" t="str">
            <v>6505.00.32.200H</v>
          </cell>
          <cell r="C532">
            <v>335</v>
          </cell>
          <cell r="D532">
            <v>6.5</v>
          </cell>
          <cell r="E532" t="str">
            <v>KG</v>
          </cell>
        </row>
        <row r="533">
          <cell r="A533" t="str">
            <v>6505.00.32.200H-337</v>
          </cell>
          <cell r="B533" t="str">
            <v>6505.00.32.200H</v>
          </cell>
          <cell r="C533">
            <v>337</v>
          </cell>
          <cell r="D533">
            <v>6.5</v>
          </cell>
          <cell r="E533" t="str">
            <v>KG</v>
          </cell>
        </row>
        <row r="534">
          <cell r="A534" t="str">
            <v>6105.10.00.190A-203</v>
          </cell>
          <cell r="B534" t="str">
            <v>6105.10.00.190A</v>
          </cell>
          <cell r="C534">
            <v>203</v>
          </cell>
          <cell r="D534">
            <v>5.45</v>
          </cell>
          <cell r="E534" t="str">
            <v>UNIDAD</v>
          </cell>
        </row>
        <row r="535">
          <cell r="A535" t="str">
            <v>6105.10.00.190A-310</v>
          </cell>
          <cell r="B535" t="str">
            <v>6105.10.00.190A</v>
          </cell>
          <cell r="C535">
            <v>310</v>
          </cell>
          <cell r="D535">
            <v>5.45</v>
          </cell>
          <cell r="E535" t="str">
            <v>UNIDAD</v>
          </cell>
        </row>
        <row r="536">
          <cell r="A536" t="str">
            <v>6105.10.00.190A-335</v>
          </cell>
          <cell r="B536" t="str">
            <v>6105.10.00.190A</v>
          </cell>
          <cell r="C536">
            <v>335</v>
          </cell>
          <cell r="D536">
            <v>5.45</v>
          </cell>
          <cell r="E536" t="str">
            <v>UNIDAD</v>
          </cell>
        </row>
        <row r="537">
          <cell r="A537" t="str">
            <v>6105.10.00.190A-337</v>
          </cell>
          <cell r="B537" t="str">
            <v>6105.10.00.190A</v>
          </cell>
          <cell r="C537">
            <v>337</v>
          </cell>
          <cell r="D537">
            <v>5.45</v>
          </cell>
          <cell r="E537" t="str">
            <v>UNIDAD</v>
          </cell>
        </row>
        <row r="538">
          <cell r="A538" t="str">
            <v>6105.10.00.190A-345</v>
          </cell>
          <cell r="B538" t="str">
            <v>6105.10.00.190A</v>
          </cell>
          <cell r="C538">
            <v>345</v>
          </cell>
          <cell r="D538">
            <v>5.45</v>
          </cell>
          <cell r="E538" t="str">
            <v>UNIDAD</v>
          </cell>
        </row>
        <row r="539">
          <cell r="A539" t="str">
            <v>6105.10.00.190A-315</v>
          </cell>
          <cell r="B539" t="str">
            <v>6105.10.00.190A</v>
          </cell>
          <cell r="C539">
            <v>315</v>
          </cell>
          <cell r="D539">
            <v>5.45</v>
          </cell>
          <cell r="E539" t="str">
            <v>UNIDAD</v>
          </cell>
        </row>
        <row r="540">
          <cell r="A540" t="str">
            <v>6105.10.00.190A-332</v>
          </cell>
          <cell r="B540" t="str">
            <v>6105.10.00.190A</v>
          </cell>
          <cell r="C540">
            <v>332</v>
          </cell>
          <cell r="D540">
            <v>5.45</v>
          </cell>
          <cell r="E540" t="str">
            <v>UNIDAD</v>
          </cell>
        </row>
        <row r="541">
          <cell r="A541" t="str">
            <v>6403.91.90.213G-203</v>
          </cell>
          <cell r="B541" t="str">
            <v>6403.91.90.213G</v>
          </cell>
          <cell r="C541">
            <v>203</v>
          </cell>
          <cell r="D541">
            <v>8.5</v>
          </cell>
          <cell r="E541" t="str">
            <v>08</v>
          </cell>
        </row>
        <row r="542">
          <cell r="A542" t="str">
            <v>6403.91.90.213G-332</v>
          </cell>
          <cell r="B542" t="str">
            <v>6403.91.90.213G</v>
          </cell>
          <cell r="C542">
            <v>332</v>
          </cell>
          <cell r="D542">
            <v>8.5</v>
          </cell>
          <cell r="E542" t="str">
            <v>08</v>
          </cell>
        </row>
        <row r="543">
          <cell r="A543" t="str">
            <v>6403.91.90.213G-335</v>
          </cell>
          <cell r="B543" t="str">
            <v>6403.91.90.213G</v>
          </cell>
          <cell r="C543">
            <v>335</v>
          </cell>
          <cell r="D543">
            <v>8.5</v>
          </cell>
          <cell r="E543" t="str">
            <v>08</v>
          </cell>
        </row>
        <row r="544">
          <cell r="A544" t="str">
            <v>6403.91.90.213G-337</v>
          </cell>
          <cell r="B544" t="str">
            <v>6403.91.90.213G</v>
          </cell>
          <cell r="C544">
            <v>337</v>
          </cell>
          <cell r="D544">
            <v>8.5</v>
          </cell>
          <cell r="E544" t="str">
            <v>08</v>
          </cell>
        </row>
        <row r="545">
          <cell r="A545" t="str">
            <v>6403.91.90.213G-306</v>
          </cell>
          <cell r="B545" t="str">
            <v>6403.91.90.213G</v>
          </cell>
          <cell r="C545">
            <v>306</v>
          </cell>
          <cell r="D545">
            <v>8.5</v>
          </cell>
          <cell r="E545" t="str">
            <v>08</v>
          </cell>
        </row>
        <row r="546">
          <cell r="A546" t="str">
            <v>6402.91.90.192G-203</v>
          </cell>
          <cell r="B546" t="str">
            <v>6402.91.90.192G</v>
          </cell>
          <cell r="C546">
            <v>203</v>
          </cell>
          <cell r="D546">
            <v>12</v>
          </cell>
          <cell r="E546" t="str">
            <v>08</v>
          </cell>
        </row>
        <row r="547">
          <cell r="A547" t="str">
            <v>6402.91.90.192G-332</v>
          </cell>
          <cell r="B547" t="str">
            <v>6402.91.90.192G</v>
          </cell>
          <cell r="C547">
            <v>332</v>
          </cell>
          <cell r="D547">
            <v>12</v>
          </cell>
          <cell r="E547" t="str">
            <v>08</v>
          </cell>
        </row>
        <row r="548">
          <cell r="A548" t="str">
            <v>6402.91.90.192G-335</v>
          </cell>
          <cell r="B548" t="str">
            <v>6402.91.90.192G</v>
          </cell>
          <cell r="C548">
            <v>335</v>
          </cell>
          <cell r="D548">
            <v>12</v>
          </cell>
          <cell r="E548" t="str">
            <v>08</v>
          </cell>
        </row>
        <row r="549">
          <cell r="A549" t="str">
            <v>6402.91.90.192G-337</v>
          </cell>
          <cell r="B549" t="str">
            <v>6402.91.90.192G</v>
          </cell>
          <cell r="C549">
            <v>337</v>
          </cell>
          <cell r="D549">
            <v>12</v>
          </cell>
          <cell r="E549" t="str">
            <v>08</v>
          </cell>
        </row>
        <row r="550">
          <cell r="A550" t="str">
            <v>6402.91.90.192G-306</v>
          </cell>
          <cell r="B550" t="str">
            <v>6402.91.90.192G</v>
          </cell>
          <cell r="C550">
            <v>306</v>
          </cell>
          <cell r="D550">
            <v>12</v>
          </cell>
          <cell r="E550" t="str">
            <v>08</v>
          </cell>
        </row>
        <row r="551">
          <cell r="A551" t="str">
            <v>6402.91.90.191E-203</v>
          </cell>
          <cell r="B551" t="str">
            <v>6402.91.90.191E</v>
          </cell>
          <cell r="C551">
            <v>203</v>
          </cell>
          <cell r="D551">
            <v>12</v>
          </cell>
          <cell r="E551" t="str">
            <v>08</v>
          </cell>
        </row>
        <row r="552">
          <cell r="A552" t="str">
            <v>6402.91.90.191E-332</v>
          </cell>
          <cell r="B552" t="str">
            <v>6402.91.90.191E</v>
          </cell>
          <cell r="C552">
            <v>332</v>
          </cell>
          <cell r="D552">
            <v>12</v>
          </cell>
          <cell r="E552" t="str">
            <v>08</v>
          </cell>
        </row>
        <row r="553">
          <cell r="A553" t="str">
            <v>6402.91.90.191E-335</v>
          </cell>
          <cell r="B553" t="str">
            <v>6402.91.90.191E</v>
          </cell>
          <cell r="C553">
            <v>335</v>
          </cell>
          <cell r="D553">
            <v>12</v>
          </cell>
          <cell r="E553" t="str">
            <v>08</v>
          </cell>
        </row>
        <row r="554">
          <cell r="A554" t="str">
            <v>6402.91.90.191E-337</v>
          </cell>
          <cell r="B554" t="str">
            <v>6402.91.90.191E</v>
          </cell>
          <cell r="C554">
            <v>337</v>
          </cell>
          <cell r="D554">
            <v>12</v>
          </cell>
          <cell r="E554" t="str">
            <v>08</v>
          </cell>
        </row>
        <row r="555">
          <cell r="A555" t="str">
            <v>6402.91.90.191E-306</v>
          </cell>
          <cell r="B555" t="str">
            <v>6402.91.90.191E</v>
          </cell>
          <cell r="C555">
            <v>306</v>
          </cell>
          <cell r="D555">
            <v>12</v>
          </cell>
          <cell r="E555" t="str">
            <v>08</v>
          </cell>
        </row>
        <row r="556">
          <cell r="A556" t="str">
            <v>6404.19.00.293W-203</v>
          </cell>
          <cell r="B556" t="str">
            <v>6404.19.00.293W</v>
          </cell>
          <cell r="C556">
            <v>203</v>
          </cell>
          <cell r="D556">
            <v>7.5</v>
          </cell>
          <cell r="E556" t="str">
            <v>08</v>
          </cell>
        </row>
        <row r="557">
          <cell r="A557" t="str">
            <v>6404.19.00.293W-310</v>
          </cell>
          <cell r="B557" t="str">
            <v>6404.19.00.293W</v>
          </cell>
          <cell r="C557">
            <v>310</v>
          </cell>
          <cell r="D557">
            <v>7.5</v>
          </cell>
          <cell r="E557" t="str">
            <v>08</v>
          </cell>
        </row>
        <row r="558">
          <cell r="A558" t="str">
            <v>6404.19.00.293W-335</v>
          </cell>
          <cell r="B558" t="str">
            <v>6404.19.00.293W</v>
          </cell>
          <cell r="C558">
            <v>335</v>
          </cell>
          <cell r="D558">
            <v>7.5</v>
          </cell>
          <cell r="E558" t="str">
            <v>08</v>
          </cell>
        </row>
        <row r="559">
          <cell r="A559" t="str">
            <v>6404.19.00.293W-337</v>
          </cell>
          <cell r="B559" t="str">
            <v>6404.19.00.293W</v>
          </cell>
          <cell r="C559">
            <v>337</v>
          </cell>
          <cell r="D559">
            <v>7.5</v>
          </cell>
          <cell r="E559" t="str">
            <v>08</v>
          </cell>
        </row>
        <row r="560">
          <cell r="A560" t="str">
            <v>6404.19.00.293W-345</v>
          </cell>
          <cell r="B560" t="str">
            <v>6404.19.00.293W</v>
          </cell>
          <cell r="C560">
            <v>345</v>
          </cell>
          <cell r="D560">
            <v>7.5</v>
          </cell>
          <cell r="E560" t="str">
            <v>08</v>
          </cell>
        </row>
        <row r="561">
          <cell r="A561" t="str">
            <v>6404.19.00.293W-315</v>
          </cell>
          <cell r="B561" t="str">
            <v>6404.19.00.293W</v>
          </cell>
          <cell r="C561">
            <v>315</v>
          </cell>
          <cell r="D561">
            <v>7.5</v>
          </cell>
          <cell r="E561" t="str">
            <v>08</v>
          </cell>
        </row>
        <row r="562">
          <cell r="A562" t="str">
            <v>6404.19.00.293W-332</v>
          </cell>
          <cell r="B562" t="str">
            <v>6404.19.00.293W</v>
          </cell>
          <cell r="C562">
            <v>332</v>
          </cell>
          <cell r="D562">
            <v>7.5</v>
          </cell>
          <cell r="E562" t="str">
            <v>08</v>
          </cell>
        </row>
        <row r="563">
          <cell r="A563" t="str">
            <v>6404.19.00.293W-306</v>
          </cell>
          <cell r="B563" t="str">
            <v>6404.19.00.293W</v>
          </cell>
          <cell r="C563">
            <v>306</v>
          </cell>
          <cell r="D563">
            <v>7.5</v>
          </cell>
          <cell r="E563" t="str">
            <v>08</v>
          </cell>
        </row>
        <row r="564">
          <cell r="A564" t="str">
            <v>6402.91.90.193J-203</v>
          </cell>
          <cell r="B564" t="str">
            <v>6402.91.90.193J</v>
          </cell>
          <cell r="C564">
            <v>203</v>
          </cell>
          <cell r="D564">
            <v>12</v>
          </cell>
          <cell r="E564" t="str">
            <v>08</v>
          </cell>
        </row>
        <row r="565">
          <cell r="A565" t="str">
            <v>6402.91.90.193J-332</v>
          </cell>
          <cell r="B565" t="str">
            <v>6402.91.90.193J</v>
          </cell>
          <cell r="C565">
            <v>332</v>
          </cell>
          <cell r="D565">
            <v>12</v>
          </cell>
          <cell r="E565" t="str">
            <v>08</v>
          </cell>
        </row>
        <row r="566">
          <cell r="A566" t="str">
            <v>6402.91.90.193J-335</v>
          </cell>
          <cell r="B566" t="str">
            <v>6402.91.90.193J</v>
          </cell>
          <cell r="C566">
            <v>335</v>
          </cell>
          <cell r="D566">
            <v>12</v>
          </cell>
          <cell r="E566" t="str">
            <v>08</v>
          </cell>
        </row>
        <row r="567">
          <cell r="A567" t="str">
            <v>6402.91.90.193J-337</v>
          </cell>
          <cell r="B567" t="str">
            <v>6402.91.90.193J</v>
          </cell>
          <cell r="C567">
            <v>337</v>
          </cell>
          <cell r="D567">
            <v>12</v>
          </cell>
          <cell r="E567" t="str">
            <v>08</v>
          </cell>
        </row>
        <row r="568">
          <cell r="A568" t="str">
            <v>6402.91.90.193J-306</v>
          </cell>
          <cell r="B568" t="str">
            <v>6402.91.90.193J</v>
          </cell>
          <cell r="C568">
            <v>306</v>
          </cell>
          <cell r="D568">
            <v>12</v>
          </cell>
          <cell r="E568" t="str">
            <v>08</v>
          </cell>
        </row>
        <row r="569">
          <cell r="A569" t="str">
            <v>6403.91.90.914X-203</v>
          </cell>
          <cell r="B569" t="str">
            <v>6403.91.90.914X</v>
          </cell>
          <cell r="C569">
            <v>203</v>
          </cell>
          <cell r="D569">
            <v>11</v>
          </cell>
          <cell r="E569" t="str">
            <v>08</v>
          </cell>
        </row>
        <row r="570">
          <cell r="A570" t="str">
            <v>6403.91.90.914X-332</v>
          </cell>
          <cell r="B570" t="str">
            <v>6403.91.90.914X</v>
          </cell>
          <cell r="C570">
            <v>332</v>
          </cell>
          <cell r="D570">
            <v>11</v>
          </cell>
          <cell r="E570" t="str">
            <v>08</v>
          </cell>
        </row>
        <row r="571">
          <cell r="A571" t="str">
            <v>6403.91.90.914X-335</v>
          </cell>
          <cell r="B571" t="str">
            <v>6403.91.90.914X</v>
          </cell>
          <cell r="C571">
            <v>335</v>
          </cell>
          <cell r="D571">
            <v>11</v>
          </cell>
          <cell r="E571" t="str">
            <v>08</v>
          </cell>
        </row>
        <row r="572">
          <cell r="A572" t="str">
            <v>6403.91.90.913V-203</v>
          </cell>
          <cell r="B572" t="str">
            <v>6403.91.90.913V</v>
          </cell>
          <cell r="C572">
            <v>203</v>
          </cell>
          <cell r="D572">
            <v>11</v>
          </cell>
          <cell r="E572" t="str">
            <v>08</v>
          </cell>
        </row>
        <row r="573">
          <cell r="A573" t="str">
            <v>6403.91.90.913V-332</v>
          </cell>
          <cell r="B573" t="str">
            <v>6403.91.90.913V</v>
          </cell>
          <cell r="C573">
            <v>332</v>
          </cell>
          <cell r="D573">
            <v>11</v>
          </cell>
          <cell r="E573" t="str">
            <v>08</v>
          </cell>
        </row>
        <row r="574">
          <cell r="A574" t="str">
            <v>6403.91.90.913V-335</v>
          </cell>
          <cell r="B574" t="str">
            <v>6403.91.90.913V</v>
          </cell>
          <cell r="C574">
            <v>335</v>
          </cell>
          <cell r="D574">
            <v>11</v>
          </cell>
          <cell r="E574" t="str">
            <v>08</v>
          </cell>
        </row>
        <row r="575">
          <cell r="A575" t="str">
            <v>6404.19.00.212T-203</v>
          </cell>
          <cell r="B575" t="str">
            <v>6404.19.00.212T</v>
          </cell>
          <cell r="C575">
            <v>203</v>
          </cell>
          <cell r="D575">
            <v>7.5</v>
          </cell>
          <cell r="E575" t="str">
            <v>08</v>
          </cell>
        </row>
        <row r="576">
          <cell r="A576" t="str">
            <v>6404.19.00.212T-332</v>
          </cell>
          <cell r="B576" t="str">
            <v>6404.19.00.212T</v>
          </cell>
          <cell r="C576">
            <v>332</v>
          </cell>
          <cell r="D576">
            <v>7.5</v>
          </cell>
          <cell r="E576" t="str">
            <v>08</v>
          </cell>
        </row>
        <row r="577">
          <cell r="A577" t="str">
            <v>6404.19.00.212T-335</v>
          </cell>
          <cell r="B577" t="str">
            <v>6404.19.00.212T</v>
          </cell>
          <cell r="C577">
            <v>335</v>
          </cell>
          <cell r="D577">
            <v>7.5</v>
          </cell>
          <cell r="E577" t="str">
            <v>08</v>
          </cell>
        </row>
        <row r="578">
          <cell r="A578" t="str">
            <v>6403.99.90.393J-203</v>
          </cell>
          <cell r="B578" t="str">
            <v>6403.99.90.393J</v>
          </cell>
          <cell r="C578">
            <v>203</v>
          </cell>
          <cell r="D578">
            <v>12</v>
          </cell>
          <cell r="E578" t="str">
            <v>08</v>
          </cell>
        </row>
        <row r="579">
          <cell r="A579" t="str">
            <v>6403.99.90.393J-335</v>
          </cell>
          <cell r="B579" t="str">
            <v>6403.99.90.393J</v>
          </cell>
          <cell r="C579">
            <v>335</v>
          </cell>
          <cell r="D579">
            <v>12</v>
          </cell>
          <cell r="E579" t="str">
            <v>08</v>
          </cell>
        </row>
        <row r="580">
          <cell r="A580" t="str">
            <v>6403.99.90.393J-337</v>
          </cell>
          <cell r="B580" t="str">
            <v>6403.99.90.393J</v>
          </cell>
          <cell r="C580">
            <v>337</v>
          </cell>
          <cell r="D580">
            <v>12</v>
          </cell>
          <cell r="E580" t="str">
            <v>08</v>
          </cell>
        </row>
        <row r="581">
          <cell r="A581" t="str">
            <v>6403.99.90.393J-345</v>
          </cell>
          <cell r="B581" t="str">
            <v>6403.99.90.393J</v>
          </cell>
          <cell r="C581">
            <v>345</v>
          </cell>
          <cell r="D581">
            <v>12</v>
          </cell>
          <cell r="E581" t="str">
            <v>08</v>
          </cell>
        </row>
        <row r="582">
          <cell r="A582" t="str">
            <v>6403.99.90.393J-306</v>
          </cell>
          <cell r="B582" t="str">
            <v>6403.99.90.393J</v>
          </cell>
          <cell r="C582">
            <v>306</v>
          </cell>
          <cell r="D582">
            <v>12</v>
          </cell>
          <cell r="E582" t="str">
            <v>08</v>
          </cell>
        </row>
        <row r="583">
          <cell r="A583" t="str">
            <v>6402.99.90.921W-203</v>
          </cell>
          <cell r="B583" t="str">
            <v>6402.99.90.921W</v>
          </cell>
          <cell r="C583">
            <v>203</v>
          </cell>
          <cell r="D583">
            <v>10</v>
          </cell>
          <cell r="E583" t="str">
            <v>08</v>
          </cell>
        </row>
        <row r="584">
          <cell r="A584" t="str">
            <v>6402.99.90.921W-332</v>
          </cell>
          <cell r="B584" t="str">
            <v>6402.99.90.921W</v>
          </cell>
          <cell r="C584">
            <v>332</v>
          </cell>
          <cell r="D584">
            <v>10</v>
          </cell>
          <cell r="E584" t="str">
            <v>08</v>
          </cell>
        </row>
        <row r="585">
          <cell r="A585" t="str">
            <v>6402.99.90.921W-335</v>
          </cell>
          <cell r="B585" t="str">
            <v>6402.99.90.921W</v>
          </cell>
          <cell r="C585">
            <v>335</v>
          </cell>
          <cell r="D585">
            <v>10</v>
          </cell>
          <cell r="E585" t="str">
            <v>08</v>
          </cell>
        </row>
        <row r="586">
          <cell r="A586" t="str">
            <v>6402.99.90.921W-337</v>
          </cell>
          <cell r="B586" t="str">
            <v>6402.99.90.921W</v>
          </cell>
          <cell r="C586">
            <v>337</v>
          </cell>
          <cell r="D586">
            <v>10</v>
          </cell>
          <cell r="E586" t="str">
            <v>08</v>
          </cell>
        </row>
        <row r="587">
          <cell r="A587" t="str">
            <v>6402.99.90.921W-345</v>
          </cell>
          <cell r="B587" t="str">
            <v>6402.99.90.921W</v>
          </cell>
          <cell r="C587">
            <v>345</v>
          </cell>
          <cell r="D587">
            <v>10</v>
          </cell>
          <cell r="E587" t="str">
            <v>08</v>
          </cell>
        </row>
        <row r="588">
          <cell r="A588" t="str">
            <v>6402.99.90.921W-306</v>
          </cell>
          <cell r="B588" t="str">
            <v>6402.99.90.921W</v>
          </cell>
          <cell r="C588">
            <v>306</v>
          </cell>
          <cell r="D588">
            <v>10</v>
          </cell>
          <cell r="E588" t="str">
            <v>08</v>
          </cell>
        </row>
        <row r="589">
          <cell r="A589" t="str">
            <v>6505.00.22.100T-310</v>
          </cell>
          <cell r="B589" t="str">
            <v>6505.00.22.100T</v>
          </cell>
          <cell r="C589">
            <v>310</v>
          </cell>
          <cell r="D589">
            <v>7</v>
          </cell>
          <cell r="E589" t="str">
            <v>KG</v>
          </cell>
        </row>
        <row r="590">
          <cell r="A590" t="str">
            <v>6110.30.00.211N-203</v>
          </cell>
          <cell r="B590" t="str">
            <v>6110.30.00.211N</v>
          </cell>
          <cell r="C590">
            <v>203</v>
          </cell>
          <cell r="D590">
            <v>11.07</v>
          </cell>
          <cell r="E590" t="str">
            <v>UNIDAD</v>
          </cell>
        </row>
        <row r="591">
          <cell r="A591" t="str">
            <v>6110.30.00.211N-310</v>
          </cell>
          <cell r="B591" t="str">
            <v>6110.30.00.211N</v>
          </cell>
          <cell r="C591">
            <v>310</v>
          </cell>
          <cell r="D591">
            <v>11.07</v>
          </cell>
          <cell r="E591" t="str">
            <v>UNIDAD</v>
          </cell>
        </row>
        <row r="592">
          <cell r="A592" t="str">
            <v>6110.30.00.211N-332</v>
          </cell>
          <cell r="B592" t="str">
            <v>6110.30.00.211N</v>
          </cell>
          <cell r="C592">
            <v>332</v>
          </cell>
          <cell r="D592">
            <v>11.07</v>
          </cell>
          <cell r="E592" t="str">
            <v>UNIDAD</v>
          </cell>
        </row>
        <row r="593">
          <cell r="A593" t="str">
            <v>6110.30.00.211N-337</v>
          </cell>
          <cell r="B593" t="str">
            <v>6110.30.00.211N</v>
          </cell>
          <cell r="C593">
            <v>337</v>
          </cell>
          <cell r="D593">
            <v>11.07</v>
          </cell>
          <cell r="E593" t="str">
            <v>UNIDAD</v>
          </cell>
        </row>
        <row r="594">
          <cell r="A594" t="str">
            <v>6110.30.00.211N-345</v>
          </cell>
          <cell r="B594" t="str">
            <v>6110.30.00.211N</v>
          </cell>
          <cell r="C594">
            <v>345</v>
          </cell>
          <cell r="D594">
            <v>11.07</v>
          </cell>
          <cell r="E594" t="str">
            <v>UNIDAD</v>
          </cell>
        </row>
        <row r="595">
          <cell r="A595" t="str">
            <v>6214.30.00.300U-310</v>
          </cell>
          <cell r="B595" t="str">
            <v>6214.30.00.300U</v>
          </cell>
          <cell r="C595">
            <v>310</v>
          </cell>
          <cell r="D595">
            <v>0.9</v>
          </cell>
          <cell r="E595" t="str">
            <v>UNIDAD</v>
          </cell>
        </row>
        <row r="596">
          <cell r="A596" t="str">
            <v>6214.40.00.200C-310</v>
          </cell>
          <cell r="B596" t="str">
            <v>6214.40.00.200C</v>
          </cell>
          <cell r="C596">
            <v>310</v>
          </cell>
          <cell r="D596">
            <v>0.9</v>
          </cell>
          <cell r="E596" t="str">
            <v>UNIDAD</v>
          </cell>
        </row>
        <row r="597">
          <cell r="A597" t="str">
            <v>6214.40.00.200C-315</v>
          </cell>
          <cell r="B597" t="str">
            <v>6214.40.00.200C</v>
          </cell>
          <cell r="C597">
            <v>315</v>
          </cell>
          <cell r="D597">
            <v>0.9</v>
          </cell>
          <cell r="E597" t="str">
            <v>UNIDAD</v>
          </cell>
        </row>
        <row r="598">
          <cell r="A598" t="str">
            <v>6205.20.00.111X-203</v>
          </cell>
          <cell r="B598" t="str">
            <v>6205.20.00.111X</v>
          </cell>
          <cell r="C598">
            <v>203</v>
          </cell>
          <cell r="D598">
            <v>26.21</v>
          </cell>
          <cell r="E598" t="str">
            <v>KG</v>
          </cell>
        </row>
        <row r="599">
          <cell r="A599" t="str">
            <v>6205.20.00.111X-310</v>
          </cell>
          <cell r="B599" t="str">
            <v>6205.20.00.111X</v>
          </cell>
          <cell r="C599">
            <v>310</v>
          </cell>
          <cell r="D599">
            <v>26.21</v>
          </cell>
          <cell r="E599" t="str">
            <v>KG</v>
          </cell>
        </row>
        <row r="600">
          <cell r="A600" t="str">
            <v>6106.10.00.210Y-345</v>
          </cell>
          <cell r="B600" t="str">
            <v>6106.10.00.210Y</v>
          </cell>
          <cell r="C600">
            <v>345</v>
          </cell>
          <cell r="D600">
            <v>21.15</v>
          </cell>
          <cell r="E600" t="str">
            <v>KG</v>
          </cell>
        </row>
        <row r="601">
          <cell r="A601" t="str">
            <v>6106.10.00.210Y-335</v>
          </cell>
          <cell r="B601" t="str">
            <v>6106.10.00.210Y</v>
          </cell>
          <cell r="C601">
            <v>335</v>
          </cell>
          <cell r="D601">
            <v>21.15</v>
          </cell>
          <cell r="E601" t="str">
            <v>KG</v>
          </cell>
        </row>
        <row r="602">
          <cell r="A602" t="str">
            <v>6106.10.00.210Y-310</v>
          </cell>
          <cell r="B602" t="str">
            <v>6106.10.00.210Y</v>
          </cell>
          <cell r="C602">
            <v>310</v>
          </cell>
          <cell r="D602">
            <v>21.15</v>
          </cell>
          <cell r="E602" t="str">
            <v>KG</v>
          </cell>
        </row>
        <row r="603">
          <cell r="A603" t="str">
            <v>6101.30.00.214T-310</v>
          </cell>
          <cell r="B603" t="str">
            <v>6101.30.00.214T</v>
          </cell>
          <cell r="C603">
            <v>310</v>
          </cell>
          <cell r="D603">
            <v>25.81</v>
          </cell>
          <cell r="E603" t="str">
            <v>KG</v>
          </cell>
        </row>
        <row r="604">
          <cell r="A604" t="str">
            <v>6101.30.00.214T-335</v>
          </cell>
          <cell r="B604" t="str">
            <v>6101.30.00.214T</v>
          </cell>
          <cell r="C604">
            <v>335</v>
          </cell>
          <cell r="D604">
            <v>25.81</v>
          </cell>
          <cell r="E604" t="str">
            <v>KG</v>
          </cell>
        </row>
        <row r="605">
          <cell r="A605" t="str">
            <v>6101.30.00.214T-337</v>
          </cell>
          <cell r="B605" t="str">
            <v>6101.30.00.214T</v>
          </cell>
          <cell r="C605">
            <v>337</v>
          </cell>
          <cell r="D605">
            <v>25.81</v>
          </cell>
          <cell r="E605" t="str">
            <v>KG</v>
          </cell>
        </row>
        <row r="606">
          <cell r="A606" t="str">
            <v>6101.30.00.214T-345</v>
          </cell>
          <cell r="B606" t="str">
            <v>6101.30.00.214T</v>
          </cell>
          <cell r="C606">
            <v>345</v>
          </cell>
          <cell r="D606">
            <v>25.81</v>
          </cell>
          <cell r="E606" t="str">
            <v>KG</v>
          </cell>
        </row>
        <row r="607">
          <cell r="A607" t="str">
            <v>6101.30.00.214T-315</v>
          </cell>
          <cell r="B607" t="str">
            <v>6101.30.00.214T</v>
          </cell>
          <cell r="C607">
            <v>315</v>
          </cell>
          <cell r="D607">
            <v>25.81</v>
          </cell>
          <cell r="E607" t="str">
            <v>KG</v>
          </cell>
        </row>
        <row r="608">
          <cell r="A608" t="str">
            <v>6101.30.00.214T-332</v>
          </cell>
          <cell r="B608" t="str">
            <v>6101.30.00.214T</v>
          </cell>
          <cell r="C608">
            <v>332</v>
          </cell>
          <cell r="D608">
            <v>25.81</v>
          </cell>
          <cell r="E608" t="str">
            <v>KG</v>
          </cell>
        </row>
        <row r="609">
          <cell r="A609" t="str">
            <v>6101.30.00.214T-306</v>
          </cell>
          <cell r="B609" t="str">
            <v>6101.30.00.214T</v>
          </cell>
          <cell r="C609">
            <v>306</v>
          </cell>
          <cell r="D609">
            <v>25.81</v>
          </cell>
          <cell r="E609" t="str">
            <v>KG</v>
          </cell>
        </row>
        <row r="610">
          <cell r="A610" t="str">
            <v>6104.63.00.110M-310</v>
          </cell>
          <cell r="B610" t="str">
            <v>6104.63.00.110M</v>
          </cell>
          <cell r="C610">
            <v>310</v>
          </cell>
          <cell r="D610">
            <v>5</v>
          </cell>
          <cell r="E610" t="str">
            <v>UNIDAD</v>
          </cell>
        </row>
        <row r="611">
          <cell r="A611" t="str">
            <v>6104.63.00.110M-335</v>
          </cell>
          <cell r="B611" t="str">
            <v>6104.63.00.110M</v>
          </cell>
          <cell r="C611">
            <v>335</v>
          </cell>
          <cell r="D611">
            <v>5</v>
          </cell>
          <cell r="E611" t="str">
            <v>UNIDAD</v>
          </cell>
        </row>
        <row r="612">
          <cell r="A612" t="str">
            <v>6104.63.00.110M-337</v>
          </cell>
          <cell r="B612" t="str">
            <v>6104.63.00.110M</v>
          </cell>
          <cell r="C612">
            <v>337</v>
          </cell>
          <cell r="D612">
            <v>5</v>
          </cell>
          <cell r="E612" t="str">
            <v>UNIDAD</v>
          </cell>
        </row>
        <row r="613">
          <cell r="A613" t="str">
            <v>6104.63.00.110M-345</v>
          </cell>
          <cell r="B613" t="str">
            <v>6104.63.00.110M</v>
          </cell>
          <cell r="C613">
            <v>345</v>
          </cell>
          <cell r="D613">
            <v>5</v>
          </cell>
          <cell r="E613" t="str">
            <v>UNIDAD</v>
          </cell>
        </row>
        <row r="614">
          <cell r="A614" t="str">
            <v>6104.63.00.110M-315</v>
          </cell>
          <cell r="B614" t="str">
            <v>6104.63.00.110M</v>
          </cell>
          <cell r="C614">
            <v>315</v>
          </cell>
          <cell r="D614">
            <v>5</v>
          </cell>
          <cell r="E614" t="str">
            <v>UNIDAD</v>
          </cell>
        </row>
        <row r="615">
          <cell r="A615" t="str">
            <v>6104.63.00.110M-332</v>
          </cell>
          <cell r="B615" t="str">
            <v>6104.63.00.110M</v>
          </cell>
          <cell r="C615">
            <v>332</v>
          </cell>
          <cell r="D615">
            <v>5</v>
          </cell>
          <cell r="E615" t="str">
            <v>UNIDAD</v>
          </cell>
        </row>
        <row r="616">
          <cell r="A616" t="str">
            <v>6104.63.00.110M-306</v>
          </cell>
          <cell r="B616" t="str">
            <v>6104.63.00.110M</v>
          </cell>
          <cell r="C616">
            <v>306</v>
          </cell>
          <cell r="D616">
            <v>5</v>
          </cell>
          <cell r="E616" t="str">
            <v>UNIDAD</v>
          </cell>
        </row>
        <row r="617">
          <cell r="A617" t="str">
            <v>6110.30.00.912D-203</v>
          </cell>
          <cell r="B617" t="str">
            <v>6110.30.00.912D</v>
          </cell>
          <cell r="C617">
            <v>203</v>
          </cell>
          <cell r="D617">
            <v>11.07</v>
          </cell>
          <cell r="E617" t="str">
            <v>UNIDAD</v>
          </cell>
        </row>
        <row r="618">
          <cell r="A618" t="str">
            <v>6110.30.00.912D-310</v>
          </cell>
          <cell r="B618" t="str">
            <v>6110.30.00.912D</v>
          </cell>
          <cell r="C618">
            <v>310</v>
          </cell>
          <cell r="D618">
            <v>11.07</v>
          </cell>
          <cell r="E618" t="str">
            <v>UNIDAD</v>
          </cell>
        </row>
        <row r="619">
          <cell r="A619" t="str">
            <v>6110.30.00.912D-335</v>
          </cell>
          <cell r="B619" t="str">
            <v>6110.30.00.912D</v>
          </cell>
          <cell r="C619">
            <v>335</v>
          </cell>
          <cell r="D619">
            <v>11.07</v>
          </cell>
          <cell r="E619" t="str">
            <v>UNIDAD</v>
          </cell>
        </row>
        <row r="620">
          <cell r="A620" t="str">
            <v>6110.30.00.912D-337</v>
          </cell>
          <cell r="B620" t="str">
            <v>6110.30.00.912D</v>
          </cell>
          <cell r="C620">
            <v>337</v>
          </cell>
          <cell r="D620">
            <v>11.07</v>
          </cell>
          <cell r="E620" t="str">
            <v>UNIDAD</v>
          </cell>
        </row>
        <row r="621">
          <cell r="A621" t="str">
            <v>6110.30.00.912D-345</v>
          </cell>
          <cell r="B621" t="str">
            <v>6110.30.00.912D</v>
          </cell>
          <cell r="C621">
            <v>345</v>
          </cell>
          <cell r="D621">
            <v>11.07</v>
          </cell>
          <cell r="E621" t="str">
            <v>UNIDAD</v>
          </cell>
        </row>
        <row r="622">
          <cell r="A622" t="str">
            <v>6110.30.00.912D-315</v>
          </cell>
          <cell r="B622" t="str">
            <v>6110.30.00.912D</v>
          </cell>
          <cell r="C622">
            <v>315</v>
          </cell>
          <cell r="D622">
            <v>11.07</v>
          </cell>
          <cell r="E622" t="str">
            <v>UNIDAD</v>
          </cell>
        </row>
        <row r="623">
          <cell r="A623" t="str">
            <v>6110.30.00.912D-332</v>
          </cell>
          <cell r="B623" t="str">
            <v>6110.30.00.912D</v>
          </cell>
          <cell r="C623">
            <v>332</v>
          </cell>
          <cell r="D623">
            <v>11.07</v>
          </cell>
          <cell r="E623" t="str">
            <v>UNIDAD</v>
          </cell>
        </row>
        <row r="624">
          <cell r="A624" t="str">
            <v>6110.30.00.912D-306</v>
          </cell>
          <cell r="B624" t="str">
            <v>6110.30.00.912D</v>
          </cell>
          <cell r="C624">
            <v>306</v>
          </cell>
          <cell r="D624">
            <v>11.07</v>
          </cell>
          <cell r="E624" t="str">
            <v>UNIDAD</v>
          </cell>
        </row>
        <row r="625">
          <cell r="A625" t="str">
            <v>6201.92.00.291C-203</v>
          </cell>
          <cell r="B625" t="str">
            <v>6201.92.00.291C</v>
          </cell>
          <cell r="C625">
            <v>203</v>
          </cell>
          <cell r="D625">
            <v>12.51</v>
          </cell>
          <cell r="E625" t="str">
            <v>UNIDAD</v>
          </cell>
        </row>
        <row r="626">
          <cell r="A626" t="str">
            <v>6201.92.00.291C-310</v>
          </cell>
          <cell r="B626" t="str">
            <v>6201.92.00.291C</v>
          </cell>
          <cell r="C626">
            <v>310</v>
          </cell>
          <cell r="D626">
            <v>15.19</v>
          </cell>
          <cell r="E626" t="str">
            <v>UNIDAD</v>
          </cell>
        </row>
        <row r="627">
          <cell r="A627" t="str">
            <v>6201.92.00.291C-335</v>
          </cell>
          <cell r="B627" t="str">
            <v>6201.92.00.291C</v>
          </cell>
          <cell r="C627">
            <v>335</v>
          </cell>
          <cell r="D627">
            <v>15.19</v>
          </cell>
          <cell r="E627" t="str">
            <v>UNIDAD</v>
          </cell>
        </row>
        <row r="628">
          <cell r="A628" t="str">
            <v>6201.92.00.291C-337</v>
          </cell>
          <cell r="B628" t="str">
            <v>6201.92.00.291C</v>
          </cell>
          <cell r="C628">
            <v>337</v>
          </cell>
          <cell r="D628">
            <v>15.19</v>
          </cell>
          <cell r="E628" t="str">
            <v>UNIDAD</v>
          </cell>
        </row>
        <row r="629">
          <cell r="A629" t="str">
            <v>6201.92.00.291C-345</v>
          </cell>
          <cell r="B629" t="str">
            <v>6201.92.00.291C</v>
          </cell>
          <cell r="C629">
            <v>345</v>
          </cell>
          <cell r="D629">
            <v>15.19</v>
          </cell>
          <cell r="E629" t="str">
            <v>UNIDAD</v>
          </cell>
        </row>
        <row r="630">
          <cell r="A630" t="str">
            <v>6201.92.00.291C-315</v>
          </cell>
          <cell r="B630" t="str">
            <v>6201.92.00.291C</v>
          </cell>
          <cell r="C630">
            <v>315</v>
          </cell>
          <cell r="D630">
            <v>15.19</v>
          </cell>
          <cell r="E630" t="str">
            <v>UNIDAD</v>
          </cell>
        </row>
        <row r="631">
          <cell r="A631" t="str">
            <v>6201.92.00.291C-332</v>
          </cell>
          <cell r="B631" t="str">
            <v>6201.92.00.291C</v>
          </cell>
          <cell r="C631">
            <v>332</v>
          </cell>
          <cell r="D631">
            <v>15.19</v>
          </cell>
          <cell r="E631" t="str">
            <v>UNIDAD</v>
          </cell>
        </row>
        <row r="632">
          <cell r="A632" t="str">
            <v>6201.92.00.291C-306</v>
          </cell>
          <cell r="B632" t="str">
            <v>6201.92.00.291C</v>
          </cell>
          <cell r="C632">
            <v>306</v>
          </cell>
          <cell r="D632">
            <v>15.19</v>
          </cell>
          <cell r="E632" t="str">
            <v>UNIDAD</v>
          </cell>
        </row>
        <row r="633">
          <cell r="A633" t="str">
            <v>6204.69.00.110Q-310</v>
          </cell>
          <cell r="B633" t="str">
            <v>6204.69.00.110Q</v>
          </cell>
          <cell r="C633">
            <v>310</v>
          </cell>
          <cell r="D633">
            <v>0</v>
          </cell>
          <cell r="E633">
            <v>0</v>
          </cell>
        </row>
        <row r="634">
          <cell r="A634" t="str">
            <v>6402.99.90.122E-203</v>
          </cell>
          <cell r="B634" t="str">
            <v>6402.99.90.122E</v>
          </cell>
          <cell r="C634">
            <v>203</v>
          </cell>
          <cell r="D634">
            <v>10</v>
          </cell>
          <cell r="E634" t="str">
            <v>08</v>
          </cell>
        </row>
        <row r="635">
          <cell r="A635" t="str">
            <v>6402.99.90.122E-310</v>
          </cell>
          <cell r="B635" t="str">
            <v>6402.99.90.122E</v>
          </cell>
          <cell r="C635">
            <v>310</v>
          </cell>
          <cell r="D635">
            <v>10</v>
          </cell>
          <cell r="E635" t="str">
            <v>08</v>
          </cell>
        </row>
        <row r="636">
          <cell r="A636" t="str">
            <v>6402.99.90.122E-335</v>
          </cell>
          <cell r="B636" t="str">
            <v>6402.99.90.122E</v>
          </cell>
          <cell r="C636">
            <v>335</v>
          </cell>
          <cell r="D636">
            <v>10</v>
          </cell>
          <cell r="E636" t="str">
            <v>08</v>
          </cell>
        </row>
        <row r="637">
          <cell r="A637" t="str">
            <v>6402.99.90.122E-337</v>
          </cell>
          <cell r="B637" t="str">
            <v>6402.99.90.122E</v>
          </cell>
          <cell r="C637">
            <v>337</v>
          </cell>
          <cell r="D637">
            <v>10</v>
          </cell>
          <cell r="E637" t="str">
            <v>08</v>
          </cell>
        </row>
        <row r="638">
          <cell r="A638" t="str">
            <v>6402.99.90.122E-345</v>
          </cell>
          <cell r="B638" t="str">
            <v>6402.99.90.122E</v>
          </cell>
          <cell r="C638">
            <v>345</v>
          </cell>
          <cell r="D638">
            <v>10</v>
          </cell>
          <cell r="E638" t="str">
            <v>08</v>
          </cell>
        </row>
        <row r="639">
          <cell r="A639" t="str">
            <v>6402.99.90.122E-315</v>
          </cell>
          <cell r="B639" t="str">
            <v>6402.99.90.122E</v>
          </cell>
          <cell r="C639">
            <v>315</v>
          </cell>
          <cell r="D639">
            <v>10</v>
          </cell>
          <cell r="E639" t="str">
            <v>08</v>
          </cell>
        </row>
        <row r="640">
          <cell r="A640" t="str">
            <v>6402.99.90.122E-332</v>
          </cell>
          <cell r="B640" t="str">
            <v>6402.99.90.122E</v>
          </cell>
          <cell r="C640">
            <v>332</v>
          </cell>
          <cell r="D640">
            <v>10</v>
          </cell>
          <cell r="E640" t="str">
            <v>08</v>
          </cell>
        </row>
        <row r="641">
          <cell r="A641" t="str">
            <v>6402.99.90.122E-306</v>
          </cell>
          <cell r="B641" t="str">
            <v>6402.99.90.122E</v>
          </cell>
          <cell r="C641">
            <v>306</v>
          </cell>
          <cell r="D641">
            <v>10</v>
          </cell>
          <cell r="E641" t="str">
            <v>08</v>
          </cell>
        </row>
        <row r="642">
          <cell r="A642" t="str">
            <v>6402.99.90.392N-203</v>
          </cell>
          <cell r="B642" t="str">
            <v>6402.99.90.392N</v>
          </cell>
          <cell r="C642">
            <v>203</v>
          </cell>
          <cell r="D642">
            <v>10</v>
          </cell>
          <cell r="E642" t="str">
            <v>08</v>
          </cell>
        </row>
        <row r="643">
          <cell r="A643" t="str">
            <v>6402.99.90.392N-310</v>
          </cell>
          <cell r="B643" t="str">
            <v>6402.99.90.392N</v>
          </cell>
          <cell r="C643">
            <v>310</v>
          </cell>
          <cell r="D643">
            <v>10</v>
          </cell>
          <cell r="E643" t="str">
            <v>08</v>
          </cell>
        </row>
        <row r="644">
          <cell r="A644" t="str">
            <v>6402.99.90.392N-335</v>
          </cell>
          <cell r="B644" t="str">
            <v>6402.99.90.392N</v>
          </cell>
          <cell r="C644">
            <v>335</v>
          </cell>
          <cell r="D644">
            <v>10</v>
          </cell>
          <cell r="E644" t="str">
            <v>08</v>
          </cell>
        </row>
        <row r="645">
          <cell r="A645" t="str">
            <v>6402.99.90.392N-337</v>
          </cell>
          <cell r="B645" t="str">
            <v>6402.99.90.392N</v>
          </cell>
          <cell r="C645">
            <v>337</v>
          </cell>
          <cell r="D645">
            <v>10</v>
          </cell>
          <cell r="E645" t="str">
            <v>08</v>
          </cell>
        </row>
        <row r="646">
          <cell r="A646" t="str">
            <v>6402.99.90.392N-345</v>
          </cell>
          <cell r="B646" t="str">
            <v>6402.99.90.392N</v>
          </cell>
          <cell r="C646">
            <v>345</v>
          </cell>
          <cell r="D646">
            <v>10</v>
          </cell>
          <cell r="E646" t="str">
            <v>08</v>
          </cell>
        </row>
        <row r="647">
          <cell r="A647" t="str">
            <v>6402.99.90.392N-315</v>
          </cell>
          <cell r="B647" t="str">
            <v>6402.99.90.392N</v>
          </cell>
          <cell r="C647">
            <v>315</v>
          </cell>
          <cell r="D647">
            <v>10</v>
          </cell>
          <cell r="E647" t="str">
            <v>08</v>
          </cell>
        </row>
        <row r="648">
          <cell r="A648" t="str">
            <v>6402.99.90.392N-332</v>
          </cell>
          <cell r="B648" t="str">
            <v>6402.99.90.392N</v>
          </cell>
          <cell r="C648">
            <v>332</v>
          </cell>
          <cell r="D648">
            <v>10</v>
          </cell>
          <cell r="E648" t="str">
            <v>08</v>
          </cell>
        </row>
        <row r="649">
          <cell r="A649" t="str">
            <v>6402.99.90.392N-306</v>
          </cell>
          <cell r="B649" t="str">
            <v>6402.99.90.392N</v>
          </cell>
          <cell r="C649">
            <v>306</v>
          </cell>
          <cell r="D649">
            <v>10</v>
          </cell>
          <cell r="E649" t="str">
            <v>08</v>
          </cell>
        </row>
        <row r="650">
          <cell r="A650" t="str">
            <v>6402.99.90.391L-203</v>
          </cell>
          <cell r="B650" t="str">
            <v>6402.99.90.391L</v>
          </cell>
          <cell r="C650">
            <v>203</v>
          </cell>
          <cell r="D650">
            <v>10</v>
          </cell>
          <cell r="E650" t="str">
            <v>08</v>
          </cell>
        </row>
        <row r="651">
          <cell r="A651" t="str">
            <v>6402.99.90.391L-310</v>
          </cell>
          <cell r="B651" t="str">
            <v>6402.99.90.391L</v>
          </cell>
          <cell r="C651">
            <v>310</v>
          </cell>
          <cell r="D651">
            <v>10</v>
          </cell>
          <cell r="E651" t="str">
            <v>08</v>
          </cell>
        </row>
        <row r="652">
          <cell r="A652" t="str">
            <v>6402.99.90.391L-335</v>
          </cell>
          <cell r="B652" t="str">
            <v>6402.99.90.391L</v>
          </cell>
          <cell r="C652">
            <v>335</v>
          </cell>
          <cell r="D652">
            <v>10</v>
          </cell>
          <cell r="E652" t="str">
            <v>08</v>
          </cell>
        </row>
        <row r="653">
          <cell r="A653" t="str">
            <v>6402.99.90.391L-337</v>
          </cell>
          <cell r="B653" t="str">
            <v>6402.99.90.391L</v>
          </cell>
          <cell r="C653">
            <v>337</v>
          </cell>
          <cell r="D653">
            <v>10</v>
          </cell>
          <cell r="E653" t="str">
            <v>08</v>
          </cell>
        </row>
        <row r="654">
          <cell r="A654" t="str">
            <v>6402.99.90.391L-345</v>
          </cell>
          <cell r="B654" t="str">
            <v>6402.99.90.391L</v>
          </cell>
          <cell r="C654">
            <v>345</v>
          </cell>
          <cell r="D654">
            <v>10</v>
          </cell>
          <cell r="E654" t="str">
            <v>08</v>
          </cell>
        </row>
        <row r="655">
          <cell r="A655" t="str">
            <v>6402.99.90.391L-315</v>
          </cell>
          <cell r="B655" t="str">
            <v>6402.99.90.391L</v>
          </cell>
          <cell r="C655">
            <v>315</v>
          </cell>
          <cell r="D655">
            <v>10</v>
          </cell>
          <cell r="E655" t="str">
            <v>08</v>
          </cell>
        </row>
        <row r="656">
          <cell r="A656" t="str">
            <v>6402.99.90.391L-332</v>
          </cell>
          <cell r="B656" t="str">
            <v>6402.99.90.391L</v>
          </cell>
          <cell r="C656">
            <v>332</v>
          </cell>
          <cell r="D656">
            <v>10</v>
          </cell>
          <cell r="E656" t="str">
            <v>08</v>
          </cell>
        </row>
        <row r="657">
          <cell r="A657" t="str">
            <v>6402.99.90.391L-306</v>
          </cell>
          <cell r="B657" t="str">
            <v>6402.99.90.391L</v>
          </cell>
          <cell r="C657">
            <v>306</v>
          </cell>
          <cell r="D657">
            <v>10</v>
          </cell>
          <cell r="E657" t="str">
            <v>08</v>
          </cell>
        </row>
        <row r="658">
          <cell r="A658" t="str">
            <v>6402.99.90.393Q-203</v>
          </cell>
          <cell r="B658" t="str">
            <v>6402.99.90.393Q</v>
          </cell>
          <cell r="C658">
            <v>203</v>
          </cell>
          <cell r="D658">
            <v>10</v>
          </cell>
          <cell r="E658" t="str">
            <v>08</v>
          </cell>
        </row>
        <row r="659">
          <cell r="A659" t="str">
            <v>6402.99.90.393Q-310</v>
          </cell>
          <cell r="B659" t="str">
            <v>6402.99.90.393Q</v>
          </cell>
          <cell r="C659">
            <v>310</v>
          </cell>
          <cell r="D659">
            <v>10</v>
          </cell>
          <cell r="E659" t="str">
            <v>08</v>
          </cell>
        </row>
        <row r="660">
          <cell r="A660" t="str">
            <v>6402.99.90.393Q-335</v>
          </cell>
          <cell r="B660" t="str">
            <v>6402.99.90.393Q</v>
          </cell>
          <cell r="C660">
            <v>335</v>
          </cell>
          <cell r="D660">
            <v>10</v>
          </cell>
          <cell r="E660" t="str">
            <v>08</v>
          </cell>
        </row>
        <row r="661">
          <cell r="A661" t="str">
            <v>6402.99.90.393Q-337</v>
          </cell>
          <cell r="B661" t="str">
            <v>6402.99.90.393Q</v>
          </cell>
          <cell r="C661">
            <v>337</v>
          </cell>
          <cell r="D661">
            <v>10</v>
          </cell>
          <cell r="E661" t="str">
            <v>08</v>
          </cell>
        </row>
        <row r="662">
          <cell r="A662" t="str">
            <v>6402.99.90.393Q-345</v>
          </cell>
          <cell r="B662" t="str">
            <v>6402.99.90.393Q</v>
          </cell>
          <cell r="C662">
            <v>345</v>
          </cell>
          <cell r="D662">
            <v>10</v>
          </cell>
          <cell r="E662" t="str">
            <v>08</v>
          </cell>
        </row>
        <row r="663">
          <cell r="A663" t="str">
            <v>6402.99.90.393Q-315</v>
          </cell>
          <cell r="B663" t="str">
            <v>6402.99.90.393Q</v>
          </cell>
          <cell r="C663">
            <v>315</v>
          </cell>
          <cell r="D663">
            <v>10</v>
          </cell>
          <cell r="E663" t="str">
            <v>08</v>
          </cell>
        </row>
        <row r="664">
          <cell r="A664" t="str">
            <v>6402.99.90.393Q-332</v>
          </cell>
          <cell r="B664" t="str">
            <v>6402.99.90.393Q</v>
          </cell>
          <cell r="C664">
            <v>332</v>
          </cell>
          <cell r="D664">
            <v>10</v>
          </cell>
          <cell r="E664" t="str">
            <v>08</v>
          </cell>
        </row>
        <row r="665">
          <cell r="A665" t="str">
            <v>6402.99.90.393Q-306</v>
          </cell>
          <cell r="B665" t="str">
            <v>6402.99.90.393Q</v>
          </cell>
          <cell r="C665">
            <v>306</v>
          </cell>
          <cell r="D665">
            <v>10</v>
          </cell>
          <cell r="E665" t="str">
            <v>08</v>
          </cell>
        </row>
        <row r="666">
          <cell r="A666" t="str">
            <v>6110.30.00.991C-203</v>
          </cell>
          <cell r="B666" t="str">
            <v>6110.30.00.991C</v>
          </cell>
          <cell r="C666">
            <v>203</v>
          </cell>
          <cell r="D666">
            <v>9.23</v>
          </cell>
          <cell r="E666" t="str">
            <v>UNIDAD</v>
          </cell>
        </row>
        <row r="667">
          <cell r="A667" t="str">
            <v>6110.30.00.991C-310</v>
          </cell>
          <cell r="B667" t="str">
            <v>6110.30.00.991C</v>
          </cell>
          <cell r="C667">
            <v>310</v>
          </cell>
          <cell r="D667">
            <v>9.23</v>
          </cell>
          <cell r="E667" t="str">
            <v>UNIDAD</v>
          </cell>
        </row>
        <row r="668">
          <cell r="A668" t="str">
            <v>6110.30.00.991C-332</v>
          </cell>
          <cell r="B668" t="str">
            <v>6110.30.00.991C</v>
          </cell>
          <cell r="C668">
            <v>332</v>
          </cell>
          <cell r="D668">
            <v>9.23</v>
          </cell>
          <cell r="E668" t="str">
            <v>UNIDAD</v>
          </cell>
        </row>
        <row r="669">
          <cell r="A669" t="str">
            <v>6110.30.00.991C-335</v>
          </cell>
          <cell r="B669" t="str">
            <v>6110.30.00.991C</v>
          </cell>
          <cell r="C669">
            <v>335</v>
          </cell>
          <cell r="D669">
            <v>9.23</v>
          </cell>
          <cell r="E669" t="str">
            <v>UNIDAD</v>
          </cell>
        </row>
        <row r="670">
          <cell r="A670" t="str">
            <v>6110.30.00.991C-337</v>
          </cell>
          <cell r="B670" t="str">
            <v>6110.30.00.991C</v>
          </cell>
          <cell r="C670">
            <v>337</v>
          </cell>
          <cell r="D670">
            <v>9.23</v>
          </cell>
          <cell r="E670" t="str">
            <v>UNIDAD</v>
          </cell>
        </row>
        <row r="671">
          <cell r="A671" t="str">
            <v>6110.30.00.991C-306</v>
          </cell>
          <cell r="B671" t="str">
            <v>6110.30.00.991C</v>
          </cell>
          <cell r="C671">
            <v>306</v>
          </cell>
          <cell r="D671">
            <v>9.23</v>
          </cell>
          <cell r="E671" t="str">
            <v>UNIDAD</v>
          </cell>
        </row>
        <row r="672">
          <cell r="A672" t="str">
            <v>6212.20.00.000B-203</v>
          </cell>
          <cell r="B672" t="str">
            <v>6212.20.00.000B</v>
          </cell>
          <cell r="C672">
            <v>203</v>
          </cell>
          <cell r="D672">
            <v>46.1</v>
          </cell>
          <cell r="E672" t="str">
            <v>KG</v>
          </cell>
        </row>
        <row r="673">
          <cell r="A673" t="str">
            <v>6212.20.00.000B-310</v>
          </cell>
          <cell r="B673" t="str">
            <v>6212.20.00.000B</v>
          </cell>
          <cell r="C673">
            <v>310</v>
          </cell>
          <cell r="D673">
            <v>53.28</v>
          </cell>
          <cell r="E673" t="str">
            <v>KG</v>
          </cell>
        </row>
        <row r="674">
          <cell r="A674" t="str">
            <v>6212.20.00.000B-332</v>
          </cell>
          <cell r="B674" t="str">
            <v>6212.20.00.000B</v>
          </cell>
          <cell r="C674">
            <v>332</v>
          </cell>
          <cell r="D674">
            <v>53.28</v>
          </cell>
          <cell r="E674" t="str">
            <v>KG</v>
          </cell>
        </row>
        <row r="675">
          <cell r="A675" t="str">
            <v>6212.20.00.000B-335</v>
          </cell>
          <cell r="B675" t="str">
            <v>6212.20.00.000B</v>
          </cell>
          <cell r="C675">
            <v>335</v>
          </cell>
          <cell r="D675">
            <v>53.28</v>
          </cell>
          <cell r="E675" t="str">
            <v>KG</v>
          </cell>
        </row>
        <row r="676">
          <cell r="A676" t="str">
            <v>6212.20.00.000B-337</v>
          </cell>
          <cell r="B676" t="str">
            <v>6212.20.00.000B</v>
          </cell>
          <cell r="C676">
            <v>337</v>
          </cell>
          <cell r="D676">
            <v>53.28</v>
          </cell>
          <cell r="E676" t="str">
            <v>KG</v>
          </cell>
        </row>
        <row r="677">
          <cell r="A677" t="str">
            <v>6209.20.00.900J-310</v>
          </cell>
          <cell r="B677" t="str">
            <v>6209.20.00.900J</v>
          </cell>
          <cell r="C677">
            <v>310</v>
          </cell>
          <cell r="D677">
            <v>31</v>
          </cell>
          <cell r="E677" t="str">
            <v>KG</v>
          </cell>
        </row>
        <row r="678">
          <cell r="A678" t="str">
            <v>6209.20.00.900J-315</v>
          </cell>
          <cell r="B678" t="str">
            <v>6209.20.00.900J</v>
          </cell>
          <cell r="C678">
            <v>315</v>
          </cell>
          <cell r="D678">
            <v>31</v>
          </cell>
          <cell r="E678" t="str">
            <v>KG</v>
          </cell>
        </row>
        <row r="679">
          <cell r="A679" t="str">
            <v>6209.20.00.900J-335</v>
          </cell>
          <cell r="B679" t="str">
            <v>6209.20.00.900J</v>
          </cell>
          <cell r="C679">
            <v>335</v>
          </cell>
          <cell r="D679">
            <v>31</v>
          </cell>
          <cell r="E679" t="str">
            <v>KG</v>
          </cell>
        </row>
        <row r="680">
          <cell r="A680" t="str">
            <v>6209.20.00.900J-337</v>
          </cell>
          <cell r="B680" t="str">
            <v>6209.20.00.900J</v>
          </cell>
          <cell r="C680">
            <v>337</v>
          </cell>
          <cell r="D680">
            <v>31</v>
          </cell>
          <cell r="E680" t="str">
            <v>KG</v>
          </cell>
        </row>
        <row r="681">
          <cell r="A681" t="str">
            <v>6209.20.00.900J-345</v>
          </cell>
          <cell r="B681" t="str">
            <v>6209.20.00.900J</v>
          </cell>
          <cell r="C681">
            <v>345</v>
          </cell>
          <cell r="D681">
            <v>31</v>
          </cell>
          <cell r="E681" t="str">
            <v>KG</v>
          </cell>
        </row>
        <row r="682">
          <cell r="A682" t="str">
            <v>6209.20.00.900J-306</v>
          </cell>
          <cell r="B682" t="str">
            <v>6209.20.00.900J</v>
          </cell>
          <cell r="C682">
            <v>306</v>
          </cell>
          <cell r="D682">
            <v>31</v>
          </cell>
          <cell r="E682" t="str">
            <v>KG</v>
          </cell>
        </row>
        <row r="683">
          <cell r="A683" t="str">
            <v>6111.20.00.100G-310</v>
          </cell>
          <cell r="B683" t="str">
            <v>6111.20.00.100G</v>
          </cell>
          <cell r="C683">
            <v>310</v>
          </cell>
          <cell r="D683">
            <v>18</v>
          </cell>
          <cell r="E683" t="str">
            <v>KG</v>
          </cell>
        </row>
        <row r="684">
          <cell r="A684" t="str">
            <v>6111.20.00.100G-315</v>
          </cell>
          <cell r="B684" t="str">
            <v>6111.20.00.100G</v>
          </cell>
          <cell r="C684">
            <v>315</v>
          </cell>
          <cell r="D684">
            <v>18</v>
          </cell>
          <cell r="E684" t="str">
            <v>KG</v>
          </cell>
        </row>
        <row r="685">
          <cell r="A685" t="str">
            <v>6111.20.00.100G-332</v>
          </cell>
          <cell r="B685" t="str">
            <v>6111.20.00.100G</v>
          </cell>
          <cell r="C685">
            <v>332</v>
          </cell>
          <cell r="D685">
            <v>18</v>
          </cell>
          <cell r="E685" t="str">
            <v>KG</v>
          </cell>
        </row>
        <row r="686">
          <cell r="A686" t="str">
            <v>6111.20.00.100G-335</v>
          </cell>
          <cell r="B686" t="str">
            <v>6111.20.00.100G</v>
          </cell>
          <cell r="C686">
            <v>335</v>
          </cell>
          <cell r="D686">
            <v>18</v>
          </cell>
          <cell r="E686" t="str">
            <v>KG</v>
          </cell>
        </row>
        <row r="687">
          <cell r="A687" t="str">
            <v>6111.20.00.100G-345</v>
          </cell>
          <cell r="B687" t="str">
            <v>6111.20.00.100G</v>
          </cell>
          <cell r="C687">
            <v>345</v>
          </cell>
          <cell r="D687">
            <v>18</v>
          </cell>
          <cell r="E687" t="str">
            <v>KG</v>
          </cell>
        </row>
        <row r="688">
          <cell r="A688" t="str">
            <v>6111.20.00.100G-306</v>
          </cell>
          <cell r="B688" t="str">
            <v>6111.20.00.100G</v>
          </cell>
          <cell r="C688">
            <v>306</v>
          </cell>
          <cell r="D688">
            <v>18</v>
          </cell>
          <cell r="E688" t="str">
            <v>KG</v>
          </cell>
        </row>
        <row r="689">
          <cell r="A689" t="str">
            <v>6111.20.00.400Y-310</v>
          </cell>
          <cell r="B689" t="str">
            <v>6111.20.00.400Y</v>
          </cell>
          <cell r="C689">
            <v>310</v>
          </cell>
          <cell r="D689">
            <v>18</v>
          </cell>
          <cell r="E689" t="str">
            <v>KG</v>
          </cell>
        </row>
        <row r="690">
          <cell r="A690" t="str">
            <v>6111.20.00.400Y-315</v>
          </cell>
          <cell r="B690" t="str">
            <v>6111.20.00.400Y</v>
          </cell>
          <cell r="C690">
            <v>315</v>
          </cell>
          <cell r="D690">
            <v>18</v>
          </cell>
          <cell r="E690" t="str">
            <v>KG</v>
          </cell>
        </row>
        <row r="691">
          <cell r="A691" t="str">
            <v>6111.20.00.400Y-332</v>
          </cell>
          <cell r="B691" t="str">
            <v>6111.20.00.400Y</v>
          </cell>
          <cell r="C691">
            <v>332</v>
          </cell>
          <cell r="D691">
            <v>18</v>
          </cell>
          <cell r="E691" t="str">
            <v>KG</v>
          </cell>
        </row>
        <row r="692">
          <cell r="A692" t="str">
            <v>6111.20.00.400Y-335</v>
          </cell>
          <cell r="B692" t="str">
            <v>6111.20.00.400Y</v>
          </cell>
          <cell r="C692">
            <v>335</v>
          </cell>
          <cell r="D692">
            <v>18</v>
          </cell>
          <cell r="E692" t="str">
            <v>KG</v>
          </cell>
        </row>
        <row r="693">
          <cell r="A693" t="str">
            <v>6111.20.00.400Y-345</v>
          </cell>
          <cell r="B693" t="str">
            <v>6111.20.00.400Y</v>
          </cell>
          <cell r="C693">
            <v>345</v>
          </cell>
          <cell r="D693">
            <v>18</v>
          </cell>
          <cell r="E693" t="str">
            <v>KG</v>
          </cell>
        </row>
        <row r="694">
          <cell r="A694" t="str">
            <v>6111.20.00.400Y-306</v>
          </cell>
          <cell r="B694" t="str">
            <v>6111.20.00.400Y</v>
          </cell>
          <cell r="C694">
            <v>306</v>
          </cell>
          <cell r="D694">
            <v>18</v>
          </cell>
          <cell r="E694" t="str">
            <v>KG</v>
          </cell>
        </row>
        <row r="695">
          <cell r="A695" t="str">
            <v>6111.20.00.200M-310</v>
          </cell>
          <cell r="B695" t="str">
            <v>6111.20.00.200M</v>
          </cell>
          <cell r="C695">
            <v>310</v>
          </cell>
          <cell r="D695">
            <v>18</v>
          </cell>
          <cell r="E695" t="str">
            <v>KG</v>
          </cell>
        </row>
        <row r="696">
          <cell r="A696" t="str">
            <v>6111.20.00.200M-315</v>
          </cell>
          <cell r="B696" t="str">
            <v>6111.20.00.200M</v>
          </cell>
          <cell r="C696">
            <v>315</v>
          </cell>
          <cell r="D696">
            <v>18</v>
          </cell>
          <cell r="E696" t="str">
            <v>KG</v>
          </cell>
        </row>
        <row r="697">
          <cell r="A697" t="str">
            <v>6111.20.00.200M-332</v>
          </cell>
          <cell r="B697" t="str">
            <v>6111.20.00.200M</v>
          </cell>
          <cell r="C697">
            <v>332</v>
          </cell>
          <cell r="D697">
            <v>18</v>
          </cell>
          <cell r="E697" t="str">
            <v>KG</v>
          </cell>
        </row>
        <row r="698">
          <cell r="A698" t="str">
            <v>6111.20.00.200M-335</v>
          </cell>
          <cell r="B698" t="str">
            <v>6111.20.00.200M</v>
          </cell>
          <cell r="C698">
            <v>335</v>
          </cell>
          <cell r="D698">
            <v>18</v>
          </cell>
          <cell r="E698" t="str">
            <v>KG</v>
          </cell>
        </row>
        <row r="699">
          <cell r="A699" t="str">
            <v>6111.20.00.200M-345</v>
          </cell>
          <cell r="B699" t="str">
            <v>6111.20.00.200M</v>
          </cell>
          <cell r="C699">
            <v>345</v>
          </cell>
          <cell r="D699">
            <v>18</v>
          </cell>
          <cell r="E699" t="str">
            <v>KG</v>
          </cell>
        </row>
        <row r="700">
          <cell r="A700" t="str">
            <v>6111.20.00.200M-306</v>
          </cell>
          <cell r="B700" t="str">
            <v>6111.20.00.200M</v>
          </cell>
          <cell r="C700">
            <v>306</v>
          </cell>
          <cell r="D700">
            <v>18</v>
          </cell>
          <cell r="E700" t="str">
            <v>KG</v>
          </cell>
        </row>
        <row r="701">
          <cell r="A701" t="str">
            <v>6209.90.90.200H-310</v>
          </cell>
          <cell r="B701" t="str">
            <v>6209.90.90.200H</v>
          </cell>
          <cell r="C701">
            <v>310</v>
          </cell>
          <cell r="D701">
            <v>41</v>
          </cell>
          <cell r="E701" t="str">
            <v>KG</v>
          </cell>
        </row>
        <row r="702">
          <cell r="A702" t="str">
            <v>6209.90.90.200H-332</v>
          </cell>
          <cell r="B702" t="str">
            <v>6209.90.90.200H</v>
          </cell>
          <cell r="C702">
            <v>332</v>
          </cell>
          <cell r="D702">
            <v>41</v>
          </cell>
          <cell r="E702" t="str">
            <v>KG</v>
          </cell>
        </row>
        <row r="703">
          <cell r="A703" t="str">
            <v>6209.90.90.200H-315</v>
          </cell>
          <cell r="B703" t="str">
            <v>6209.90.90.200H</v>
          </cell>
          <cell r="C703">
            <v>315</v>
          </cell>
          <cell r="D703">
            <v>41</v>
          </cell>
          <cell r="E703" t="str">
            <v>KG</v>
          </cell>
        </row>
        <row r="704">
          <cell r="A704" t="str">
            <v>6209.90.90.200H-335</v>
          </cell>
          <cell r="B704" t="str">
            <v>6209.90.90.200H</v>
          </cell>
          <cell r="C704">
            <v>335</v>
          </cell>
          <cell r="D704">
            <v>41</v>
          </cell>
          <cell r="E704" t="str">
            <v>KG</v>
          </cell>
        </row>
        <row r="705">
          <cell r="A705" t="str">
            <v>6209.90.90.200H-337</v>
          </cell>
          <cell r="B705" t="str">
            <v>6209.90.90.200H</v>
          </cell>
          <cell r="C705">
            <v>337</v>
          </cell>
          <cell r="D705">
            <v>41</v>
          </cell>
          <cell r="E705" t="str">
            <v>KG</v>
          </cell>
        </row>
        <row r="706">
          <cell r="A706" t="str">
            <v>6209.90.90.200H-345</v>
          </cell>
          <cell r="B706" t="str">
            <v>6209.90.90.200H</v>
          </cell>
          <cell r="C706">
            <v>345</v>
          </cell>
          <cell r="D706">
            <v>41</v>
          </cell>
          <cell r="E706" t="str">
            <v>KG</v>
          </cell>
        </row>
        <row r="707">
          <cell r="A707" t="str">
            <v>6209.90.90.200H-306</v>
          </cell>
          <cell r="B707" t="str">
            <v>6209.90.90.200H</v>
          </cell>
          <cell r="C707">
            <v>306</v>
          </cell>
          <cell r="D707">
            <v>41</v>
          </cell>
          <cell r="E707" t="str">
            <v>KG</v>
          </cell>
        </row>
        <row r="708">
          <cell r="A708" t="str">
            <v>6103.43.00.190R-310</v>
          </cell>
          <cell r="B708" t="str">
            <v>6103.43.00.190R</v>
          </cell>
          <cell r="C708">
            <v>310</v>
          </cell>
          <cell r="D708">
            <v>20</v>
          </cell>
          <cell r="E708" t="str">
            <v>KG</v>
          </cell>
        </row>
        <row r="709">
          <cell r="A709" t="str">
            <v>6103.43.00.190R-315</v>
          </cell>
          <cell r="B709" t="str">
            <v>6103.43.00.190R</v>
          </cell>
          <cell r="C709">
            <v>315</v>
          </cell>
          <cell r="D709">
            <v>20</v>
          </cell>
          <cell r="E709" t="str">
            <v>KG</v>
          </cell>
        </row>
        <row r="710">
          <cell r="A710" t="str">
            <v>6103.43.00.190R-332</v>
          </cell>
          <cell r="B710" t="str">
            <v>6103.43.00.190R</v>
          </cell>
          <cell r="C710">
            <v>332</v>
          </cell>
          <cell r="D710">
            <v>20</v>
          </cell>
          <cell r="E710" t="str">
            <v>KG</v>
          </cell>
        </row>
        <row r="711">
          <cell r="A711" t="str">
            <v>6103.43.00.190R-335</v>
          </cell>
          <cell r="B711" t="str">
            <v>6103.43.00.190R</v>
          </cell>
          <cell r="C711">
            <v>335</v>
          </cell>
          <cell r="D711">
            <v>20</v>
          </cell>
          <cell r="E711" t="str">
            <v>KG</v>
          </cell>
        </row>
        <row r="712">
          <cell r="A712" t="str">
            <v>6103.43.00.190R-337</v>
          </cell>
          <cell r="B712" t="str">
            <v>6103.43.00.190R</v>
          </cell>
          <cell r="C712">
            <v>337</v>
          </cell>
          <cell r="D712">
            <v>20</v>
          </cell>
          <cell r="E712" t="str">
            <v>KG</v>
          </cell>
        </row>
        <row r="713">
          <cell r="A713" t="str">
            <v>6103.43.00.190R-345</v>
          </cell>
          <cell r="B713" t="str">
            <v>6103.43.00.190R</v>
          </cell>
          <cell r="C713">
            <v>345</v>
          </cell>
          <cell r="D713">
            <v>20</v>
          </cell>
          <cell r="E713" t="str">
            <v>KG</v>
          </cell>
        </row>
        <row r="714">
          <cell r="A714" t="str">
            <v>6103.43.00.190R-306</v>
          </cell>
          <cell r="B714" t="str">
            <v>6103.43.00.190R</v>
          </cell>
          <cell r="C714">
            <v>306</v>
          </cell>
          <cell r="D714">
            <v>20</v>
          </cell>
          <cell r="E714" t="str">
            <v>KG</v>
          </cell>
        </row>
        <row r="715">
          <cell r="A715" t="str">
            <v>6505.00.11.100A-203</v>
          </cell>
          <cell r="B715" t="str">
            <v>6505.00.11.100A</v>
          </cell>
          <cell r="C715">
            <v>203</v>
          </cell>
          <cell r="D715">
            <v>0</v>
          </cell>
          <cell r="E715">
            <v>0</v>
          </cell>
        </row>
        <row r="716">
          <cell r="A716" t="str">
            <v>6505.00.12.200N-203</v>
          </cell>
          <cell r="B716" t="str">
            <v>6505.00.12.200N</v>
          </cell>
          <cell r="C716">
            <v>203</v>
          </cell>
          <cell r="D716">
            <v>0</v>
          </cell>
          <cell r="E716">
            <v>0</v>
          </cell>
        </row>
        <row r="717">
          <cell r="A717" t="str">
            <v>6505.00.11.200F-203</v>
          </cell>
          <cell r="B717" t="str">
            <v>6505.00.11.200F</v>
          </cell>
          <cell r="C717">
            <v>203</v>
          </cell>
          <cell r="D717">
            <v>0</v>
          </cell>
          <cell r="E717">
            <v>0</v>
          </cell>
        </row>
        <row r="718">
          <cell r="A718" t="str">
            <v>7326.90.90.900X-203</v>
          </cell>
          <cell r="B718" t="str">
            <v>7326.90.90.900X</v>
          </cell>
          <cell r="C718">
            <v>203</v>
          </cell>
          <cell r="D718">
            <v>0</v>
          </cell>
          <cell r="E718">
            <v>0</v>
          </cell>
        </row>
        <row r="719">
          <cell r="A719" t="str">
            <v>7326.90.90.900X-310</v>
          </cell>
          <cell r="B719" t="str">
            <v>7326.90.90.900X</v>
          </cell>
          <cell r="C719">
            <v>310</v>
          </cell>
          <cell r="D719">
            <v>0</v>
          </cell>
          <cell r="E719">
            <v>0</v>
          </cell>
        </row>
        <row r="720">
          <cell r="A720" t="str">
            <v>7326.90.90.900X-335</v>
          </cell>
          <cell r="B720" t="str">
            <v>7326.90.90.900X</v>
          </cell>
          <cell r="C720">
            <v>335</v>
          </cell>
          <cell r="D720">
            <v>0</v>
          </cell>
          <cell r="E720">
            <v>0</v>
          </cell>
        </row>
        <row r="721">
          <cell r="A721" t="str">
            <v>7326.90.90.900X-337</v>
          </cell>
          <cell r="B721" t="str">
            <v>7326.90.90.900X</v>
          </cell>
          <cell r="C721">
            <v>337</v>
          </cell>
          <cell r="D721">
            <v>0</v>
          </cell>
          <cell r="E721">
            <v>0</v>
          </cell>
        </row>
        <row r="722">
          <cell r="A722" t="str">
            <v>7326.90.90.900X-345</v>
          </cell>
          <cell r="B722" t="str">
            <v>7326.90.90.900X</v>
          </cell>
          <cell r="C722">
            <v>345</v>
          </cell>
          <cell r="D722">
            <v>0</v>
          </cell>
          <cell r="E722">
            <v>0</v>
          </cell>
        </row>
        <row r="723">
          <cell r="A723" t="str">
            <v>7326.90.90.900X-315</v>
          </cell>
          <cell r="B723" t="str">
            <v>7326.90.90.900X</v>
          </cell>
          <cell r="C723">
            <v>315</v>
          </cell>
          <cell r="D723">
            <v>0</v>
          </cell>
          <cell r="E723">
            <v>0</v>
          </cell>
        </row>
        <row r="724">
          <cell r="A724" t="str">
            <v>7326.90.90.900X-332</v>
          </cell>
          <cell r="B724" t="str">
            <v>7326.90.90.900X</v>
          </cell>
          <cell r="C724">
            <v>332</v>
          </cell>
          <cell r="D724">
            <v>0</v>
          </cell>
          <cell r="E724">
            <v>0</v>
          </cell>
        </row>
        <row r="725">
          <cell r="A725" t="str">
            <v>7326.90.90.900X-306</v>
          </cell>
          <cell r="B725" t="str">
            <v>7326.90.90.900X</v>
          </cell>
          <cell r="C725">
            <v>306</v>
          </cell>
          <cell r="D725">
            <v>0</v>
          </cell>
          <cell r="E725">
            <v>0</v>
          </cell>
        </row>
        <row r="726">
          <cell r="A726" t="str">
            <v>6104.62.00.210F-203</v>
          </cell>
          <cell r="B726" t="str">
            <v>6104.62.00.210F</v>
          </cell>
          <cell r="C726">
            <v>203</v>
          </cell>
          <cell r="D726">
            <v>0</v>
          </cell>
          <cell r="E726">
            <v>0</v>
          </cell>
        </row>
        <row r="727">
          <cell r="A727" t="str">
            <v>6104.62.00.290G-203</v>
          </cell>
          <cell r="B727" t="str">
            <v>6104.62.00.290G</v>
          </cell>
          <cell r="C727">
            <v>203</v>
          </cell>
          <cell r="D727">
            <v>0</v>
          </cell>
          <cell r="E727">
            <v>0</v>
          </cell>
        </row>
        <row r="728">
          <cell r="A728" t="str">
            <v>6108.92.00.100N-203</v>
          </cell>
          <cell r="B728" t="str">
            <v>6108.92.00.100N</v>
          </cell>
          <cell r="C728">
            <v>203</v>
          </cell>
          <cell r="D728">
            <v>0</v>
          </cell>
          <cell r="E728">
            <v>0</v>
          </cell>
        </row>
        <row r="729">
          <cell r="A729" t="str">
            <v>6108.92.00.100N-310</v>
          </cell>
          <cell r="B729" t="str">
            <v>6108.92.00.100N</v>
          </cell>
          <cell r="C729">
            <v>310</v>
          </cell>
          <cell r="D729">
            <v>0</v>
          </cell>
          <cell r="E729">
            <v>0</v>
          </cell>
        </row>
        <row r="730">
          <cell r="A730" t="str">
            <v>6108.92.00.100N-335</v>
          </cell>
          <cell r="B730" t="str">
            <v>6108.92.00.100N</v>
          </cell>
          <cell r="C730">
            <v>335</v>
          </cell>
          <cell r="D730">
            <v>0</v>
          </cell>
          <cell r="E730">
            <v>0</v>
          </cell>
        </row>
        <row r="731">
          <cell r="A731" t="str">
            <v>6108.92.00.100N-337</v>
          </cell>
          <cell r="B731" t="str">
            <v>6108.92.00.100N</v>
          </cell>
          <cell r="C731">
            <v>337</v>
          </cell>
          <cell r="D731">
            <v>0</v>
          </cell>
          <cell r="E731">
            <v>0</v>
          </cell>
        </row>
        <row r="732">
          <cell r="A732" t="str">
            <v>6108.92.00.100N-345</v>
          </cell>
          <cell r="B732" t="str">
            <v>6108.92.00.100N</v>
          </cell>
          <cell r="C732">
            <v>345</v>
          </cell>
          <cell r="D732">
            <v>0</v>
          </cell>
          <cell r="E732">
            <v>0</v>
          </cell>
        </row>
        <row r="733">
          <cell r="A733" t="str">
            <v>6108.92.00.100N-315</v>
          </cell>
          <cell r="B733" t="str">
            <v>6108.92.00.100N</v>
          </cell>
          <cell r="C733">
            <v>315</v>
          </cell>
          <cell r="D733">
            <v>0</v>
          </cell>
          <cell r="E733">
            <v>0</v>
          </cell>
        </row>
        <row r="734">
          <cell r="A734" t="str">
            <v>6108.92.00.100N-332</v>
          </cell>
          <cell r="B734" t="str">
            <v>6108.92.00.100N</v>
          </cell>
          <cell r="C734">
            <v>332</v>
          </cell>
          <cell r="D734">
            <v>0</v>
          </cell>
          <cell r="E734">
            <v>0</v>
          </cell>
        </row>
        <row r="735">
          <cell r="A735" t="str">
            <v>6108.92.00.100N-306</v>
          </cell>
          <cell r="B735" t="str">
            <v>6108.92.00.100N</v>
          </cell>
          <cell r="C735">
            <v>306</v>
          </cell>
          <cell r="D735">
            <v>0</v>
          </cell>
          <cell r="E735">
            <v>0</v>
          </cell>
        </row>
        <row r="736">
          <cell r="A736" t="str">
            <v>6108.32.00.110G-203</v>
          </cell>
          <cell r="B736" t="str">
            <v>6108.32.00.110G</v>
          </cell>
          <cell r="C736">
            <v>203</v>
          </cell>
          <cell r="D736">
            <v>0</v>
          </cell>
          <cell r="E736">
            <v>0</v>
          </cell>
        </row>
        <row r="737">
          <cell r="A737" t="str">
            <v>6108.32.00.110G-310</v>
          </cell>
          <cell r="B737" t="str">
            <v>6108.32.00.110G</v>
          </cell>
          <cell r="C737">
            <v>310</v>
          </cell>
          <cell r="D737">
            <v>0</v>
          </cell>
          <cell r="E737">
            <v>0</v>
          </cell>
        </row>
        <row r="738">
          <cell r="A738" t="str">
            <v>6108.32.00.110G-335</v>
          </cell>
          <cell r="B738" t="str">
            <v>6108.32.00.110G</v>
          </cell>
          <cell r="C738">
            <v>335</v>
          </cell>
          <cell r="D738">
            <v>0</v>
          </cell>
          <cell r="E738">
            <v>0</v>
          </cell>
        </row>
        <row r="739">
          <cell r="A739" t="str">
            <v>6108.32.00.110G-337</v>
          </cell>
          <cell r="B739" t="str">
            <v>6108.32.00.110G</v>
          </cell>
          <cell r="C739">
            <v>337</v>
          </cell>
          <cell r="D739">
            <v>0</v>
          </cell>
          <cell r="E739">
            <v>0</v>
          </cell>
        </row>
        <row r="740">
          <cell r="A740" t="str">
            <v>6108.32.00.110G-345</v>
          </cell>
          <cell r="B740" t="str">
            <v>6108.32.00.110G</v>
          </cell>
          <cell r="C740">
            <v>345</v>
          </cell>
          <cell r="D740">
            <v>0</v>
          </cell>
          <cell r="E740">
            <v>0</v>
          </cell>
        </row>
        <row r="741">
          <cell r="A741" t="str">
            <v>6108.32.00.110G-315</v>
          </cell>
          <cell r="B741" t="str">
            <v>6108.32.00.110G</v>
          </cell>
          <cell r="C741">
            <v>315</v>
          </cell>
          <cell r="D741">
            <v>0</v>
          </cell>
          <cell r="E741">
            <v>0</v>
          </cell>
        </row>
        <row r="742">
          <cell r="A742" t="str">
            <v>6108.32.00.110G-332</v>
          </cell>
          <cell r="B742" t="str">
            <v>6108.32.00.110G</v>
          </cell>
          <cell r="C742">
            <v>332</v>
          </cell>
          <cell r="D742">
            <v>0</v>
          </cell>
          <cell r="E742">
            <v>0</v>
          </cell>
        </row>
        <row r="743">
          <cell r="A743" t="str">
            <v>6108.32.00.110G-306</v>
          </cell>
          <cell r="B743" t="str">
            <v>6108.32.00.110G</v>
          </cell>
          <cell r="C743">
            <v>306</v>
          </cell>
          <cell r="D743">
            <v>0</v>
          </cell>
          <cell r="E743">
            <v>0</v>
          </cell>
        </row>
        <row r="744">
          <cell r="A744" t="str">
            <v>6108.32.00.210M-203</v>
          </cell>
          <cell r="B744" t="str">
            <v>6108.32.00.210M</v>
          </cell>
          <cell r="C744">
            <v>203</v>
          </cell>
          <cell r="D744">
            <v>0</v>
          </cell>
          <cell r="E744">
            <v>0</v>
          </cell>
        </row>
        <row r="745">
          <cell r="A745" t="str">
            <v>6108.32.00.210M-310</v>
          </cell>
          <cell r="B745" t="str">
            <v>6108.32.00.210M</v>
          </cell>
          <cell r="C745">
            <v>310</v>
          </cell>
          <cell r="D745">
            <v>0</v>
          </cell>
          <cell r="E745">
            <v>0</v>
          </cell>
        </row>
        <row r="746">
          <cell r="A746" t="str">
            <v>6108.32.00.210M-335</v>
          </cell>
          <cell r="B746" t="str">
            <v>6108.32.00.210M</v>
          </cell>
          <cell r="C746">
            <v>335</v>
          </cell>
          <cell r="D746">
            <v>0</v>
          </cell>
          <cell r="E746">
            <v>0</v>
          </cell>
        </row>
        <row r="747">
          <cell r="A747" t="str">
            <v>6108.32.00.210M-337</v>
          </cell>
          <cell r="B747" t="str">
            <v>6108.32.00.210M</v>
          </cell>
          <cell r="C747">
            <v>337</v>
          </cell>
          <cell r="D747">
            <v>0</v>
          </cell>
          <cell r="E747">
            <v>0</v>
          </cell>
        </row>
        <row r="748">
          <cell r="A748" t="str">
            <v>6108.32.00.210M-345</v>
          </cell>
          <cell r="B748" t="str">
            <v>6108.32.00.210M</v>
          </cell>
          <cell r="C748">
            <v>345</v>
          </cell>
          <cell r="D748">
            <v>0</v>
          </cell>
          <cell r="E748">
            <v>0</v>
          </cell>
        </row>
        <row r="749">
          <cell r="A749" t="str">
            <v>6108.32.00.210M-315</v>
          </cell>
          <cell r="B749" t="str">
            <v>6108.32.00.210M</v>
          </cell>
          <cell r="C749">
            <v>315</v>
          </cell>
          <cell r="D749">
            <v>0</v>
          </cell>
          <cell r="E749">
            <v>0</v>
          </cell>
        </row>
        <row r="750">
          <cell r="A750" t="str">
            <v>6108.32.00.210M-332</v>
          </cell>
          <cell r="B750" t="str">
            <v>6108.32.00.210M</v>
          </cell>
          <cell r="C750">
            <v>332</v>
          </cell>
          <cell r="D750">
            <v>0</v>
          </cell>
          <cell r="E750">
            <v>0</v>
          </cell>
        </row>
        <row r="751">
          <cell r="A751" t="str">
            <v>6108.32.00.210M-306</v>
          </cell>
          <cell r="B751" t="str">
            <v>6108.32.00.210M</v>
          </cell>
          <cell r="C751">
            <v>306</v>
          </cell>
          <cell r="D751">
            <v>0</v>
          </cell>
          <cell r="E751">
            <v>0</v>
          </cell>
        </row>
        <row r="752">
          <cell r="A752" t="str">
            <v>6107.21.00.210T-203</v>
          </cell>
          <cell r="B752" t="str">
            <v>6107.21.00.210T</v>
          </cell>
          <cell r="C752">
            <v>203</v>
          </cell>
          <cell r="D752">
            <v>0</v>
          </cell>
          <cell r="E752">
            <v>0</v>
          </cell>
        </row>
        <row r="753">
          <cell r="A753" t="str">
            <v>6107.21.00.210T-310</v>
          </cell>
          <cell r="B753" t="str">
            <v>6107.21.00.210T</v>
          </cell>
          <cell r="C753">
            <v>310</v>
          </cell>
          <cell r="D753">
            <v>0</v>
          </cell>
          <cell r="E753">
            <v>0</v>
          </cell>
        </row>
        <row r="754">
          <cell r="A754" t="str">
            <v>6107.21.00.210T-335</v>
          </cell>
          <cell r="B754" t="str">
            <v>6107.21.00.210T</v>
          </cell>
          <cell r="C754">
            <v>335</v>
          </cell>
          <cell r="D754">
            <v>0</v>
          </cell>
          <cell r="E754">
            <v>0</v>
          </cell>
        </row>
        <row r="755">
          <cell r="A755" t="str">
            <v>6107.21.00.210T-337</v>
          </cell>
          <cell r="B755" t="str">
            <v>6107.21.00.210T</v>
          </cell>
          <cell r="C755">
            <v>337</v>
          </cell>
          <cell r="D755">
            <v>0</v>
          </cell>
          <cell r="E755">
            <v>0</v>
          </cell>
        </row>
        <row r="756">
          <cell r="A756" t="str">
            <v>6107.21.00.210T-345</v>
          </cell>
          <cell r="B756" t="str">
            <v>6107.21.00.210T</v>
          </cell>
          <cell r="C756">
            <v>345</v>
          </cell>
          <cell r="D756">
            <v>0</v>
          </cell>
          <cell r="E756">
            <v>0</v>
          </cell>
        </row>
        <row r="757">
          <cell r="A757" t="str">
            <v>6107.21.00.210T-315</v>
          </cell>
          <cell r="B757" t="str">
            <v>6107.21.00.210T</v>
          </cell>
          <cell r="C757">
            <v>315</v>
          </cell>
          <cell r="D757">
            <v>0</v>
          </cell>
          <cell r="E757">
            <v>0</v>
          </cell>
        </row>
        <row r="758">
          <cell r="A758" t="str">
            <v>6107.21.00.210T-332</v>
          </cell>
          <cell r="B758" t="str">
            <v>6107.21.00.210T</v>
          </cell>
          <cell r="C758">
            <v>332</v>
          </cell>
          <cell r="D758">
            <v>0</v>
          </cell>
          <cell r="E758">
            <v>0</v>
          </cell>
        </row>
        <row r="759">
          <cell r="A759" t="str">
            <v>6107.21.00.210T-306</v>
          </cell>
          <cell r="B759" t="str">
            <v>6107.21.00.210T</v>
          </cell>
          <cell r="C759">
            <v>306</v>
          </cell>
          <cell r="D759">
            <v>0</v>
          </cell>
          <cell r="E759">
            <v>0</v>
          </cell>
        </row>
        <row r="760">
          <cell r="A760" t="str">
            <v>6107.21.00.290U-203</v>
          </cell>
          <cell r="B760" t="str">
            <v>6107.21.00.290U</v>
          </cell>
          <cell r="C760">
            <v>203</v>
          </cell>
          <cell r="D760">
            <v>0</v>
          </cell>
          <cell r="E760">
            <v>0</v>
          </cell>
        </row>
        <row r="761">
          <cell r="A761" t="str">
            <v>6107.21.00.290U-310</v>
          </cell>
          <cell r="B761" t="str">
            <v>6107.21.00.290U</v>
          </cell>
          <cell r="C761">
            <v>310</v>
          </cell>
          <cell r="D761">
            <v>0</v>
          </cell>
          <cell r="E761">
            <v>0</v>
          </cell>
        </row>
        <row r="762">
          <cell r="A762" t="str">
            <v>6107.21.00.290U-335</v>
          </cell>
          <cell r="B762" t="str">
            <v>6107.21.00.290U</v>
          </cell>
          <cell r="C762">
            <v>335</v>
          </cell>
          <cell r="D762">
            <v>0</v>
          </cell>
          <cell r="E762">
            <v>0</v>
          </cell>
        </row>
        <row r="763">
          <cell r="A763" t="str">
            <v>6107.21.00.290U-337</v>
          </cell>
          <cell r="B763" t="str">
            <v>6107.21.00.290U</v>
          </cell>
          <cell r="C763">
            <v>337</v>
          </cell>
          <cell r="D763">
            <v>0</v>
          </cell>
          <cell r="E763">
            <v>0</v>
          </cell>
        </row>
        <row r="764">
          <cell r="A764" t="str">
            <v>6107.21.00.290U-345</v>
          </cell>
          <cell r="B764" t="str">
            <v>6107.21.00.290U</v>
          </cell>
          <cell r="C764">
            <v>345</v>
          </cell>
          <cell r="D764">
            <v>0</v>
          </cell>
          <cell r="E764">
            <v>0</v>
          </cell>
        </row>
        <row r="765">
          <cell r="A765" t="str">
            <v>6107.21.00.290U-315</v>
          </cell>
          <cell r="B765" t="str">
            <v>6107.21.00.290U</v>
          </cell>
          <cell r="C765">
            <v>315</v>
          </cell>
          <cell r="D765">
            <v>0</v>
          </cell>
          <cell r="E765">
            <v>0</v>
          </cell>
        </row>
        <row r="766">
          <cell r="A766" t="str">
            <v>6107.21.00.290U-332</v>
          </cell>
          <cell r="B766" t="str">
            <v>6107.21.00.290U</v>
          </cell>
          <cell r="C766">
            <v>332</v>
          </cell>
          <cell r="D766">
            <v>0</v>
          </cell>
          <cell r="E766">
            <v>0</v>
          </cell>
        </row>
        <row r="767">
          <cell r="A767" t="str">
            <v>6107.21.00.290U-306</v>
          </cell>
          <cell r="B767" t="str">
            <v>6107.21.00.290U</v>
          </cell>
          <cell r="C767">
            <v>306</v>
          </cell>
          <cell r="D767">
            <v>0</v>
          </cell>
          <cell r="E767">
            <v>0</v>
          </cell>
        </row>
        <row r="768">
          <cell r="A768" t="str">
            <v>6111.20.00.900A-310</v>
          </cell>
          <cell r="B768" t="str">
            <v>6111.20.00.900A</v>
          </cell>
          <cell r="C768">
            <v>310</v>
          </cell>
          <cell r="D768">
            <v>18</v>
          </cell>
          <cell r="E768" t="str">
            <v>KG</v>
          </cell>
        </row>
        <row r="769">
          <cell r="A769" t="str">
            <v>6111.20.00.900A-315</v>
          </cell>
          <cell r="B769" t="str">
            <v>6111.20.00.900A</v>
          </cell>
          <cell r="C769">
            <v>315</v>
          </cell>
          <cell r="D769">
            <v>18</v>
          </cell>
          <cell r="E769" t="str">
            <v>KG</v>
          </cell>
        </row>
        <row r="770">
          <cell r="A770" t="str">
            <v>6111.20.00.900A-335</v>
          </cell>
          <cell r="B770" t="str">
            <v>6111.20.00.900A</v>
          </cell>
          <cell r="C770">
            <v>335</v>
          </cell>
          <cell r="D770">
            <v>18</v>
          </cell>
          <cell r="E770" t="str">
            <v>KG</v>
          </cell>
        </row>
        <row r="771">
          <cell r="A771" t="str">
            <v>6111.20.00.900A-345</v>
          </cell>
          <cell r="B771" t="str">
            <v>6111.20.00.900A</v>
          </cell>
          <cell r="C771">
            <v>345</v>
          </cell>
          <cell r="D771">
            <v>18</v>
          </cell>
          <cell r="E771" t="str">
            <v>KG</v>
          </cell>
        </row>
        <row r="772">
          <cell r="A772" t="str">
            <v>6111.20.00.900A-306</v>
          </cell>
          <cell r="B772" t="str">
            <v>6111.20.00.900A</v>
          </cell>
          <cell r="C772">
            <v>306</v>
          </cell>
          <cell r="D772">
            <v>18</v>
          </cell>
          <cell r="E772" t="str">
            <v>KG</v>
          </cell>
        </row>
        <row r="773">
          <cell r="A773" t="str">
            <v>6111.20.00.300T-310</v>
          </cell>
          <cell r="B773" t="str">
            <v>6111.20.00.300T</v>
          </cell>
          <cell r="C773">
            <v>310</v>
          </cell>
          <cell r="D773">
            <v>18</v>
          </cell>
          <cell r="E773" t="str">
            <v>KG</v>
          </cell>
        </row>
        <row r="774">
          <cell r="A774" t="str">
            <v>6111.20.00.300T-315</v>
          </cell>
          <cell r="B774" t="str">
            <v>6111.20.00.300T</v>
          </cell>
          <cell r="C774">
            <v>315</v>
          </cell>
          <cell r="D774">
            <v>18</v>
          </cell>
          <cell r="E774" t="str">
            <v>KG</v>
          </cell>
        </row>
        <row r="775">
          <cell r="A775" t="str">
            <v>6111.20.00.300T-335</v>
          </cell>
          <cell r="B775" t="str">
            <v>6111.20.00.300T</v>
          </cell>
          <cell r="C775">
            <v>335</v>
          </cell>
          <cell r="D775">
            <v>18</v>
          </cell>
          <cell r="E775" t="str">
            <v>KG</v>
          </cell>
        </row>
        <row r="776">
          <cell r="A776" t="str">
            <v>6111.20.00.300T-345</v>
          </cell>
          <cell r="B776" t="str">
            <v>6111.20.00.300T</v>
          </cell>
          <cell r="C776">
            <v>345</v>
          </cell>
          <cell r="D776">
            <v>18</v>
          </cell>
          <cell r="E776" t="str">
            <v>KG</v>
          </cell>
        </row>
        <row r="777">
          <cell r="A777" t="str">
            <v>6111.20.00.300T-306</v>
          </cell>
          <cell r="B777" t="str">
            <v>6111.20.00.300T</v>
          </cell>
          <cell r="C777">
            <v>306</v>
          </cell>
          <cell r="D777">
            <v>18</v>
          </cell>
          <cell r="E777" t="str">
            <v>KG</v>
          </cell>
        </row>
        <row r="778">
          <cell r="A778" t="str">
            <v>6112.41.00.900J-203</v>
          </cell>
          <cell r="B778" t="str">
            <v>6112.41.00.900J</v>
          </cell>
          <cell r="C778">
            <v>203</v>
          </cell>
          <cell r="D778">
            <v>0</v>
          </cell>
          <cell r="E778">
            <v>0</v>
          </cell>
        </row>
        <row r="779">
          <cell r="A779" t="str">
            <v>6112.41.00.900J-310</v>
          </cell>
          <cell r="B779" t="str">
            <v>6112.41.00.900J</v>
          </cell>
          <cell r="C779">
            <v>310</v>
          </cell>
          <cell r="D779">
            <v>0</v>
          </cell>
          <cell r="E779">
            <v>0</v>
          </cell>
        </row>
        <row r="780">
          <cell r="A780" t="str">
            <v>6112.41.00.900J-335</v>
          </cell>
          <cell r="B780" t="str">
            <v>6112.41.00.900J</v>
          </cell>
          <cell r="C780">
            <v>335</v>
          </cell>
          <cell r="D780">
            <v>0</v>
          </cell>
          <cell r="E780">
            <v>0</v>
          </cell>
        </row>
        <row r="781">
          <cell r="A781" t="str">
            <v>6112.41.00.900J-337</v>
          </cell>
          <cell r="B781" t="str">
            <v>6112.41.00.900J</v>
          </cell>
          <cell r="C781">
            <v>337</v>
          </cell>
          <cell r="D781">
            <v>0</v>
          </cell>
          <cell r="E781">
            <v>0</v>
          </cell>
        </row>
        <row r="782">
          <cell r="A782" t="str">
            <v>6112.41.00.900J-345</v>
          </cell>
          <cell r="B782" t="str">
            <v>6112.41.00.900J</v>
          </cell>
          <cell r="C782">
            <v>345</v>
          </cell>
          <cell r="D782">
            <v>0</v>
          </cell>
          <cell r="E782">
            <v>0</v>
          </cell>
        </row>
        <row r="783">
          <cell r="A783" t="str">
            <v>6112.41.00.900J-315</v>
          </cell>
          <cell r="B783" t="str">
            <v>6112.41.00.900J</v>
          </cell>
          <cell r="C783">
            <v>315</v>
          </cell>
          <cell r="D783">
            <v>0</v>
          </cell>
          <cell r="E783">
            <v>0</v>
          </cell>
        </row>
        <row r="784">
          <cell r="A784" t="str">
            <v>6112.41.00.900J-332</v>
          </cell>
          <cell r="B784" t="str">
            <v>6112.41.00.900J</v>
          </cell>
          <cell r="C784">
            <v>332</v>
          </cell>
          <cell r="D784">
            <v>0</v>
          </cell>
          <cell r="E784">
            <v>0</v>
          </cell>
        </row>
        <row r="785">
          <cell r="A785" t="str">
            <v>6112.41.00.900J-306</v>
          </cell>
          <cell r="B785" t="str">
            <v>6112.41.00.900J</v>
          </cell>
          <cell r="C785">
            <v>306</v>
          </cell>
          <cell r="D785">
            <v>0</v>
          </cell>
          <cell r="E785">
            <v>0</v>
          </cell>
        </row>
        <row r="786">
          <cell r="A786" t="str">
            <v>6112.41.00.100Q-203</v>
          </cell>
          <cell r="B786" t="str">
            <v>6112.41.00.100Q</v>
          </cell>
          <cell r="C786">
            <v>203</v>
          </cell>
          <cell r="D786">
            <v>0</v>
          </cell>
          <cell r="E786">
            <v>0</v>
          </cell>
        </row>
        <row r="787">
          <cell r="A787" t="str">
            <v>6112.41.00.100Q-310</v>
          </cell>
          <cell r="B787" t="str">
            <v>6112.41.00.100Q</v>
          </cell>
          <cell r="C787">
            <v>310</v>
          </cell>
          <cell r="D787">
            <v>0</v>
          </cell>
          <cell r="E787">
            <v>0</v>
          </cell>
        </row>
        <row r="788">
          <cell r="A788" t="str">
            <v>6112.41.00.100Q-335</v>
          </cell>
          <cell r="B788" t="str">
            <v>6112.41.00.100Q</v>
          </cell>
          <cell r="C788">
            <v>335</v>
          </cell>
          <cell r="D788">
            <v>0</v>
          </cell>
          <cell r="E788">
            <v>0</v>
          </cell>
        </row>
        <row r="789">
          <cell r="A789" t="str">
            <v>6112.41.00.100Q-337</v>
          </cell>
          <cell r="B789" t="str">
            <v>6112.41.00.100Q</v>
          </cell>
          <cell r="C789">
            <v>337</v>
          </cell>
          <cell r="D789">
            <v>0</v>
          </cell>
          <cell r="E789">
            <v>0</v>
          </cell>
        </row>
        <row r="790">
          <cell r="A790" t="str">
            <v>6112.41.00.100Q-345</v>
          </cell>
          <cell r="B790" t="str">
            <v>6112.41.00.100Q</v>
          </cell>
          <cell r="C790">
            <v>345</v>
          </cell>
          <cell r="D790">
            <v>0</v>
          </cell>
          <cell r="E790">
            <v>0</v>
          </cell>
        </row>
        <row r="791">
          <cell r="A791" t="str">
            <v>6112.41.00.100Q-315</v>
          </cell>
          <cell r="B791" t="str">
            <v>6112.41.00.100Q</v>
          </cell>
          <cell r="C791">
            <v>315</v>
          </cell>
          <cell r="D791">
            <v>0</v>
          </cell>
          <cell r="E791">
            <v>0</v>
          </cell>
        </row>
        <row r="792">
          <cell r="A792" t="str">
            <v>6112.41.00.100Q-332</v>
          </cell>
          <cell r="B792" t="str">
            <v>6112.41.00.100Q</v>
          </cell>
          <cell r="C792">
            <v>332</v>
          </cell>
          <cell r="D792">
            <v>0</v>
          </cell>
          <cell r="E792">
            <v>0</v>
          </cell>
        </row>
        <row r="793">
          <cell r="A793" t="str">
            <v>6112.41.00.100Q-306</v>
          </cell>
          <cell r="B793" t="str">
            <v>6112.41.00.100Q</v>
          </cell>
          <cell r="C793">
            <v>306</v>
          </cell>
          <cell r="D793">
            <v>0</v>
          </cell>
          <cell r="E793">
            <v>0</v>
          </cell>
        </row>
        <row r="794">
          <cell r="A794" t="str">
            <v>4202.92.00.900K-345</v>
          </cell>
          <cell r="B794" t="str">
            <v>4202.92.00.900K</v>
          </cell>
          <cell r="C794">
            <v>345</v>
          </cell>
          <cell r="D794">
            <v>0</v>
          </cell>
          <cell r="E794">
            <v>0</v>
          </cell>
        </row>
        <row r="795">
          <cell r="A795" t="str">
            <v>6115.21.00.223L-203</v>
          </cell>
          <cell r="B795" t="str">
            <v>6115.21.00.223L</v>
          </cell>
          <cell r="C795">
            <v>203</v>
          </cell>
          <cell r="D795">
            <v>0</v>
          </cell>
          <cell r="E795">
            <v>0</v>
          </cell>
        </row>
        <row r="796">
          <cell r="A796" t="str">
            <v>6115.21.00.223L-310</v>
          </cell>
          <cell r="B796" t="str">
            <v>6115.21.00.223L</v>
          </cell>
          <cell r="C796">
            <v>310</v>
          </cell>
          <cell r="D796">
            <v>0</v>
          </cell>
          <cell r="E796">
            <v>0</v>
          </cell>
        </row>
        <row r="797">
          <cell r="A797" t="str">
            <v>6115.21.00.223L-335</v>
          </cell>
          <cell r="B797" t="str">
            <v>6115.21.00.223L</v>
          </cell>
          <cell r="C797">
            <v>335</v>
          </cell>
          <cell r="D797">
            <v>0</v>
          </cell>
          <cell r="E797">
            <v>0</v>
          </cell>
        </row>
        <row r="798">
          <cell r="A798" t="str">
            <v>6115.21.00.223L-337</v>
          </cell>
          <cell r="B798" t="str">
            <v>6115.21.00.223L</v>
          </cell>
          <cell r="C798">
            <v>337</v>
          </cell>
          <cell r="D798">
            <v>0</v>
          </cell>
          <cell r="E798">
            <v>0</v>
          </cell>
        </row>
        <row r="799">
          <cell r="A799" t="str">
            <v>6115.21.00.223L-345</v>
          </cell>
          <cell r="B799" t="str">
            <v>6115.21.00.223L</v>
          </cell>
          <cell r="C799">
            <v>345</v>
          </cell>
          <cell r="D799">
            <v>0</v>
          </cell>
          <cell r="E799">
            <v>0</v>
          </cell>
        </row>
        <row r="800">
          <cell r="A800" t="str">
            <v>6115.21.00.223L-315</v>
          </cell>
          <cell r="B800" t="str">
            <v>6115.21.00.223L</v>
          </cell>
          <cell r="C800">
            <v>315</v>
          </cell>
          <cell r="D800">
            <v>0</v>
          </cell>
          <cell r="E800">
            <v>0</v>
          </cell>
        </row>
        <row r="801">
          <cell r="A801" t="str">
            <v>6115.21.00.223L-332</v>
          </cell>
          <cell r="B801" t="str">
            <v>6115.21.00.223L</v>
          </cell>
          <cell r="C801">
            <v>332</v>
          </cell>
          <cell r="D801">
            <v>0</v>
          </cell>
          <cell r="E801">
            <v>0</v>
          </cell>
        </row>
        <row r="802">
          <cell r="A802" t="str">
            <v>6115.21.00.223L-306</v>
          </cell>
          <cell r="B802" t="str">
            <v>6115.21.00.223L</v>
          </cell>
          <cell r="C802">
            <v>306</v>
          </cell>
          <cell r="D802">
            <v>0</v>
          </cell>
          <cell r="E802">
            <v>0</v>
          </cell>
        </row>
        <row r="803">
          <cell r="A803" t="str">
            <v>6504.00.90.191J-203</v>
          </cell>
          <cell r="B803" t="str">
            <v>6504.00.90.191J</v>
          </cell>
          <cell r="C803">
            <v>203</v>
          </cell>
          <cell r="D803">
            <v>0</v>
          </cell>
          <cell r="E803">
            <v>0</v>
          </cell>
        </row>
        <row r="804">
          <cell r="A804" t="str">
            <v>6504.00.90.191J-310</v>
          </cell>
          <cell r="B804" t="str">
            <v>6504.00.90.191J</v>
          </cell>
          <cell r="C804">
            <v>310</v>
          </cell>
          <cell r="D804">
            <v>0</v>
          </cell>
          <cell r="E804">
            <v>0</v>
          </cell>
        </row>
        <row r="805">
          <cell r="A805" t="str">
            <v>6504.00.90.191J-335</v>
          </cell>
          <cell r="B805" t="str">
            <v>6504.00.90.191J</v>
          </cell>
          <cell r="C805">
            <v>335</v>
          </cell>
          <cell r="D805">
            <v>0</v>
          </cell>
          <cell r="E805">
            <v>0</v>
          </cell>
        </row>
        <row r="806">
          <cell r="A806" t="str">
            <v>6504.00.90.191J-337</v>
          </cell>
          <cell r="B806" t="str">
            <v>6504.00.90.191J</v>
          </cell>
          <cell r="C806">
            <v>337</v>
          </cell>
          <cell r="D806">
            <v>0</v>
          </cell>
          <cell r="E806">
            <v>0</v>
          </cell>
        </row>
        <row r="807">
          <cell r="A807" t="str">
            <v>6504.00.90.191J-345</v>
          </cell>
          <cell r="B807" t="str">
            <v>6504.00.90.191J</v>
          </cell>
          <cell r="C807">
            <v>345</v>
          </cell>
          <cell r="D807">
            <v>0</v>
          </cell>
          <cell r="E807">
            <v>0</v>
          </cell>
        </row>
        <row r="808">
          <cell r="A808" t="str">
            <v>6504.00.90.191J-315</v>
          </cell>
          <cell r="B808" t="str">
            <v>6504.00.90.191J</v>
          </cell>
          <cell r="C808">
            <v>315</v>
          </cell>
          <cell r="D808">
            <v>0</v>
          </cell>
          <cell r="E808">
            <v>0</v>
          </cell>
        </row>
        <row r="809">
          <cell r="A809" t="str">
            <v>6504.00.90.191J-332</v>
          </cell>
          <cell r="B809" t="str">
            <v>6504.00.90.191J</v>
          </cell>
          <cell r="C809">
            <v>332</v>
          </cell>
          <cell r="D809">
            <v>0</v>
          </cell>
          <cell r="E809">
            <v>0</v>
          </cell>
        </row>
        <row r="810">
          <cell r="A810" t="str">
            <v>6504.00.90.191J-306</v>
          </cell>
          <cell r="B810" t="str">
            <v>6504.00.90.191J</v>
          </cell>
          <cell r="C810">
            <v>306</v>
          </cell>
          <cell r="D810">
            <v>0</v>
          </cell>
          <cell r="E810">
            <v>0</v>
          </cell>
        </row>
        <row r="811">
          <cell r="A811" t="str">
            <v>6217.10.00.300W-203</v>
          </cell>
          <cell r="B811" t="str">
            <v>6217.10.00.300W</v>
          </cell>
          <cell r="C811">
            <v>203</v>
          </cell>
          <cell r="D811">
            <v>0</v>
          </cell>
          <cell r="E811">
            <v>0</v>
          </cell>
        </row>
        <row r="812">
          <cell r="A812" t="str">
            <v>6217.10.00.300W-310</v>
          </cell>
          <cell r="B812" t="str">
            <v>6217.10.00.300W</v>
          </cell>
          <cell r="C812">
            <v>310</v>
          </cell>
          <cell r="D812">
            <v>0</v>
          </cell>
          <cell r="E812">
            <v>0</v>
          </cell>
        </row>
        <row r="813">
          <cell r="A813" t="str">
            <v>6217.10.00.300W-335</v>
          </cell>
          <cell r="B813" t="str">
            <v>6217.10.00.300W</v>
          </cell>
          <cell r="C813">
            <v>335</v>
          </cell>
          <cell r="D813">
            <v>0</v>
          </cell>
          <cell r="E813">
            <v>0</v>
          </cell>
        </row>
        <row r="814">
          <cell r="A814" t="str">
            <v>6217.10.00.300W-337</v>
          </cell>
          <cell r="B814" t="str">
            <v>6217.10.00.300W</v>
          </cell>
          <cell r="C814">
            <v>337</v>
          </cell>
          <cell r="D814">
            <v>0</v>
          </cell>
          <cell r="E814">
            <v>0</v>
          </cell>
        </row>
        <row r="815">
          <cell r="A815" t="str">
            <v>6217.10.00.300W-345</v>
          </cell>
          <cell r="B815" t="str">
            <v>6217.10.00.300W</v>
          </cell>
          <cell r="C815">
            <v>345</v>
          </cell>
          <cell r="D815">
            <v>0</v>
          </cell>
          <cell r="E815">
            <v>0</v>
          </cell>
        </row>
        <row r="816">
          <cell r="A816" t="str">
            <v>6217.10.00.300W-315</v>
          </cell>
          <cell r="B816" t="str">
            <v>6217.10.00.300W</v>
          </cell>
          <cell r="C816">
            <v>315</v>
          </cell>
          <cell r="D816">
            <v>0</v>
          </cell>
          <cell r="E816">
            <v>0</v>
          </cell>
        </row>
        <row r="817">
          <cell r="A817" t="str">
            <v>6217.10.00.300W-332</v>
          </cell>
          <cell r="B817" t="str">
            <v>6217.10.00.300W</v>
          </cell>
          <cell r="C817">
            <v>332</v>
          </cell>
          <cell r="D817">
            <v>0</v>
          </cell>
          <cell r="E817">
            <v>0</v>
          </cell>
        </row>
        <row r="818">
          <cell r="A818" t="str">
            <v>6217.10.00.300W-306</v>
          </cell>
          <cell r="B818" t="str">
            <v>6217.10.00.300W</v>
          </cell>
          <cell r="C818">
            <v>306</v>
          </cell>
          <cell r="D818">
            <v>0</v>
          </cell>
          <cell r="E818">
            <v>0</v>
          </cell>
        </row>
        <row r="819">
          <cell r="A819" t="str">
            <v>6211.42.00.100Q-203</v>
          </cell>
          <cell r="B819" t="str">
            <v>6211.42.00.100Q</v>
          </cell>
          <cell r="C819">
            <v>203</v>
          </cell>
          <cell r="D819">
            <v>0</v>
          </cell>
          <cell r="E819">
            <v>0</v>
          </cell>
        </row>
        <row r="820">
          <cell r="A820" t="str">
            <v>6211.42.00.100Q-310</v>
          </cell>
          <cell r="B820" t="str">
            <v>6211.42.00.100Q</v>
          </cell>
          <cell r="C820">
            <v>310</v>
          </cell>
          <cell r="D820">
            <v>0</v>
          </cell>
          <cell r="E820">
            <v>0</v>
          </cell>
        </row>
        <row r="821">
          <cell r="A821" t="str">
            <v>6211.42.00.100Q-335</v>
          </cell>
          <cell r="B821" t="str">
            <v>6211.42.00.100Q</v>
          </cell>
          <cell r="C821">
            <v>335</v>
          </cell>
          <cell r="D821">
            <v>0</v>
          </cell>
          <cell r="E821">
            <v>0</v>
          </cell>
        </row>
        <row r="822">
          <cell r="A822" t="str">
            <v>6211.42.00.100Q-337</v>
          </cell>
          <cell r="B822" t="str">
            <v>6211.42.00.100Q</v>
          </cell>
          <cell r="C822">
            <v>337</v>
          </cell>
          <cell r="D822">
            <v>0</v>
          </cell>
          <cell r="E822">
            <v>0</v>
          </cell>
        </row>
        <row r="823">
          <cell r="A823" t="str">
            <v>6211.42.00.100Q-345</v>
          </cell>
          <cell r="B823" t="str">
            <v>6211.42.00.100Q</v>
          </cell>
          <cell r="C823">
            <v>345</v>
          </cell>
          <cell r="D823">
            <v>0</v>
          </cell>
          <cell r="E823">
            <v>0</v>
          </cell>
        </row>
        <row r="824">
          <cell r="A824" t="str">
            <v>6211.42.00.100Q-315</v>
          </cell>
          <cell r="B824" t="str">
            <v>6211.42.00.100Q</v>
          </cell>
          <cell r="C824">
            <v>315</v>
          </cell>
          <cell r="D824">
            <v>0</v>
          </cell>
          <cell r="E824">
            <v>0</v>
          </cell>
        </row>
        <row r="825">
          <cell r="A825" t="str">
            <v>6211.42.00.100Q-332</v>
          </cell>
          <cell r="B825" t="str">
            <v>6211.42.00.100Q</v>
          </cell>
          <cell r="C825">
            <v>332</v>
          </cell>
          <cell r="D825">
            <v>0</v>
          </cell>
          <cell r="E825">
            <v>0</v>
          </cell>
        </row>
        <row r="826">
          <cell r="A826" t="str">
            <v>6211.42.00.100Q-306</v>
          </cell>
          <cell r="B826" t="str">
            <v>6211.42.00.100Q</v>
          </cell>
          <cell r="C826">
            <v>306</v>
          </cell>
          <cell r="D826">
            <v>0</v>
          </cell>
          <cell r="E826">
            <v>0</v>
          </cell>
        </row>
        <row r="827">
          <cell r="A827" t="str">
            <v>6114.30.00.190F-203</v>
          </cell>
          <cell r="B827" t="str">
            <v>6114.30.00.190F</v>
          </cell>
          <cell r="C827">
            <v>203</v>
          </cell>
          <cell r="D827">
            <v>0</v>
          </cell>
          <cell r="E827">
            <v>0</v>
          </cell>
        </row>
        <row r="828">
          <cell r="A828" t="str">
            <v>6115.21.00.213H-203</v>
          </cell>
          <cell r="B828" t="str">
            <v>6115.21.00.213H</v>
          </cell>
          <cell r="C828">
            <v>203</v>
          </cell>
          <cell r="D828">
            <v>0</v>
          </cell>
          <cell r="E828">
            <v>0</v>
          </cell>
        </row>
        <row r="829">
          <cell r="A829" t="str">
            <v>6115.21.00.213H-310</v>
          </cell>
          <cell r="B829" t="str">
            <v>6115.21.00.213H</v>
          </cell>
          <cell r="C829">
            <v>310</v>
          </cell>
          <cell r="D829">
            <v>0</v>
          </cell>
          <cell r="E829">
            <v>0</v>
          </cell>
        </row>
        <row r="830">
          <cell r="A830" t="str">
            <v>6115.21.00.213H-335</v>
          </cell>
          <cell r="B830" t="str">
            <v>6115.21.00.213H</v>
          </cell>
          <cell r="C830">
            <v>335</v>
          </cell>
          <cell r="D830">
            <v>0</v>
          </cell>
          <cell r="E830">
            <v>0</v>
          </cell>
        </row>
        <row r="831">
          <cell r="A831" t="str">
            <v>6115.21.00.213H-337</v>
          </cell>
          <cell r="B831" t="str">
            <v>6115.21.00.213H</v>
          </cell>
          <cell r="C831">
            <v>337</v>
          </cell>
          <cell r="D831">
            <v>0</v>
          </cell>
          <cell r="E831">
            <v>0</v>
          </cell>
        </row>
        <row r="832">
          <cell r="A832" t="str">
            <v>6115.21.00.213H-345</v>
          </cell>
          <cell r="B832" t="str">
            <v>6115.21.00.213H</v>
          </cell>
          <cell r="C832">
            <v>345</v>
          </cell>
          <cell r="D832">
            <v>0</v>
          </cell>
          <cell r="E832">
            <v>0</v>
          </cell>
        </row>
        <row r="833">
          <cell r="A833" t="str">
            <v>6115.21.00.213H-315</v>
          </cell>
          <cell r="B833" t="str">
            <v>6115.21.00.213H</v>
          </cell>
          <cell r="C833">
            <v>315</v>
          </cell>
          <cell r="D833">
            <v>0</v>
          </cell>
          <cell r="E833">
            <v>0</v>
          </cell>
        </row>
        <row r="834">
          <cell r="A834" t="str">
            <v>6115.21.00.213H-332</v>
          </cell>
          <cell r="B834" t="str">
            <v>6115.21.00.213H</v>
          </cell>
          <cell r="C834">
            <v>332</v>
          </cell>
          <cell r="D834">
            <v>0</v>
          </cell>
          <cell r="E834">
            <v>0</v>
          </cell>
        </row>
        <row r="835">
          <cell r="A835" t="str">
            <v>6115.21.00.213H-306</v>
          </cell>
          <cell r="B835" t="str">
            <v>6115.21.00.213H</v>
          </cell>
          <cell r="C835">
            <v>306</v>
          </cell>
          <cell r="D835">
            <v>0</v>
          </cell>
          <cell r="E835">
            <v>0</v>
          </cell>
        </row>
        <row r="836">
          <cell r="A836" t="str">
            <v>9615.11.00.000G-310</v>
          </cell>
          <cell r="B836" t="str">
            <v>9615.11.00.000G</v>
          </cell>
          <cell r="C836">
            <v>310</v>
          </cell>
          <cell r="D836">
            <v>4</v>
          </cell>
          <cell r="E836" t="str">
            <v>KG</v>
          </cell>
        </row>
        <row r="837">
          <cell r="A837" t="str">
            <v>9615.11.00.000G-315</v>
          </cell>
          <cell r="B837" t="str">
            <v>9615.11.00.000G</v>
          </cell>
          <cell r="C837">
            <v>315</v>
          </cell>
          <cell r="D837">
            <v>4</v>
          </cell>
          <cell r="E837" t="str">
            <v>KG</v>
          </cell>
        </row>
        <row r="838">
          <cell r="A838" t="str">
            <v>9615.11.00.000G-332</v>
          </cell>
          <cell r="B838" t="str">
            <v>9615.11.00.000G</v>
          </cell>
          <cell r="C838">
            <v>332</v>
          </cell>
          <cell r="D838">
            <v>4</v>
          </cell>
          <cell r="E838" t="str">
            <v>KG</v>
          </cell>
        </row>
        <row r="839">
          <cell r="A839" t="str">
            <v>9615.11.00.000G-335</v>
          </cell>
          <cell r="B839" t="str">
            <v>9615.11.00.000G</v>
          </cell>
          <cell r="C839">
            <v>335</v>
          </cell>
          <cell r="D839">
            <v>4</v>
          </cell>
          <cell r="E839" t="str">
            <v>KG</v>
          </cell>
        </row>
        <row r="840">
          <cell r="A840" t="str">
            <v>9615.11.00.000G-337</v>
          </cell>
          <cell r="B840" t="str">
            <v>9615.11.00.000G</v>
          </cell>
          <cell r="C840">
            <v>337</v>
          </cell>
          <cell r="D840">
            <v>4</v>
          </cell>
          <cell r="E840" t="str">
            <v>KG</v>
          </cell>
        </row>
        <row r="841">
          <cell r="A841" t="str">
            <v>9615.90.00.000H-203</v>
          </cell>
          <cell r="B841" t="str">
            <v>9615.90.00.000H</v>
          </cell>
          <cell r="C841">
            <v>203</v>
          </cell>
          <cell r="D841">
            <v>0</v>
          </cell>
          <cell r="E841">
            <v>0</v>
          </cell>
        </row>
        <row r="842">
          <cell r="A842" t="str">
            <v>9615.90.00.000H-310</v>
          </cell>
          <cell r="B842" t="str">
            <v>9615.90.00.000H</v>
          </cell>
          <cell r="C842">
            <v>310</v>
          </cell>
          <cell r="D842">
            <v>0</v>
          </cell>
          <cell r="E842">
            <v>0</v>
          </cell>
        </row>
        <row r="843">
          <cell r="A843" t="str">
            <v>9615.90.00.000H-335</v>
          </cell>
          <cell r="B843" t="str">
            <v>9615.90.00.000H</v>
          </cell>
          <cell r="C843">
            <v>335</v>
          </cell>
          <cell r="D843">
            <v>0</v>
          </cell>
          <cell r="E843">
            <v>0</v>
          </cell>
        </row>
        <row r="844">
          <cell r="A844" t="str">
            <v>9615.90.00.000H-337</v>
          </cell>
          <cell r="B844" t="str">
            <v>9615.90.00.000H</v>
          </cell>
          <cell r="C844">
            <v>337</v>
          </cell>
          <cell r="D844">
            <v>0</v>
          </cell>
          <cell r="E844">
            <v>0</v>
          </cell>
        </row>
        <row r="845">
          <cell r="A845" t="str">
            <v>9615.90.00.000H-345</v>
          </cell>
          <cell r="B845" t="str">
            <v>9615.90.00.000H</v>
          </cell>
          <cell r="C845">
            <v>345</v>
          </cell>
          <cell r="D845">
            <v>0</v>
          </cell>
          <cell r="E845">
            <v>0</v>
          </cell>
        </row>
        <row r="846">
          <cell r="A846" t="str">
            <v>9615.90.00.000H-315</v>
          </cell>
          <cell r="B846" t="str">
            <v>9615.90.00.000H</v>
          </cell>
          <cell r="C846">
            <v>315</v>
          </cell>
          <cell r="D846">
            <v>0</v>
          </cell>
          <cell r="E846">
            <v>0</v>
          </cell>
        </row>
        <row r="847">
          <cell r="A847" t="str">
            <v>9615.90.00.000H-332</v>
          </cell>
          <cell r="B847" t="str">
            <v>9615.90.00.000H</v>
          </cell>
          <cell r="C847">
            <v>332</v>
          </cell>
          <cell r="D847">
            <v>0</v>
          </cell>
          <cell r="E847">
            <v>0</v>
          </cell>
        </row>
        <row r="848">
          <cell r="A848" t="str">
            <v>9615.90.00.000H-306</v>
          </cell>
          <cell r="B848" t="str">
            <v>9615.90.00.000H</v>
          </cell>
          <cell r="C848">
            <v>306</v>
          </cell>
          <cell r="D848">
            <v>0</v>
          </cell>
          <cell r="E848">
            <v>0</v>
          </cell>
        </row>
        <row r="849">
          <cell r="A849" t="str">
            <v>9615.19.00.000C-203</v>
          </cell>
          <cell r="B849" t="str">
            <v>9615.19.00.000C</v>
          </cell>
          <cell r="C849">
            <v>203</v>
          </cell>
          <cell r="D849">
            <v>0</v>
          </cell>
          <cell r="E849">
            <v>0</v>
          </cell>
        </row>
        <row r="850">
          <cell r="A850" t="str">
            <v>9615.19.00.000C-310</v>
          </cell>
          <cell r="B850" t="str">
            <v>9615.19.00.000C</v>
          </cell>
          <cell r="C850">
            <v>310</v>
          </cell>
          <cell r="D850">
            <v>0</v>
          </cell>
          <cell r="E850">
            <v>0</v>
          </cell>
        </row>
        <row r="851">
          <cell r="A851" t="str">
            <v>9615.19.00.000C-335</v>
          </cell>
          <cell r="B851" t="str">
            <v>9615.19.00.000C</v>
          </cell>
          <cell r="C851">
            <v>335</v>
          </cell>
          <cell r="D851">
            <v>0</v>
          </cell>
          <cell r="E851">
            <v>0</v>
          </cell>
        </row>
        <row r="852">
          <cell r="A852" t="str">
            <v>9615.19.00.000C-337</v>
          </cell>
          <cell r="B852" t="str">
            <v>9615.19.00.000C</v>
          </cell>
          <cell r="C852">
            <v>337</v>
          </cell>
          <cell r="D852">
            <v>0</v>
          </cell>
          <cell r="E852">
            <v>0</v>
          </cell>
        </row>
        <row r="853">
          <cell r="A853" t="str">
            <v>9615.19.00.000C-345</v>
          </cell>
          <cell r="B853" t="str">
            <v>9615.19.00.000C</v>
          </cell>
          <cell r="C853">
            <v>345</v>
          </cell>
          <cell r="D853">
            <v>0</v>
          </cell>
          <cell r="E853">
            <v>0</v>
          </cell>
        </row>
        <row r="854">
          <cell r="A854" t="str">
            <v>9615.19.00.000C-315</v>
          </cell>
          <cell r="B854" t="str">
            <v>9615.19.00.000C</v>
          </cell>
          <cell r="C854">
            <v>315</v>
          </cell>
          <cell r="D854">
            <v>0</v>
          </cell>
          <cell r="E854">
            <v>0</v>
          </cell>
        </row>
        <row r="855">
          <cell r="A855" t="str">
            <v>9615.19.00.000C-332</v>
          </cell>
          <cell r="B855" t="str">
            <v>9615.19.00.000C</v>
          </cell>
          <cell r="C855">
            <v>332</v>
          </cell>
          <cell r="D855">
            <v>0</v>
          </cell>
          <cell r="E855">
            <v>0</v>
          </cell>
        </row>
        <row r="856">
          <cell r="A856" t="str">
            <v>9615.19.00.000C-306</v>
          </cell>
          <cell r="B856" t="str">
            <v>9615.19.00.000C</v>
          </cell>
          <cell r="C856">
            <v>306</v>
          </cell>
          <cell r="D856">
            <v>0</v>
          </cell>
          <cell r="E856">
            <v>0</v>
          </cell>
        </row>
        <row r="857">
          <cell r="A857" t="str">
            <v>4819.40.00.890D-203</v>
          </cell>
          <cell r="B857" t="str">
            <v>4819.40.00.890D</v>
          </cell>
          <cell r="C857">
            <v>203</v>
          </cell>
          <cell r="D857">
            <v>0</v>
          </cell>
          <cell r="E857">
            <v>0</v>
          </cell>
        </row>
        <row r="858">
          <cell r="A858" t="str">
            <v>4819.40.00.890D-310</v>
          </cell>
          <cell r="B858" t="str">
            <v>4819.40.00.890D</v>
          </cell>
          <cell r="C858">
            <v>310</v>
          </cell>
          <cell r="D858">
            <v>0</v>
          </cell>
          <cell r="E858">
            <v>0</v>
          </cell>
        </row>
        <row r="859">
          <cell r="A859" t="str">
            <v>4819.40.00.890D-335</v>
          </cell>
          <cell r="B859" t="str">
            <v>4819.40.00.890D</v>
          </cell>
          <cell r="C859">
            <v>335</v>
          </cell>
          <cell r="D859">
            <v>0</v>
          </cell>
          <cell r="E859">
            <v>0</v>
          </cell>
        </row>
        <row r="860">
          <cell r="A860" t="str">
            <v>4819.40.00.890D-337</v>
          </cell>
          <cell r="B860" t="str">
            <v>4819.40.00.890D</v>
          </cell>
          <cell r="C860">
            <v>337</v>
          </cell>
          <cell r="D860">
            <v>0</v>
          </cell>
          <cell r="E860">
            <v>0</v>
          </cell>
        </row>
        <row r="861">
          <cell r="A861" t="str">
            <v>4819.40.00.890D-345</v>
          </cell>
          <cell r="B861" t="str">
            <v>4819.40.00.890D</v>
          </cell>
          <cell r="C861">
            <v>345</v>
          </cell>
          <cell r="D861">
            <v>0</v>
          </cell>
          <cell r="E861">
            <v>0</v>
          </cell>
        </row>
        <row r="862">
          <cell r="A862" t="str">
            <v>4819.40.00.890D-315</v>
          </cell>
          <cell r="B862" t="str">
            <v>4819.40.00.890D</v>
          </cell>
          <cell r="C862">
            <v>315</v>
          </cell>
          <cell r="D862">
            <v>0</v>
          </cell>
          <cell r="E862">
            <v>0</v>
          </cell>
        </row>
        <row r="863">
          <cell r="A863" t="str">
            <v>4819.40.00.890D-332</v>
          </cell>
          <cell r="B863" t="str">
            <v>4819.40.00.890D</v>
          </cell>
          <cell r="C863">
            <v>332</v>
          </cell>
          <cell r="D863">
            <v>0</v>
          </cell>
          <cell r="E863">
            <v>0</v>
          </cell>
        </row>
        <row r="864">
          <cell r="A864" t="str">
            <v>4819.40.00.890D-306</v>
          </cell>
          <cell r="B864" t="str">
            <v>4819.40.00.890D</v>
          </cell>
          <cell r="C864">
            <v>306</v>
          </cell>
          <cell r="D864">
            <v>0</v>
          </cell>
          <cell r="E864">
            <v>0</v>
          </cell>
        </row>
        <row r="865">
          <cell r="A865" t="str">
            <v>4819.20.00.190M-203</v>
          </cell>
          <cell r="B865" t="str">
            <v>4819.20.00.190M</v>
          </cell>
          <cell r="C865">
            <v>203</v>
          </cell>
          <cell r="D865">
            <v>0</v>
          </cell>
          <cell r="E865">
            <v>0</v>
          </cell>
        </row>
        <row r="866">
          <cell r="A866" t="str">
            <v>4819.20.00.190M-310</v>
          </cell>
          <cell r="B866" t="str">
            <v>4819.20.00.190M</v>
          </cell>
          <cell r="C866">
            <v>310</v>
          </cell>
          <cell r="D866">
            <v>0</v>
          </cell>
          <cell r="E866">
            <v>0</v>
          </cell>
        </row>
        <row r="867">
          <cell r="A867" t="str">
            <v>4819.20.00.190M-335</v>
          </cell>
          <cell r="B867" t="str">
            <v>4819.20.00.190M</v>
          </cell>
          <cell r="C867">
            <v>335</v>
          </cell>
          <cell r="D867">
            <v>0</v>
          </cell>
          <cell r="E867">
            <v>0</v>
          </cell>
        </row>
        <row r="868">
          <cell r="A868" t="str">
            <v>4819.20.00.190M-337</v>
          </cell>
          <cell r="B868" t="str">
            <v>4819.20.00.190M</v>
          </cell>
          <cell r="C868">
            <v>337</v>
          </cell>
          <cell r="D868">
            <v>0</v>
          </cell>
          <cell r="E868">
            <v>0</v>
          </cell>
        </row>
        <row r="869">
          <cell r="A869" t="str">
            <v>4819.20.00.190M-345</v>
          </cell>
          <cell r="B869" t="str">
            <v>4819.20.00.190M</v>
          </cell>
          <cell r="C869">
            <v>345</v>
          </cell>
          <cell r="D869">
            <v>0</v>
          </cell>
          <cell r="E869">
            <v>0</v>
          </cell>
        </row>
        <row r="870">
          <cell r="A870" t="str">
            <v>4819.20.00.190M-315</v>
          </cell>
          <cell r="B870" t="str">
            <v>4819.20.00.190M</v>
          </cell>
          <cell r="C870">
            <v>315</v>
          </cell>
          <cell r="D870">
            <v>0</v>
          </cell>
          <cell r="E870">
            <v>0</v>
          </cell>
        </row>
        <row r="871">
          <cell r="A871" t="str">
            <v>4819.20.00.190M-332</v>
          </cell>
          <cell r="B871" t="str">
            <v>4819.20.00.190M</v>
          </cell>
          <cell r="C871">
            <v>332</v>
          </cell>
          <cell r="D871">
            <v>0</v>
          </cell>
          <cell r="E871">
            <v>0</v>
          </cell>
        </row>
        <row r="872">
          <cell r="A872" t="str">
            <v>4819.20.00.190M-306</v>
          </cell>
          <cell r="B872" t="str">
            <v>4819.20.00.190M</v>
          </cell>
          <cell r="C872">
            <v>306</v>
          </cell>
          <cell r="D872">
            <v>0</v>
          </cell>
          <cell r="E872">
            <v>0</v>
          </cell>
        </row>
        <row r="873">
          <cell r="A873" t="str">
            <v>6104.59.00.211C-203</v>
          </cell>
          <cell r="B873" t="str">
            <v>6104.59.00.211C</v>
          </cell>
          <cell r="C873">
            <v>203</v>
          </cell>
          <cell r="D873">
            <v>0</v>
          </cell>
          <cell r="E873">
            <v>0</v>
          </cell>
        </row>
        <row r="874">
          <cell r="A874" t="str">
            <v>8518.30.00.000N-203</v>
          </cell>
          <cell r="B874" t="str">
            <v>8518.30.00.000N</v>
          </cell>
          <cell r="C874">
            <v>203</v>
          </cell>
          <cell r="D874">
            <v>0</v>
          </cell>
          <cell r="E874">
            <v>0</v>
          </cell>
        </row>
        <row r="875">
          <cell r="A875" t="str">
            <v>8518.30.00.000N-310</v>
          </cell>
          <cell r="B875" t="str">
            <v>8518.30.00.000N</v>
          </cell>
          <cell r="C875">
            <v>310</v>
          </cell>
          <cell r="D875">
            <v>0</v>
          </cell>
          <cell r="E875">
            <v>0</v>
          </cell>
        </row>
        <row r="876">
          <cell r="A876" t="str">
            <v>8518.30.00.000N-335</v>
          </cell>
          <cell r="B876" t="str">
            <v>8518.30.00.000N</v>
          </cell>
          <cell r="C876">
            <v>335</v>
          </cell>
          <cell r="D876">
            <v>0</v>
          </cell>
          <cell r="E876">
            <v>0</v>
          </cell>
        </row>
        <row r="877">
          <cell r="A877" t="str">
            <v>8518.30.00.000N-337</v>
          </cell>
          <cell r="B877" t="str">
            <v>8518.30.00.000N</v>
          </cell>
          <cell r="C877">
            <v>337</v>
          </cell>
          <cell r="D877">
            <v>0</v>
          </cell>
          <cell r="E877">
            <v>0</v>
          </cell>
        </row>
        <row r="878">
          <cell r="A878" t="str">
            <v>8518.30.00.000N-345</v>
          </cell>
          <cell r="B878" t="str">
            <v>8518.30.00.000N</v>
          </cell>
          <cell r="C878">
            <v>345</v>
          </cell>
          <cell r="D878">
            <v>0</v>
          </cell>
          <cell r="E878">
            <v>0</v>
          </cell>
        </row>
        <row r="879">
          <cell r="A879" t="str">
            <v>8518.30.00.000N-315</v>
          </cell>
          <cell r="B879" t="str">
            <v>8518.30.00.000N</v>
          </cell>
          <cell r="C879">
            <v>315</v>
          </cell>
          <cell r="D879">
            <v>0</v>
          </cell>
          <cell r="E879">
            <v>0</v>
          </cell>
        </row>
        <row r="880">
          <cell r="A880" t="str">
            <v>8518.30.00.000N-332</v>
          </cell>
          <cell r="B880" t="str">
            <v>8518.30.00.000N</v>
          </cell>
          <cell r="C880">
            <v>332</v>
          </cell>
          <cell r="D880">
            <v>0</v>
          </cell>
          <cell r="E880">
            <v>0</v>
          </cell>
        </row>
        <row r="881">
          <cell r="A881" t="str">
            <v>8518.30.00.000N-306</v>
          </cell>
          <cell r="B881" t="str">
            <v>8518.30.00.000N</v>
          </cell>
          <cell r="C881">
            <v>306</v>
          </cell>
          <cell r="D881">
            <v>0</v>
          </cell>
          <cell r="E881">
            <v>0</v>
          </cell>
        </row>
        <row r="882">
          <cell r="A882" t="str">
            <v>8518.30.00.000N-203</v>
          </cell>
          <cell r="B882" t="str">
            <v>8518.30.00.000N</v>
          </cell>
          <cell r="C882">
            <v>203</v>
          </cell>
          <cell r="D882">
            <v>0</v>
          </cell>
          <cell r="E882">
            <v>0</v>
          </cell>
        </row>
        <row r="883">
          <cell r="A883" t="str">
            <v>8306.21.00.000Q-203</v>
          </cell>
          <cell r="B883" t="str">
            <v>8306.21.00.000Q</v>
          </cell>
          <cell r="C883">
            <v>203</v>
          </cell>
          <cell r="D883">
            <v>0</v>
          </cell>
          <cell r="E883">
            <v>0</v>
          </cell>
        </row>
        <row r="884">
          <cell r="A884" t="str">
            <v>8306.21.00.000Q-310</v>
          </cell>
          <cell r="B884" t="str">
            <v>8306.21.00.000Q</v>
          </cell>
          <cell r="C884">
            <v>310</v>
          </cell>
          <cell r="D884">
            <v>0</v>
          </cell>
          <cell r="E884">
            <v>0</v>
          </cell>
        </row>
        <row r="885">
          <cell r="A885" t="str">
            <v>8306.21.00.000Q-335</v>
          </cell>
          <cell r="B885" t="str">
            <v>8306.21.00.000Q</v>
          </cell>
          <cell r="C885">
            <v>335</v>
          </cell>
          <cell r="D885">
            <v>0</v>
          </cell>
          <cell r="E885">
            <v>0</v>
          </cell>
        </row>
        <row r="886">
          <cell r="A886" t="str">
            <v>8306.21.00.000Q-337</v>
          </cell>
          <cell r="B886" t="str">
            <v>8306.21.00.000Q</v>
          </cell>
          <cell r="C886">
            <v>337</v>
          </cell>
          <cell r="D886">
            <v>0</v>
          </cell>
          <cell r="E886">
            <v>0</v>
          </cell>
        </row>
        <row r="887">
          <cell r="A887" t="str">
            <v>8306.21.00.000Q-345</v>
          </cell>
          <cell r="B887" t="str">
            <v>8306.21.00.000Q</v>
          </cell>
          <cell r="C887">
            <v>345</v>
          </cell>
          <cell r="D887">
            <v>0</v>
          </cell>
          <cell r="E887">
            <v>0</v>
          </cell>
        </row>
        <row r="888">
          <cell r="A888" t="str">
            <v>8306.21.00.000Q-315</v>
          </cell>
          <cell r="B888" t="str">
            <v>8306.21.00.000Q</v>
          </cell>
          <cell r="C888">
            <v>315</v>
          </cell>
          <cell r="D888">
            <v>0</v>
          </cell>
          <cell r="E888">
            <v>0</v>
          </cell>
        </row>
        <row r="889">
          <cell r="A889" t="str">
            <v>8306.21.00.000Q-332</v>
          </cell>
          <cell r="B889" t="str">
            <v>8306.21.00.000Q</v>
          </cell>
          <cell r="C889">
            <v>332</v>
          </cell>
          <cell r="D889">
            <v>0</v>
          </cell>
          <cell r="E889">
            <v>0</v>
          </cell>
        </row>
        <row r="890">
          <cell r="A890" t="str">
            <v>8306.21.00.000Q-306</v>
          </cell>
          <cell r="B890" t="str">
            <v>8306.21.00.000Q</v>
          </cell>
          <cell r="C890">
            <v>306</v>
          </cell>
          <cell r="D890">
            <v>0</v>
          </cell>
          <cell r="E890">
            <v>0</v>
          </cell>
        </row>
        <row r="891">
          <cell r="A891" t="str">
            <v>8513.10.90.000F-203</v>
          </cell>
          <cell r="B891" t="str">
            <v>8513.10.90.000F</v>
          </cell>
          <cell r="C891">
            <v>203</v>
          </cell>
          <cell r="D891">
            <v>0</v>
          </cell>
          <cell r="E891">
            <v>0</v>
          </cell>
        </row>
        <row r="892">
          <cell r="A892" t="str">
            <v>8513.10.90.000F-310</v>
          </cell>
          <cell r="B892" t="str">
            <v>8513.10.90.000F</v>
          </cell>
          <cell r="C892">
            <v>310</v>
          </cell>
          <cell r="D892">
            <v>0</v>
          </cell>
          <cell r="E892">
            <v>0</v>
          </cell>
        </row>
        <row r="893">
          <cell r="A893" t="str">
            <v>8513.10.90.000F-335</v>
          </cell>
          <cell r="B893" t="str">
            <v>8513.10.90.000F</v>
          </cell>
          <cell r="C893">
            <v>335</v>
          </cell>
          <cell r="D893">
            <v>0</v>
          </cell>
          <cell r="E893">
            <v>0</v>
          </cell>
        </row>
        <row r="894">
          <cell r="A894" t="str">
            <v>8513.10.90.000F-337</v>
          </cell>
          <cell r="B894" t="str">
            <v>8513.10.90.000F</v>
          </cell>
          <cell r="C894">
            <v>337</v>
          </cell>
          <cell r="D894">
            <v>0</v>
          </cell>
          <cell r="E894">
            <v>0</v>
          </cell>
        </row>
        <row r="895">
          <cell r="A895" t="str">
            <v>8513.10.90.000F-345</v>
          </cell>
          <cell r="B895" t="str">
            <v>8513.10.90.000F</v>
          </cell>
          <cell r="C895">
            <v>345</v>
          </cell>
          <cell r="D895">
            <v>0</v>
          </cell>
          <cell r="E895">
            <v>0</v>
          </cell>
        </row>
        <row r="896">
          <cell r="A896" t="str">
            <v>8513.10.90.000F-315</v>
          </cell>
          <cell r="B896" t="str">
            <v>8513.10.90.000F</v>
          </cell>
          <cell r="C896">
            <v>315</v>
          </cell>
          <cell r="D896">
            <v>0</v>
          </cell>
          <cell r="E896">
            <v>0</v>
          </cell>
        </row>
        <row r="897">
          <cell r="A897" t="str">
            <v>8513.10.90.000F-332</v>
          </cell>
          <cell r="B897" t="str">
            <v>8513.10.90.000F</v>
          </cell>
          <cell r="C897">
            <v>332</v>
          </cell>
          <cell r="D897">
            <v>0</v>
          </cell>
          <cell r="E897">
            <v>0</v>
          </cell>
        </row>
        <row r="898">
          <cell r="A898" t="str">
            <v>8513.10.90.000F-306</v>
          </cell>
          <cell r="B898" t="str">
            <v>8513.10.90.000F</v>
          </cell>
          <cell r="C898">
            <v>306</v>
          </cell>
          <cell r="D898">
            <v>0</v>
          </cell>
          <cell r="E898">
            <v>0</v>
          </cell>
        </row>
        <row r="899">
          <cell r="A899" t="str">
            <v>8305.90.00.100P-203</v>
          </cell>
          <cell r="B899" t="str">
            <v>8305.90.00.100P</v>
          </cell>
          <cell r="C899">
            <v>203</v>
          </cell>
          <cell r="D899">
            <v>0</v>
          </cell>
          <cell r="E899">
            <v>0</v>
          </cell>
        </row>
        <row r="900">
          <cell r="A900" t="str">
            <v>8305.90.00.100P-310</v>
          </cell>
          <cell r="B900" t="str">
            <v>8305.90.00.100P</v>
          </cell>
          <cell r="C900">
            <v>310</v>
          </cell>
          <cell r="D900">
            <v>0</v>
          </cell>
          <cell r="E900">
            <v>0</v>
          </cell>
        </row>
        <row r="901">
          <cell r="A901" t="str">
            <v>8305.90.00.100P-335</v>
          </cell>
          <cell r="B901" t="str">
            <v>8305.90.00.100P</v>
          </cell>
          <cell r="C901">
            <v>335</v>
          </cell>
          <cell r="D901">
            <v>0</v>
          </cell>
          <cell r="E901">
            <v>0</v>
          </cell>
        </row>
        <row r="902">
          <cell r="A902" t="str">
            <v>8305.90.00.100P-337</v>
          </cell>
          <cell r="B902" t="str">
            <v>8305.90.00.100P</v>
          </cell>
          <cell r="C902">
            <v>337</v>
          </cell>
          <cell r="D902">
            <v>0</v>
          </cell>
          <cell r="E902">
            <v>0</v>
          </cell>
        </row>
        <row r="903">
          <cell r="A903" t="str">
            <v>8305.90.00.100P-345</v>
          </cell>
          <cell r="B903" t="str">
            <v>8305.90.00.100P</v>
          </cell>
          <cell r="C903">
            <v>345</v>
          </cell>
          <cell r="D903">
            <v>0</v>
          </cell>
          <cell r="E903">
            <v>0</v>
          </cell>
        </row>
        <row r="904">
          <cell r="A904" t="str">
            <v>8305.90.00.100P-315</v>
          </cell>
          <cell r="B904" t="str">
            <v>8305.90.00.100P</v>
          </cell>
          <cell r="C904">
            <v>315</v>
          </cell>
          <cell r="D904">
            <v>0</v>
          </cell>
          <cell r="E904">
            <v>0</v>
          </cell>
        </row>
        <row r="905">
          <cell r="A905" t="str">
            <v>8305.90.00.100P-332</v>
          </cell>
          <cell r="B905" t="str">
            <v>8305.90.00.100P</v>
          </cell>
          <cell r="C905">
            <v>332</v>
          </cell>
          <cell r="D905">
            <v>0</v>
          </cell>
          <cell r="E905">
            <v>0</v>
          </cell>
        </row>
        <row r="906">
          <cell r="A906" t="str">
            <v>8305.90.00.100P-306</v>
          </cell>
          <cell r="B906" t="str">
            <v>8305.90.00.100P</v>
          </cell>
          <cell r="C906">
            <v>306</v>
          </cell>
          <cell r="D906">
            <v>0</v>
          </cell>
          <cell r="E906">
            <v>0</v>
          </cell>
        </row>
        <row r="907">
          <cell r="A907" t="str">
            <v>7117.19.00.000P-203</v>
          </cell>
          <cell r="B907" t="str">
            <v>7117.19.00.000P</v>
          </cell>
          <cell r="C907">
            <v>203</v>
          </cell>
          <cell r="D907">
            <v>0</v>
          </cell>
          <cell r="E907">
            <v>0</v>
          </cell>
        </row>
        <row r="908">
          <cell r="A908" t="str">
            <v>7117.19.00.000P-310</v>
          </cell>
          <cell r="B908" t="str">
            <v>7117.19.00.000P</v>
          </cell>
          <cell r="C908">
            <v>310</v>
          </cell>
          <cell r="D908">
            <v>0</v>
          </cell>
          <cell r="E908">
            <v>0</v>
          </cell>
        </row>
        <row r="909">
          <cell r="A909" t="str">
            <v>7117.19.00.000P-335</v>
          </cell>
          <cell r="B909" t="str">
            <v>7117.19.00.000P</v>
          </cell>
          <cell r="C909">
            <v>335</v>
          </cell>
          <cell r="D909">
            <v>0</v>
          </cell>
          <cell r="E909">
            <v>0</v>
          </cell>
        </row>
        <row r="910">
          <cell r="A910" t="str">
            <v>7117.19.00.000P-337</v>
          </cell>
          <cell r="B910" t="str">
            <v>7117.19.00.000P</v>
          </cell>
          <cell r="C910">
            <v>337</v>
          </cell>
          <cell r="D910">
            <v>0</v>
          </cell>
          <cell r="E910">
            <v>0</v>
          </cell>
        </row>
        <row r="911">
          <cell r="A911" t="str">
            <v>7117.19.00.000P-345</v>
          </cell>
          <cell r="B911" t="str">
            <v>7117.19.00.000P</v>
          </cell>
          <cell r="C911">
            <v>345</v>
          </cell>
          <cell r="D911">
            <v>0</v>
          </cell>
          <cell r="E911">
            <v>0</v>
          </cell>
        </row>
        <row r="912">
          <cell r="A912" t="str">
            <v>7117.19.00.000P-315</v>
          </cell>
          <cell r="B912" t="str">
            <v>7117.19.00.000P</v>
          </cell>
          <cell r="C912">
            <v>315</v>
          </cell>
          <cell r="D912">
            <v>0</v>
          </cell>
          <cell r="E912">
            <v>0</v>
          </cell>
        </row>
        <row r="913">
          <cell r="A913" t="str">
            <v>7117.19.00.000P-332</v>
          </cell>
          <cell r="B913" t="str">
            <v>7117.19.00.000P</v>
          </cell>
          <cell r="C913">
            <v>332</v>
          </cell>
          <cell r="D913">
            <v>0</v>
          </cell>
          <cell r="E913">
            <v>0</v>
          </cell>
        </row>
        <row r="914">
          <cell r="A914" t="str">
            <v>7117.19.00.000P-306</v>
          </cell>
          <cell r="B914" t="str">
            <v>7117.19.00.000P</v>
          </cell>
          <cell r="C914">
            <v>306</v>
          </cell>
          <cell r="D914">
            <v>0</v>
          </cell>
          <cell r="E914">
            <v>0</v>
          </cell>
        </row>
        <row r="915">
          <cell r="A915" t="str">
            <v>7117.90.00.000V-203</v>
          </cell>
          <cell r="B915" t="str">
            <v>7117.90.00.000V</v>
          </cell>
          <cell r="C915">
            <v>203</v>
          </cell>
          <cell r="D915">
            <v>0</v>
          </cell>
          <cell r="E915">
            <v>0</v>
          </cell>
        </row>
        <row r="916">
          <cell r="A916" t="str">
            <v>7117.90.00.000V-310</v>
          </cell>
          <cell r="B916" t="str">
            <v>7117.90.00.000V</v>
          </cell>
          <cell r="C916">
            <v>310</v>
          </cell>
          <cell r="D916">
            <v>0</v>
          </cell>
          <cell r="E916">
            <v>0</v>
          </cell>
        </row>
        <row r="917">
          <cell r="A917" t="str">
            <v>7117.90.00.000V-335</v>
          </cell>
          <cell r="B917" t="str">
            <v>7117.90.00.000V</v>
          </cell>
          <cell r="C917">
            <v>335</v>
          </cell>
          <cell r="D917">
            <v>0</v>
          </cell>
          <cell r="E917">
            <v>0</v>
          </cell>
        </row>
        <row r="918">
          <cell r="A918" t="str">
            <v>7117.90.00.000V-337</v>
          </cell>
          <cell r="B918" t="str">
            <v>7117.90.00.000V</v>
          </cell>
          <cell r="C918">
            <v>337</v>
          </cell>
          <cell r="D918">
            <v>0</v>
          </cell>
          <cell r="E918">
            <v>0</v>
          </cell>
        </row>
        <row r="919">
          <cell r="A919" t="str">
            <v>7117.90.00.000V-345</v>
          </cell>
          <cell r="B919" t="str">
            <v>7117.90.00.000V</v>
          </cell>
          <cell r="C919">
            <v>345</v>
          </cell>
          <cell r="D919">
            <v>0</v>
          </cell>
          <cell r="E919">
            <v>0</v>
          </cell>
        </row>
        <row r="920">
          <cell r="A920" t="str">
            <v>7117.90.00.000V-315</v>
          </cell>
          <cell r="B920" t="str">
            <v>7117.90.00.000V</v>
          </cell>
          <cell r="C920">
            <v>315</v>
          </cell>
          <cell r="D920">
            <v>0</v>
          </cell>
          <cell r="E920">
            <v>0</v>
          </cell>
        </row>
        <row r="921">
          <cell r="A921" t="str">
            <v>7117.90.00.000V-332</v>
          </cell>
          <cell r="B921" t="str">
            <v>7117.90.00.000V</v>
          </cell>
          <cell r="C921">
            <v>332</v>
          </cell>
          <cell r="D921">
            <v>0</v>
          </cell>
          <cell r="E921">
            <v>0</v>
          </cell>
        </row>
        <row r="922">
          <cell r="A922" t="str">
            <v>7117.90.00.000V-306</v>
          </cell>
          <cell r="B922" t="str">
            <v>7117.90.00.000V</v>
          </cell>
          <cell r="C922">
            <v>306</v>
          </cell>
          <cell r="D922">
            <v>0</v>
          </cell>
          <cell r="E922">
            <v>0</v>
          </cell>
        </row>
        <row r="923">
          <cell r="A923" t="str">
            <v>3926.90.90.999A-203</v>
          </cell>
          <cell r="B923" t="str">
            <v>3926.90.90.999A</v>
          </cell>
          <cell r="C923">
            <v>203</v>
          </cell>
          <cell r="D923">
            <v>0</v>
          </cell>
          <cell r="E923">
            <v>0</v>
          </cell>
        </row>
        <row r="924">
          <cell r="A924" t="str">
            <v>3926.90.90.999A-310</v>
          </cell>
          <cell r="B924" t="str">
            <v>3926.90.90.999A</v>
          </cell>
          <cell r="C924">
            <v>310</v>
          </cell>
          <cell r="D924">
            <v>0</v>
          </cell>
          <cell r="E924">
            <v>0</v>
          </cell>
        </row>
        <row r="925">
          <cell r="A925" t="str">
            <v>3926.90.90.999A-335</v>
          </cell>
          <cell r="B925" t="str">
            <v>3926.90.90.999A</v>
          </cell>
          <cell r="C925">
            <v>335</v>
          </cell>
          <cell r="D925">
            <v>0</v>
          </cell>
          <cell r="E925">
            <v>0</v>
          </cell>
        </row>
        <row r="926">
          <cell r="A926" t="str">
            <v>3926.90.90.999A-337</v>
          </cell>
          <cell r="B926" t="str">
            <v>3926.90.90.999A</v>
          </cell>
          <cell r="C926">
            <v>337</v>
          </cell>
          <cell r="D926">
            <v>0</v>
          </cell>
          <cell r="E926">
            <v>0</v>
          </cell>
        </row>
        <row r="927">
          <cell r="A927" t="str">
            <v>3926.90.90.999A-345</v>
          </cell>
          <cell r="B927" t="str">
            <v>3926.90.90.999A</v>
          </cell>
          <cell r="C927">
            <v>345</v>
          </cell>
          <cell r="D927">
            <v>0</v>
          </cell>
          <cell r="E927">
            <v>0</v>
          </cell>
        </row>
        <row r="928">
          <cell r="A928" t="str">
            <v>3926.90.90.999A-315</v>
          </cell>
          <cell r="B928" t="str">
            <v>3926.90.90.999A</v>
          </cell>
          <cell r="C928">
            <v>315</v>
          </cell>
          <cell r="D928">
            <v>0</v>
          </cell>
          <cell r="E928">
            <v>0</v>
          </cell>
        </row>
        <row r="929">
          <cell r="A929" t="str">
            <v>3926.90.90.999A-332</v>
          </cell>
          <cell r="B929" t="str">
            <v>3926.90.90.999A</v>
          </cell>
          <cell r="C929">
            <v>332</v>
          </cell>
          <cell r="D929">
            <v>0</v>
          </cell>
          <cell r="E929">
            <v>0</v>
          </cell>
        </row>
        <row r="930">
          <cell r="A930" t="str">
            <v>3926.90.90.999A-306</v>
          </cell>
          <cell r="B930" t="str">
            <v>3926.90.90.999A</v>
          </cell>
          <cell r="C930">
            <v>306</v>
          </cell>
          <cell r="D930">
            <v>0</v>
          </cell>
          <cell r="E930">
            <v>0</v>
          </cell>
        </row>
        <row r="931">
          <cell r="A931" t="str">
            <v>6104.52.00.291V-203</v>
          </cell>
          <cell r="B931" t="str">
            <v>6104.52.00.291V</v>
          </cell>
          <cell r="C931">
            <v>203</v>
          </cell>
          <cell r="D931">
            <v>0</v>
          </cell>
          <cell r="E931">
            <v>0</v>
          </cell>
        </row>
        <row r="932">
          <cell r="A932" t="str">
            <v>6104.62.00.190B-203</v>
          </cell>
          <cell r="B932" t="str">
            <v>6104.62.00.190B</v>
          </cell>
          <cell r="C932">
            <v>203</v>
          </cell>
          <cell r="D932">
            <v>0</v>
          </cell>
          <cell r="E932">
            <v>0</v>
          </cell>
        </row>
        <row r="933">
          <cell r="A933" t="str">
            <v>6104.43.00.219J-203</v>
          </cell>
          <cell r="B933" t="str">
            <v>6104.43.00.219J</v>
          </cell>
          <cell r="C933">
            <v>203</v>
          </cell>
          <cell r="D933">
            <v>0</v>
          </cell>
          <cell r="E933">
            <v>0</v>
          </cell>
        </row>
        <row r="934">
          <cell r="A934" t="str">
            <v>6505.00.31.200A-203</v>
          </cell>
          <cell r="B934" t="str">
            <v>6505.00.31.200A</v>
          </cell>
          <cell r="C934">
            <v>203</v>
          </cell>
          <cell r="D934">
            <v>0</v>
          </cell>
          <cell r="E934">
            <v>0</v>
          </cell>
        </row>
        <row r="935">
          <cell r="A935" t="str">
            <v>6506.91.00.210Z-310</v>
          </cell>
          <cell r="B935" t="str">
            <v>6506.91.00.210Z</v>
          </cell>
          <cell r="C935">
            <v>310</v>
          </cell>
          <cell r="D935">
            <v>11.05</v>
          </cell>
          <cell r="E935" t="str">
            <v>KG</v>
          </cell>
        </row>
        <row r="936">
          <cell r="A936" t="str">
            <v>6506.91.00.210Z-335</v>
          </cell>
          <cell r="B936" t="str">
            <v>6506.91.00.210Z</v>
          </cell>
          <cell r="C936">
            <v>335</v>
          </cell>
          <cell r="D936">
            <v>11.05</v>
          </cell>
          <cell r="E936" t="str">
            <v>KG</v>
          </cell>
        </row>
        <row r="937">
          <cell r="A937" t="str">
            <v>6506.91.00.210Z-337</v>
          </cell>
          <cell r="B937" t="str">
            <v>6506.91.00.210Z</v>
          </cell>
          <cell r="C937">
            <v>337</v>
          </cell>
          <cell r="D937">
            <v>11.05</v>
          </cell>
          <cell r="E937" t="str">
            <v>KG</v>
          </cell>
        </row>
        <row r="938">
          <cell r="A938" t="str">
            <v>4602.19.00.000H-203</v>
          </cell>
          <cell r="B938" t="str">
            <v>4602.19.00.000H</v>
          </cell>
          <cell r="C938">
            <v>203</v>
          </cell>
          <cell r="D938">
            <v>0</v>
          </cell>
          <cell r="E938">
            <v>0</v>
          </cell>
        </row>
        <row r="939">
          <cell r="A939" t="str">
            <v>4602.19.00.000H-310</v>
          </cell>
          <cell r="B939" t="str">
            <v>4602.19.00.000H</v>
          </cell>
          <cell r="C939">
            <v>310</v>
          </cell>
          <cell r="D939">
            <v>0</v>
          </cell>
          <cell r="E939">
            <v>0</v>
          </cell>
        </row>
        <row r="940">
          <cell r="A940" t="str">
            <v>4602.19.00.000H-335</v>
          </cell>
          <cell r="B940" t="str">
            <v>4602.19.00.000H</v>
          </cell>
          <cell r="C940">
            <v>335</v>
          </cell>
          <cell r="D940">
            <v>0</v>
          </cell>
          <cell r="E940">
            <v>0</v>
          </cell>
        </row>
        <row r="941">
          <cell r="A941" t="str">
            <v>4602.19.00.000H-337</v>
          </cell>
          <cell r="B941" t="str">
            <v>4602.19.00.000H</v>
          </cell>
          <cell r="C941">
            <v>337</v>
          </cell>
          <cell r="D941">
            <v>0</v>
          </cell>
          <cell r="E941">
            <v>0</v>
          </cell>
        </row>
        <row r="942">
          <cell r="A942" t="str">
            <v>4602.19.00.000H-345</v>
          </cell>
          <cell r="B942" t="str">
            <v>4602.19.00.000H</v>
          </cell>
          <cell r="C942">
            <v>345</v>
          </cell>
          <cell r="D942">
            <v>0</v>
          </cell>
          <cell r="E942">
            <v>0</v>
          </cell>
        </row>
        <row r="943">
          <cell r="A943" t="str">
            <v>4602.19.00.000H-315</v>
          </cell>
          <cell r="B943" t="str">
            <v>4602.19.00.000H</v>
          </cell>
          <cell r="C943">
            <v>315</v>
          </cell>
          <cell r="D943">
            <v>0</v>
          </cell>
          <cell r="E943">
            <v>0</v>
          </cell>
        </row>
        <row r="944">
          <cell r="A944" t="str">
            <v>4602.19.00.000H-332</v>
          </cell>
          <cell r="B944" t="str">
            <v>4602.19.00.000H</v>
          </cell>
          <cell r="C944">
            <v>332</v>
          </cell>
          <cell r="D944">
            <v>0</v>
          </cell>
          <cell r="E944">
            <v>0</v>
          </cell>
        </row>
        <row r="945">
          <cell r="A945" t="str">
            <v>4602.19.00.000H-306</v>
          </cell>
          <cell r="B945" t="str">
            <v>4602.19.00.000H</v>
          </cell>
          <cell r="C945">
            <v>306</v>
          </cell>
          <cell r="D945">
            <v>0</v>
          </cell>
          <cell r="E945">
            <v>0</v>
          </cell>
        </row>
        <row r="946">
          <cell r="A946" t="str">
            <v>4820.10.00.300J-203</v>
          </cell>
          <cell r="B946" t="str">
            <v>4820.10.00.300J</v>
          </cell>
          <cell r="C946">
            <v>203</v>
          </cell>
          <cell r="D946">
            <v>0</v>
          </cell>
          <cell r="E946">
            <v>0</v>
          </cell>
        </row>
        <row r="947">
          <cell r="A947" t="str">
            <v>4820.10.00.300J-310</v>
          </cell>
          <cell r="B947" t="str">
            <v>4820.10.00.300J</v>
          </cell>
          <cell r="C947">
            <v>310</v>
          </cell>
          <cell r="D947">
            <v>0</v>
          </cell>
          <cell r="E947">
            <v>0</v>
          </cell>
        </row>
        <row r="948">
          <cell r="A948" t="str">
            <v>4820.10.00.300J-335</v>
          </cell>
          <cell r="B948" t="str">
            <v>4820.10.00.300J</v>
          </cell>
          <cell r="C948">
            <v>335</v>
          </cell>
          <cell r="D948">
            <v>0</v>
          </cell>
          <cell r="E948">
            <v>0</v>
          </cell>
        </row>
        <row r="949">
          <cell r="A949" t="str">
            <v>4820.10.00.300J-337</v>
          </cell>
          <cell r="B949" t="str">
            <v>4820.10.00.300J</v>
          </cell>
          <cell r="C949">
            <v>337</v>
          </cell>
          <cell r="D949">
            <v>0</v>
          </cell>
          <cell r="E949">
            <v>0</v>
          </cell>
        </row>
        <row r="950">
          <cell r="A950" t="str">
            <v>4820.10.00.300J-345</v>
          </cell>
          <cell r="B950" t="str">
            <v>4820.10.00.300J</v>
          </cell>
          <cell r="C950">
            <v>345</v>
          </cell>
          <cell r="D950">
            <v>0</v>
          </cell>
          <cell r="E950">
            <v>0</v>
          </cell>
        </row>
        <row r="951">
          <cell r="A951" t="str">
            <v>4820.10.00.300J-315</v>
          </cell>
          <cell r="B951" t="str">
            <v>4820.10.00.300J</v>
          </cell>
          <cell r="C951">
            <v>315</v>
          </cell>
          <cell r="D951">
            <v>0</v>
          </cell>
          <cell r="E951">
            <v>0</v>
          </cell>
        </row>
        <row r="952">
          <cell r="A952" t="str">
            <v>4820.10.00.300J-332</v>
          </cell>
          <cell r="B952" t="str">
            <v>4820.10.00.300J</v>
          </cell>
          <cell r="C952">
            <v>332</v>
          </cell>
          <cell r="D952">
            <v>0</v>
          </cell>
          <cell r="E952">
            <v>0</v>
          </cell>
        </row>
        <row r="953">
          <cell r="A953" t="str">
            <v>4820.10.00.300J-306</v>
          </cell>
          <cell r="B953" t="str">
            <v>4820.10.00.300J</v>
          </cell>
          <cell r="C953">
            <v>306</v>
          </cell>
          <cell r="D953">
            <v>0</v>
          </cell>
          <cell r="E953">
            <v>0</v>
          </cell>
        </row>
        <row r="954">
          <cell r="A954" t="str">
            <v>6108.11.00.000H-203</v>
          </cell>
          <cell r="B954" t="str">
            <v>6108.11.00.000H</v>
          </cell>
          <cell r="C954">
            <v>203</v>
          </cell>
          <cell r="D954">
            <v>0</v>
          </cell>
          <cell r="E954">
            <v>0</v>
          </cell>
        </row>
        <row r="955">
          <cell r="A955" t="str">
            <v>6108.11.00.000H-310</v>
          </cell>
          <cell r="B955" t="str">
            <v>6108.11.00.000H</v>
          </cell>
          <cell r="C955">
            <v>310</v>
          </cell>
          <cell r="D955">
            <v>0</v>
          </cell>
          <cell r="E955">
            <v>0</v>
          </cell>
        </row>
        <row r="956">
          <cell r="A956" t="str">
            <v>6108.11.00.000H-335</v>
          </cell>
          <cell r="B956" t="str">
            <v>6108.11.00.000H</v>
          </cell>
          <cell r="C956">
            <v>335</v>
          </cell>
          <cell r="D956">
            <v>0</v>
          </cell>
          <cell r="E956">
            <v>0</v>
          </cell>
        </row>
        <row r="957">
          <cell r="A957" t="str">
            <v>6108.11.00.000H-337</v>
          </cell>
          <cell r="B957" t="str">
            <v>6108.11.00.000H</v>
          </cell>
          <cell r="C957">
            <v>337</v>
          </cell>
          <cell r="D957">
            <v>0</v>
          </cell>
          <cell r="E957">
            <v>0</v>
          </cell>
        </row>
        <row r="958">
          <cell r="A958" t="str">
            <v>6108.11.00.000H-345</v>
          </cell>
          <cell r="B958" t="str">
            <v>6108.11.00.000H</v>
          </cell>
          <cell r="C958">
            <v>345</v>
          </cell>
          <cell r="D958">
            <v>0</v>
          </cell>
          <cell r="E958">
            <v>0</v>
          </cell>
        </row>
        <row r="959">
          <cell r="A959" t="str">
            <v>6108.11.00.000H-315</v>
          </cell>
          <cell r="B959" t="str">
            <v>6108.11.00.000H</v>
          </cell>
          <cell r="C959">
            <v>315</v>
          </cell>
          <cell r="D959">
            <v>0</v>
          </cell>
          <cell r="E959">
            <v>0</v>
          </cell>
        </row>
        <row r="960">
          <cell r="A960" t="str">
            <v>6108.11.00.000H-332</v>
          </cell>
          <cell r="B960" t="str">
            <v>6108.11.00.000H</v>
          </cell>
          <cell r="C960">
            <v>332</v>
          </cell>
          <cell r="D960">
            <v>0</v>
          </cell>
          <cell r="E960">
            <v>0</v>
          </cell>
        </row>
        <row r="961">
          <cell r="A961" t="str">
            <v>6108.11.00.000H-306</v>
          </cell>
          <cell r="B961" t="str">
            <v>6108.11.00.000H</v>
          </cell>
          <cell r="C961">
            <v>306</v>
          </cell>
          <cell r="D961">
            <v>0</v>
          </cell>
          <cell r="E961">
            <v>0</v>
          </cell>
        </row>
        <row r="962">
          <cell r="A962" t="str">
            <v>6217.90.00.320Q-203</v>
          </cell>
          <cell r="B962" t="str">
            <v>6217.90.00.320Q</v>
          </cell>
          <cell r="C962">
            <v>203</v>
          </cell>
          <cell r="D962">
            <v>0</v>
          </cell>
          <cell r="E962">
            <v>0</v>
          </cell>
        </row>
        <row r="963">
          <cell r="A963" t="str">
            <v>6217.90.00.320Q-310</v>
          </cell>
          <cell r="B963" t="str">
            <v>6217.90.00.320Q</v>
          </cell>
          <cell r="C963">
            <v>310</v>
          </cell>
          <cell r="D963">
            <v>0</v>
          </cell>
          <cell r="E963">
            <v>0</v>
          </cell>
        </row>
        <row r="964">
          <cell r="A964" t="str">
            <v>6217.90.00.320Q-335</v>
          </cell>
          <cell r="B964" t="str">
            <v>6217.90.00.320Q</v>
          </cell>
          <cell r="C964">
            <v>335</v>
          </cell>
          <cell r="D964">
            <v>0</v>
          </cell>
          <cell r="E964">
            <v>0</v>
          </cell>
        </row>
        <row r="965">
          <cell r="A965" t="str">
            <v>6217.90.00.320Q-337</v>
          </cell>
          <cell r="B965" t="str">
            <v>6217.90.00.320Q</v>
          </cell>
          <cell r="C965">
            <v>337</v>
          </cell>
          <cell r="D965">
            <v>0</v>
          </cell>
          <cell r="E965">
            <v>0</v>
          </cell>
        </row>
        <row r="966">
          <cell r="A966" t="str">
            <v>6217.90.00.320Q-345</v>
          </cell>
          <cell r="B966" t="str">
            <v>6217.90.00.320Q</v>
          </cell>
          <cell r="C966">
            <v>345</v>
          </cell>
          <cell r="D966">
            <v>0</v>
          </cell>
          <cell r="E966">
            <v>0</v>
          </cell>
        </row>
        <row r="967">
          <cell r="A967" t="str">
            <v>6217.90.00.320Q-315</v>
          </cell>
          <cell r="B967" t="str">
            <v>6217.90.00.320Q</v>
          </cell>
          <cell r="C967">
            <v>315</v>
          </cell>
          <cell r="D967">
            <v>0</v>
          </cell>
          <cell r="E967">
            <v>0</v>
          </cell>
        </row>
        <row r="968">
          <cell r="A968" t="str">
            <v>6217.90.00.320Q-332</v>
          </cell>
          <cell r="B968" t="str">
            <v>6217.90.00.320Q</v>
          </cell>
          <cell r="C968">
            <v>332</v>
          </cell>
          <cell r="D968">
            <v>0</v>
          </cell>
          <cell r="E968">
            <v>0</v>
          </cell>
        </row>
        <row r="969">
          <cell r="A969" t="str">
            <v>6217.90.00.320Q-306</v>
          </cell>
          <cell r="B969" t="str">
            <v>6217.90.00.320Q</v>
          </cell>
          <cell r="C969">
            <v>306</v>
          </cell>
          <cell r="D969">
            <v>0</v>
          </cell>
          <cell r="E969">
            <v>0</v>
          </cell>
        </row>
        <row r="970">
          <cell r="A970" t="str">
            <v>6115.21.00.222J-203</v>
          </cell>
          <cell r="B970" t="str">
            <v>6115.21.00.222J</v>
          </cell>
          <cell r="C970">
            <v>203</v>
          </cell>
          <cell r="D970">
            <v>0</v>
          </cell>
          <cell r="E970">
            <v>0</v>
          </cell>
        </row>
        <row r="971">
          <cell r="A971" t="str">
            <v>6115.21.00.222J-310</v>
          </cell>
          <cell r="B971" t="str">
            <v>6115.21.00.222J</v>
          </cell>
          <cell r="C971">
            <v>310</v>
          </cell>
          <cell r="D971">
            <v>0</v>
          </cell>
          <cell r="E971">
            <v>0</v>
          </cell>
        </row>
        <row r="972">
          <cell r="A972" t="str">
            <v>6115.21.00.222J-335</v>
          </cell>
          <cell r="B972" t="str">
            <v>6115.21.00.222J</v>
          </cell>
          <cell r="C972">
            <v>335</v>
          </cell>
          <cell r="D972">
            <v>0</v>
          </cell>
          <cell r="E972">
            <v>0</v>
          </cell>
        </row>
        <row r="973">
          <cell r="A973" t="str">
            <v>6115.21.00.222J-337</v>
          </cell>
          <cell r="B973" t="str">
            <v>6115.21.00.222J</v>
          </cell>
          <cell r="C973">
            <v>337</v>
          </cell>
          <cell r="D973">
            <v>0</v>
          </cell>
          <cell r="E973">
            <v>0</v>
          </cell>
        </row>
        <row r="974">
          <cell r="A974" t="str">
            <v>6115.21.00.222J-345</v>
          </cell>
          <cell r="B974" t="str">
            <v>6115.21.00.222J</v>
          </cell>
          <cell r="C974">
            <v>345</v>
          </cell>
          <cell r="D974">
            <v>0</v>
          </cell>
          <cell r="E974">
            <v>0</v>
          </cell>
        </row>
        <row r="975">
          <cell r="A975" t="str">
            <v>6115.21.00.222J-315</v>
          </cell>
          <cell r="B975" t="str">
            <v>6115.21.00.222J</v>
          </cell>
          <cell r="C975">
            <v>315</v>
          </cell>
          <cell r="D975">
            <v>0</v>
          </cell>
          <cell r="E975">
            <v>0</v>
          </cell>
        </row>
        <row r="976">
          <cell r="A976" t="str">
            <v>6115.21.00.222J-332</v>
          </cell>
          <cell r="B976" t="str">
            <v>6115.21.00.222J</v>
          </cell>
          <cell r="C976">
            <v>332</v>
          </cell>
          <cell r="D976">
            <v>0</v>
          </cell>
          <cell r="E976">
            <v>0</v>
          </cell>
        </row>
        <row r="977">
          <cell r="A977" t="str">
            <v>6115.21.00.222J-306</v>
          </cell>
          <cell r="B977" t="str">
            <v>6115.21.00.222J</v>
          </cell>
          <cell r="C977">
            <v>306</v>
          </cell>
          <cell r="D977">
            <v>0</v>
          </cell>
          <cell r="E977">
            <v>0</v>
          </cell>
        </row>
        <row r="978">
          <cell r="A978" t="str">
            <v>6204.69.00.110Q-203</v>
          </cell>
          <cell r="B978" t="str">
            <v>6204.69.00.110Q</v>
          </cell>
          <cell r="C978">
            <v>203</v>
          </cell>
          <cell r="D978">
            <v>0</v>
          </cell>
          <cell r="E978">
            <v>0</v>
          </cell>
        </row>
        <row r="979">
          <cell r="A979" t="str">
            <v>6204.69.00.110Q-310</v>
          </cell>
          <cell r="B979" t="str">
            <v>6204.69.00.110Q</v>
          </cell>
          <cell r="C979">
            <v>310</v>
          </cell>
          <cell r="D979">
            <v>0</v>
          </cell>
          <cell r="E979">
            <v>0</v>
          </cell>
        </row>
        <row r="980">
          <cell r="A980" t="str">
            <v>6204.69.00.110Q-335</v>
          </cell>
          <cell r="B980" t="str">
            <v>6204.69.00.110Q</v>
          </cell>
          <cell r="C980">
            <v>335</v>
          </cell>
          <cell r="D980">
            <v>0</v>
          </cell>
          <cell r="E980">
            <v>0</v>
          </cell>
        </row>
        <row r="981">
          <cell r="A981" t="str">
            <v>6204.69.00.110Q-337</v>
          </cell>
          <cell r="B981" t="str">
            <v>6204.69.00.110Q</v>
          </cell>
          <cell r="C981">
            <v>337</v>
          </cell>
          <cell r="D981">
            <v>0</v>
          </cell>
          <cell r="E981">
            <v>0</v>
          </cell>
        </row>
        <row r="982">
          <cell r="A982" t="str">
            <v>6204.69.00.110Q-345</v>
          </cell>
          <cell r="B982" t="str">
            <v>6204.69.00.110Q</v>
          </cell>
          <cell r="C982">
            <v>345</v>
          </cell>
          <cell r="D982">
            <v>0</v>
          </cell>
          <cell r="E982">
            <v>0</v>
          </cell>
        </row>
        <row r="983">
          <cell r="A983" t="str">
            <v>6204.69.00.110Q-315</v>
          </cell>
          <cell r="B983" t="str">
            <v>6204.69.00.110Q</v>
          </cell>
          <cell r="C983">
            <v>315</v>
          </cell>
          <cell r="D983">
            <v>0</v>
          </cell>
          <cell r="E983">
            <v>0</v>
          </cell>
        </row>
        <row r="984">
          <cell r="A984" t="str">
            <v>6204.69.00.110Q-332</v>
          </cell>
          <cell r="B984" t="str">
            <v>6204.69.00.110Q</v>
          </cell>
          <cell r="C984">
            <v>332</v>
          </cell>
          <cell r="D984">
            <v>0</v>
          </cell>
          <cell r="E984">
            <v>0</v>
          </cell>
        </row>
        <row r="985">
          <cell r="A985" t="str">
            <v>6204.69.00.110Q-306</v>
          </cell>
          <cell r="B985" t="str">
            <v>6204.69.00.110Q</v>
          </cell>
          <cell r="C985">
            <v>306</v>
          </cell>
          <cell r="D985">
            <v>0</v>
          </cell>
          <cell r="E985">
            <v>0</v>
          </cell>
        </row>
        <row r="986">
          <cell r="A986" t="str">
            <v>6211.43.00.190G-203</v>
          </cell>
          <cell r="B986" t="str">
            <v>6211.43.00.190G</v>
          </cell>
          <cell r="C986">
            <v>203</v>
          </cell>
          <cell r="D986">
            <v>0</v>
          </cell>
          <cell r="E986">
            <v>0</v>
          </cell>
        </row>
        <row r="987">
          <cell r="A987" t="str">
            <v>6211.43.00.190G-310</v>
          </cell>
          <cell r="B987" t="str">
            <v>6211.43.00.190G</v>
          </cell>
          <cell r="C987">
            <v>310</v>
          </cell>
          <cell r="D987">
            <v>0</v>
          </cell>
          <cell r="E987">
            <v>0</v>
          </cell>
        </row>
        <row r="988">
          <cell r="A988" t="str">
            <v>6211.43.00.190G-335</v>
          </cell>
          <cell r="B988" t="str">
            <v>6211.43.00.190G</v>
          </cell>
          <cell r="C988">
            <v>335</v>
          </cell>
          <cell r="D988">
            <v>0</v>
          </cell>
          <cell r="E988">
            <v>0</v>
          </cell>
        </row>
        <row r="989">
          <cell r="A989" t="str">
            <v>6211.43.00.190G-337</v>
          </cell>
          <cell r="B989" t="str">
            <v>6211.43.00.190G</v>
          </cell>
          <cell r="C989">
            <v>337</v>
          </cell>
          <cell r="D989">
            <v>0</v>
          </cell>
          <cell r="E989">
            <v>0</v>
          </cell>
        </row>
        <row r="990">
          <cell r="A990" t="str">
            <v>6211.43.00.190G-345</v>
          </cell>
          <cell r="B990" t="str">
            <v>6211.43.00.190G</v>
          </cell>
          <cell r="C990">
            <v>345</v>
          </cell>
          <cell r="D990">
            <v>0</v>
          </cell>
          <cell r="E990">
            <v>0</v>
          </cell>
        </row>
        <row r="991">
          <cell r="A991" t="str">
            <v>6211.43.00.190G-315</v>
          </cell>
          <cell r="B991" t="str">
            <v>6211.43.00.190G</v>
          </cell>
          <cell r="C991">
            <v>315</v>
          </cell>
          <cell r="D991">
            <v>0</v>
          </cell>
          <cell r="E991">
            <v>0</v>
          </cell>
        </row>
        <row r="992">
          <cell r="A992" t="str">
            <v>6211.43.00.190G-332</v>
          </cell>
          <cell r="B992" t="str">
            <v>6211.43.00.190G</v>
          </cell>
          <cell r="C992">
            <v>332</v>
          </cell>
          <cell r="D992">
            <v>0</v>
          </cell>
          <cell r="E992">
            <v>0</v>
          </cell>
        </row>
        <row r="993">
          <cell r="A993" t="str">
            <v>6211.43.00.190G-306</v>
          </cell>
          <cell r="B993" t="str">
            <v>6211.43.00.190G</v>
          </cell>
          <cell r="C993">
            <v>306</v>
          </cell>
          <cell r="D993">
            <v>0</v>
          </cell>
          <cell r="E993">
            <v>0</v>
          </cell>
        </row>
        <row r="994">
          <cell r="A994" t="str">
            <v>4811.41.90.000H-203</v>
          </cell>
          <cell r="B994" t="str">
            <v>4811.41.90.000H</v>
          </cell>
          <cell r="C994">
            <v>203</v>
          </cell>
          <cell r="D994">
            <v>0</v>
          </cell>
          <cell r="E994">
            <v>0</v>
          </cell>
        </row>
        <row r="995">
          <cell r="A995" t="str">
            <v>4811.41.90.000H-310</v>
          </cell>
          <cell r="B995" t="str">
            <v>4811.41.90.000H</v>
          </cell>
          <cell r="C995">
            <v>310</v>
          </cell>
          <cell r="D995">
            <v>0</v>
          </cell>
          <cell r="E995">
            <v>0</v>
          </cell>
        </row>
        <row r="996">
          <cell r="A996" t="str">
            <v>4811.41.90.000H-335</v>
          </cell>
          <cell r="B996" t="str">
            <v>4811.41.90.000H</v>
          </cell>
          <cell r="C996">
            <v>335</v>
          </cell>
          <cell r="D996">
            <v>0</v>
          </cell>
          <cell r="E996">
            <v>0</v>
          </cell>
        </row>
        <row r="997">
          <cell r="A997" t="str">
            <v>4811.41.90.000H-337</v>
          </cell>
          <cell r="B997" t="str">
            <v>4811.41.90.000H</v>
          </cell>
          <cell r="C997">
            <v>337</v>
          </cell>
          <cell r="D997">
            <v>0</v>
          </cell>
          <cell r="E997">
            <v>0</v>
          </cell>
        </row>
        <row r="998">
          <cell r="A998" t="str">
            <v>4811.41.90.000H-345</v>
          </cell>
          <cell r="B998" t="str">
            <v>4811.41.90.000H</v>
          </cell>
          <cell r="C998">
            <v>345</v>
          </cell>
          <cell r="D998">
            <v>0</v>
          </cell>
          <cell r="E998">
            <v>0</v>
          </cell>
        </row>
        <row r="999">
          <cell r="A999" t="str">
            <v>4811.41.90.000H-315</v>
          </cell>
          <cell r="B999" t="str">
            <v>4811.41.90.000H</v>
          </cell>
          <cell r="C999">
            <v>315</v>
          </cell>
          <cell r="D999">
            <v>0</v>
          </cell>
          <cell r="E999">
            <v>0</v>
          </cell>
        </row>
        <row r="1000">
          <cell r="A1000" t="str">
            <v>4811.41.90.000H-332</v>
          </cell>
          <cell r="B1000" t="str">
            <v>4811.41.90.000H</v>
          </cell>
          <cell r="C1000">
            <v>332</v>
          </cell>
          <cell r="D1000">
            <v>0</v>
          </cell>
          <cell r="E1000">
            <v>0</v>
          </cell>
        </row>
        <row r="1001">
          <cell r="A1001" t="str">
            <v>4811.41.90.000H-306</v>
          </cell>
          <cell r="B1001" t="str">
            <v>4811.41.90.000H</v>
          </cell>
          <cell r="C1001">
            <v>306</v>
          </cell>
          <cell r="D1001">
            <v>0</v>
          </cell>
          <cell r="E1001">
            <v>0</v>
          </cell>
        </row>
        <row r="1002">
          <cell r="A1002" t="str">
            <v>6107.22.00.210E-203</v>
          </cell>
          <cell r="B1002" t="str">
            <v>6107.22.00.210E</v>
          </cell>
          <cell r="C1002">
            <v>203</v>
          </cell>
          <cell r="D1002">
            <v>0</v>
          </cell>
          <cell r="E1002">
            <v>0</v>
          </cell>
        </row>
        <row r="1003">
          <cell r="A1003" t="str">
            <v>6107.22.00.210E-310</v>
          </cell>
          <cell r="B1003" t="str">
            <v>6107.22.00.210E</v>
          </cell>
          <cell r="C1003">
            <v>310</v>
          </cell>
          <cell r="D1003">
            <v>0</v>
          </cell>
          <cell r="E1003">
            <v>0</v>
          </cell>
        </row>
        <row r="1004">
          <cell r="A1004" t="str">
            <v>6107.22.00.210E-335</v>
          </cell>
          <cell r="B1004" t="str">
            <v>6107.22.00.210E</v>
          </cell>
          <cell r="C1004">
            <v>335</v>
          </cell>
          <cell r="D1004">
            <v>0</v>
          </cell>
          <cell r="E1004">
            <v>0</v>
          </cell>
        </row>
        <row r="1005">
          <cell r="A1005" t="str">
            <v>6107.22.00.210E-337</v>
          </cell>
          <cell r="B1005" t="str">
            <v>6107.22.00.210E</v>
          </cell>
          <cell r="C1005">
            <v>337</v>
          </cell>
          <cell r="D1005">
            <v>0</v>
          </cell>
          <cell r="E1005">
            <v>0</v>
          </cell>
        </row>
        <row r="1006">
          <cell r="A1006" t="str">
            <v>6107.22.00.210E-345</v>
          </cell>
          <cell r="B1006" t="str">
            <v>6107.22.00.210E</v>
          </cell>
          <cell r="C1006">
            <v>345</v>
          </cell>
          <cell r="D1006">
            <v>0</v>
          </cell>
          <cell r="E1006">
            <v>0</v>
          </cell>
        </row>
        <row r="1007">
          <cell r="A1007" t="str">
            <v>6107.22.00.210E-315</v>
          </cell>
          <cell r="B1007" t="str">
            <v>6107.22.00.210E</v>
          </cell>
          <cell r="C1007">
            <v>315</v>
          </cell>
          <cell r="D1007">
            <v>0</v>
          </cell>
          <cell r="E1007">
            <v>0</v>
          </cell>
        </row>
        <row r="1008">
          <cell r="A1008" t="str">
            <v>6107.22.00.210E-332</v>
          </cell>
          <cell r="B1008" t="str">
            <v>6107.22.00.210E</v>
          </cell>
          <cell r="C1008">
            <v>332</v>
          </cell>
          <cell r="D1008">
            <v>0</v>
          </cell>
          <cell r="E1008">
            <v>0</v>
          </cell>
        </row>
        <row r="1009">
          <cell r="A1009" t="str">
            <v>6107.22.00.210E-306</v>
          </cell>
          <cell r="B1009" t="str">
            <v>6107.22.00.210E</v>
          </cell>
          <cell r="C1009">
            <v>306</v>
          </cell>
          <cell r="D1009">
            <v>0</v>
          </cell>
          <cell r="E1009">
            <v>0</v>
          </cell>
        </row>
        <row r="1010">
          <cell r="A1010" t="str">
            <v>6104.43.00.211R-203</v>
          </cell>
          <cell r="B1010" t="str">
            <v>6104.43.00.211R</v>
          </cell>
          <cell r="C1010">
            <v>203</v>
          </cell>
          <cell r="D1010">
            <v>0</v>
          </cell>
          <cell r="E1010">
            <v>0</v>
          </cell>
        </row>
        <row r="1011">
          <cell r="A1011" t="str">
            <v>6111.30.00.200B-203</v>
          </cell>
          <cell r="B1011" t="str">
            <v>6111.30.00.200B</v>
          </cell>
          <cell r="C1011">
            <v>203</v>
          </cell>
          <cell r="D1011">
            <v>0</v>
          </cell>
          <cell r="E1011">
            <v>0</v>
          </cell>
        </row>
        <row r="1012">
          <cell r="A1012" t="str">
            <v>6204.63.00.290A-203</v>
          </cell>
          <cell r="B1012" t="str">
            <v>6204.63.00.290A</v>
          </cell>
          <cell r="C1012">
            <v>203</v>
          </cell>
          <cell r="D1012">
            <v>0</v>
          </cell>
          <cell r="E1012">
            <v>0</v>
          </cell>
        </row>
        <row r="1013">
          <cell r="A1013" t="str">
            <v>6217.10.00.200Q-203</v>
          </cell>
          <cell r="B1013" t="str">
            <v>6217.10.00.200Q</v>
          </cell>
          <cell r="C1013">
            <v>203</v>
          </cell>
          <cell r="D1013">
            <v>0</v>
          </cell>
          <cell r="E1013">
            <v>0</v>
          </cell>
        </row>
        <row r="1014">
          <cell r="A1014" t="str">
            <v>6217.10.00.200Q-310</v>
          </cell>
          <cell r="B1014" t="str">
            <v>6217.10.00.200Q</v>
          </cell>
          <cell r="C1014">
            <v>310</v>
          </cell>
          <cell r="D1014">
            <v>0</v>
          </cell>
          <cell r="E1014">
            <v>0</v>
          </cell>
        </row>
        <row r="1015">
          <cell r="A1015" t="str">
            <v>6217.10.00.200Q-335</v>
          </cell>
          <cell r="B1015" t="str">
            <v>6217.10.00.200Q</v>
          </cell>
          <cell r="C1015">
            <v>335</v>
          </cell>
          <cell r="D1015">
            <v>0</v>
          </cell>
          <cell r="E1015">
            <v>0</v>
          </cell>
        </row>
        <row r="1016">
          <cell r="A1016" t="str">
            <v>6217.10.00.200Q-337</v>
          </cell>
          <cell r="B1016" t="str">
            <v>6217.10.00.200Q</v>
          </cell>
          <cell r="C1016">
            <v>337</v>
          </cell>
          <cell r="D1016">
            <v>0</v>
          </cell>
          <cell r="E1016">
            <v>0</v>
          </cell>
        </row>
        <row r="1017">
          <cell r="A1017" t="str">
            <v>6217.10.00.200Q-345</v>
          </cell>
          <cell r="B1017" t="str">
            <v>6217.10.00.200Q</v>
          </cell>
          <cell r="C1017">
            <v>345</v>
          </cell>
          <cell r="D1017">
            <v>0</v>
          </cell>
          <cell r="E1017">
            <v>0</v>
          </cell>
        </row>
        <row r="1018">
          <cell r="A1018" t="str">
            <v>6217.10.00.200Q-315</v>
          </cell>
          <cell r="B1018" t="str">
            <v>6217.10.00.200Q</v>
          </cell>
          <cell r="C1018">
            <v>315</v>
          </cell>
          <cell r="D1018">
            <v>0</v>
          </cell>
          <cell r="E1018">
            <v>0</v>
          </cell>
        </row>
        <row r="1019">
          <cell r="A1019" t="str">
            <v>6217.10.00.200Q-332</v>
          </cell>
          <cell r="B1019" t="str">
            <v>6217.10.00.200Q</v>
          </cell>
          <cell r="C1019">
            <v>332</v>
          </cell>
          <cell r="D1019">
            <v>0</v>
          </cell>
          <cell r="E1019">
            <v>0</v>
          </cell>
        </row>
        <row r="1020">
          <cell r="A1020" t="str">
            <v>6217.10.00.200Q-306</v>
          </cell>
          <cell r="B1020" t="str">
            <v>6217.10.00.200Q</v>
          </cell>
          <cell r="C1020">
            <v>306</v>
          </cell>
          <cell r="D1020">
            <v>0</v>
          </cell>
          <cell r="E1020">
            <v>0</v>
          </cell>
        </row>
        <row r="1021">
          <cell r="A1021" t="str">
            <v>3926.20.00.240P-203</v>
          </cell>
          <cell r="B1021" t="str">
            <v>3926.20.00.240P</v>
          </cell>
          <cell r="C1021">
            <v>203</v>
          </cell>
          <cell r="D1021">
            <v>0</v>
          </cell>
          <cell r="E1021">
            <v>0</v>
          </cell>
        </row>
        <row r="1022">
          <cell r="A1022" t="str">
            <v>3926.20.00.240P-310</v>
          </cell>
          <cell r="B1022" t="str">
            <v>3926.20.00.240P</v>
          </cell>
          <cell r="C1022">
            <v>310</v>
          </cell>
          <cell r="D1022">
            <v>0</v>
          </cell>
          <cell r="E1022">
            <v>0</v>
          </cell>
        </row>
        <row r="1023">
          <cell r="A1023" t="str">
            <v>3926.20.00.240P-335</v>
          </cell>
          <cell r="B1023" t="str">
            <v>3926.20.00.240P</v>
          </cell>
          <cell r="C1023">
            <v>335</v>
          </cell>
          <cell r="D1023">
            <v>0</v>
          </cell>
          <cell r="E1023">
            <v>0</v>
          </cell>
        </row>
        <row r="1024">
          <cell r="A1024" t="str">
            <v>3926.20.00.240P-337</v>
          </cell>
          <cell r="B1024" t="str">
            <v>3926.20.00.240P</v>
          </cell>
          <cell r="C1024">
            <v>337</v>
          </cell>
          <cell r="D1024">
            <v>0</v>
          </cell>
          <cell r="E1024">
            <v>0</v>
          </cell>
        </row>
        <row r="1025">
          <cell r="A1025" t="str">
            <v>3926.20.00.240P-345</v>
          </cell>
          <cell r="B1025" t="str">
            <v>3926.20.00.240P</v>
          </cell>
          <cell r="C1025">
            <v>345</v>
          </cell>
          <cell r="D1025">
            <v>0</v>
          </cell>
          <cell r="E1025">
            <v>0</v>
          </cell>
        </row>
        <row r="1026">
          <cell r="A1026" t="str">
            <v>3926.20.00.240P-315</v>
          </cell>
          <cell r="B1026" t="str">
            <v>3926.20.00.240P</v>
          </cell>
          <cell r="C1026">
            <v>315</v>
          </cell>
          <cell r="D1026">
            <v>0</v>
          </cell>
          <cell r="E1026">
            <v>0</v>
          </cell>
        </row>
        <row r="1027">
          <cell r="A1027" t="str">
            <v>3926.20.00.240P-332</v>
          </cell>
          <cell r="B1027" t="str">
            <v>3926.20.00.240P</v>
          </cell>
          <cell r="C1027">
            <v>332</v>
          </cell>
          <cell r="D1027">
            <v>0</v>
          </cell>
          <cell r="E1027">
            <v>0</v>
          </cell>
        </row>
        <row r="1028">
          <cell r="A1028" t="str">
            <v>3926.20.00.240P-306</v>
          </cell>
          <cell r="B1028" t="str">
            <v>3926.20.00.240P</v>
          </cell>
          <cell r="C1028">
            <v>306</v>
          </cell>
          <cell r="D1028">
            <v>0</v>
          </cell>
          <cell r="E1028">
            <v>0</v>
          </cell>
        </row>
        <row r="1029">
          <cell r="A1029" t="str">
            <v>6101.20.00.290W-203</v>
          </cell>
          <cell r="B1029" t="str">
            <v>6101.20.00.290W</v>
          </cell>
          <cell r="C1029">
            <v>203</v>
          </cell>
          <cell r="D1029">
            <v>0</v>
          </cell>
          <cell r="E1029">
            <v>0</v>
          </cell>
        </row>
        <row r="1030">
          <cell r="A1030" t="str">
            <v>6101.20.00.290W-310</v>
          </cell>
          <cell r="B1030" t="str">
            <v>6101.20.00.290W</v>
          </cell>
          <cell r="C1030">
            <v>310</v>
          </cell>
          <cell r="D1030">
            <v>0</v>
          </cell>
          <cell r="E1030">
            <v>0</v>
          </cell>
        </row>
        <row r="1031">
          <cell r="A1031" t="str">
            <v>6101.20.00.290W-335</v>
          </cell>
          <cell r="B1031" t="str">
            <v>6101.20.00.290W</v>
          </cell>
          <cell r="C1031">
            <v>335</v>
          </cell>
          <cell r="D1031">
            <v>0</v>
          </cell>
          <cell r="E1031">
            <v>0</v>
          </cell>
        </row>
        <row r="1032">
          <cell r="A1032" t="str">
            <v>6101.20.00.290W-337</v>
          </cell>
          <cell r="B1032" t="str">
            <v>6101.20.00.290W</v>
          </cell>
          <cell r="C1032">
            <v>337</v>
          </cell>
          <cell r="D1032">
            <v>0</v>
          </cell>
          <cell r="E1032">
            <v>0</v>
          </cell>
        </row>
        <row r="1033">
          <cell r="A1033" t="str">
            <v>6101.20.00.290W-345</v>
          </cell>
          <cell r="B1033" t="str">
            <v>6101.20.00.290W</v>
          </cell>
          <cell r="C1033">
            <v>345</v>
          </cell>
          <cell r="D1033">
            <v>0</v>
          </cell>
          <cell r="E1033">
            <v>0</v>
          </cell>
        </row>
        <row r="1034">
          <cell r="A1034" t="str">
            <v>6101.20.00.290W-315</v>
          </cell>
          <cell r="B1034" t="str">
            <v>6101.20.00.290W</v>
          </cell>
          <cell r="C1034">
            <v>315</v>
          </cell>
          <cell r="D1034">
            <v>0</v>
          </cell>
          <cell r="E1034">
            <v>0</v>
          </cell>
        </row>
        <row r="1035">
          <cell r="A1035" t="str">
            <v>6101.20.00.290W-332</v>
          </cell>
          <cell r="B1035" t="str">
            <v>6101.20.00.290W</v>
          </cell>
          <cell r="C1035">
            <v>332</v>
          </cell>
          <cell r="D1035">
            <v>0</v>
          </cell>
          <cell r="E1035">
            <v>0</v>
          </cell>
        </row>
        <row r="1036">
          <cell r="A1036" t="str">
            <v>6101.20.00.290W-306</v>
          </cell>
          <cell r="B1036" t="str">
            <v>6101.20.00.290W</v>
          </cell>
          <cell r="C1036">
            <v>306</v>
          </cell>
          <cell r="D1036">
            <v>0</v>
          </cell>
          <cell r="E1036">
            <v>0</v>
          </cell>
        </row>
        <row r="1037">
          <cell r="A1037" t="str">
            <v>6505.00.90.922A-203</v>
          </cell>
          <cell r="B1037" t="str">
            <v>6505.00.90.922A</v>
          </cell>
          <cell r="C1037">
            <v>203</v>
          </cell>
          <cell r="D1037">
            <v>0</v>
          </cell>
          <cell r="E1037">
            <v>0</v>
          </cell>
        </row>
        <row r="1038">
          <cell r="A1038" t="str">
            <v>6114.30.00.999U-203</v>
          </cell>
          <cell r="B1038" t="str">
            <v>6114.30.00.999U</v>
          </cell>
          <cell r="C1038">
            <v>203</v>
          </cell>
          <cell r="D1038">
            <v>0</v>
          </cell>
          <cell r="E1038">
            <v>0</v>
          </cell>
        </row>
        <row r="1039">
          <cell r="A1039" t="str">
            <v>6217.90.00.930B-203</v>
          </cell>
          <cell r="B1039" t="str">
            <v>6217.90.00.930B</v>
          </cell>
          <cell r="C1039">
            <v>203</v>
          </cell>
          <cell r="D1039">
            <v>0</v>
          </cell>
          <cell r="E1039">
            <v>0</v>
          </cell>
        </row>
        <row r="1040">
          <cell r="A1040" t="str">
            <v>6217.90.00.930B-310</v>
          </cell>
          <cell r="B1040" t="str">
            <v>6217.90.00.930B</v>
          </cell>
          <cell r="C1040">
            <v>310</v>
          </cell>
          <cell r="D1040">
            <v>0</v>
          </cell>
          <cell r="E1040">
            <v>0</v>
          </cell>
        </row>
        <row r="1041">
          <cell r="A1041" t="str">
            <v>6217.90.00.930B-335</v>
          </cell>
          <cell r="B1041" t="str">
            <v>6217.90.00.930B</v>
          </cell>
          <cell r="C1041">
            <v>335</v>
          </cell>
          <cell r="D1041">
            <v>0</v>
          </cell>
          <cell r="E1041">
            <v>0</v>
          </cell>
        </row>
        <row r="1042">
          <cell r="A1042" t="str">
            <v>6217.90.00.930B-337</v>
          </cell>
          <cell r="B1042" t="str">
            <v>6217.90.00.930B</v>
          </cell>
          <cell r="C1042">
            <v>337</v>
          </cell>
          <cell r="D1042">
            <v>0</v>
          </cell>
          <cell r="E1042">
            <v>0</v>
          </cell>
        </row>
        <row r="1043">
          <cell r="A1043" t="str">
            <v>6217.90.00.930B-345</v>
          </cell>
          <cell r="B1043" t="str">
            <v>6217.90.00.930B</v>
          </cell>
          <cell r="C1043">
            <v>345</v>
          </cell>
          <cell r="D1043">
            <v>0</v>
          </cell>
          <cell r="E1043">
            <v>0</v>
          </cell>
        </row>
        <row r="1044">
          <cell r="A1044" t="str">
            <v>6217.90.00.930B-315</v>
          </cell>
          <cell r="B1044" t="str">
            <v>6217.90.00.930B</v>
          </cell>
          <cell r="C1044">
            <v>315</v>
          </cell>
          <cell r="D1044">
            <v>0</v>
          </cell>
          <cell r="E1044">
            <v>0</v>
          </cell>
        </row>
        <row r="1045">
          <cell r="A1045" t="str">
            <v>6217.90.00.930B-332</v>
          </cell>
          <cell r="B1045" t="str">
            <v>6217.90.00.930B</v>
          </cell>
          <cell r="C1045">
            <v>332</v>
          </cell>
          <cell r="D1045">
            <v>0</v>
          </cell>
          <cell r="E1045">
            <v>0</v>
          </cell>
        </row>
        <row r="1046">
          <cell r="A1046" t="str">
            <v>6217.90.00.930B-306</v>
          </cell>
          <cell r="B1046" t="str">
            <v>6217.90.00.930B</v>
          </cell>
          <cell r="C1046">
            <v>306</v>
          </cell>
          <cell r="D1046">
            <v>0</v>
          </cell>
          <cell r="E1046">
            <v>0</v>
          </cell>
        </row>
        <row r="1047">
          <cell r="A1047" t="str">
            <v>6104.44.00.219W-203</v>
          </cell>
          <cell r="B1047" t="str">
            <v>6104.44.00.219W</v>
          </cell>
          <cell r="C1047">
            <v>203</v>
          </cell>
          <cell r="D1047">
            <v>0</v>
          </cell>
          <cell r="E1047">
            <v>0</v>
          </cell>
        </row>
        <row r="1048">
          <cell r="A1048" t="str">
            <v>6204.63.00.110U-203</v>
          </cell>
          <cell r="B1048" t="str">
            <v>6204.63.00.110U</v>
          </cell>
          <cell r="C1048">
            <v>203</v>
          </cell>
          <cell r="D1048">
            <v>0</v>
          </cell>
          <cell r="E1048">
            <v>0</v>
          </cell>
        </row>
        <row r="1049">
          <cell r="A1049" t="str">
            <v>6204.63.00.110U-310</v>
          </cell>
          <cell r="B1049" t="str">
            <v>6204.63.00.110U</v>
          </cell>
          <cell r="C1049">
            <v>310</v>
          </cell>
          <cell r="D1049">
            <v>0</v>
          </cell>
          <cell r="E1049">
            <v>0</v>
          </cell>
        </row>
        <row r="1050">
          <cell r="A1050" t="str">
            <v>6204.63.00.110U-335</v>
          </cell>
          <cell r="B1050" t="str">
            <v>6204.63.00.110U</v>
          </cell>
          <cell r="C1050">
            <v>335</v>
          </cell>
          <cell r="D1050">
            <v>0</v>
          </cell>
          <cell r="E1050">
            <v>0</v>
          </cell>
        </row>
        <row r="1051">
          <cell r="A1051" t="str">
            <v>6204.63.00.110U-337</v>
          </cell>
          <cell r="B1051" t="str">
            <v>6204.63.00.110U</v>
          </cell>
          <cell r="C1051">
            <v>337</v>
          </cell>
          <cell r="D1051">
            <v>0</v>
          </cell>
          <cell r="E1051">
            <v>0</v>
          </cell>
        </row>
        <row r="1052">
          <cell r="A1052" t="str">
            <v>6204.63.00.110U-345</v>
          </cell>
          <cell r="B1052" t="str">
            <v>6204.63.00.110U</v>
          </cell>
          <cell r="C1052">
            <v>345</v>
          </cell>
          <cell r="D1052">
            <v>0</v>
          </cell>
          <cell r="E1052">
            <v>0</v>
          </cell>
        </row>
        <row r="1053">
          <cell r="A1053" t="str">
            <v>6204.63.00.110U-315</v>
          </cell>
          <cell r="B1053" t="str">
            <v>6204.63.00.110U</v>
          </cell>
          <cell r="C1053">
            <v>315</v>
          </cell>
          <cell r="D1053">
            <v>0</v>
          </cell>
          <cell r="E1053">
            <v>0</v>
          </cell>
        </row>
        <row r="1054">
          <cell r="A1054" t="str">
            <v>6204.63.00.110U-332</v>
          </cell>
          <cell r="B1054" t="str">
            <v>6204.63.00.110U</v>
          </cell>
          <cell r="C1054">
            <v>332</v>
          </cell>
          <cell r="D1054">
            <v>0</v>
          </cell>
          <cell r="E1054">
            <v>0</v>
          </cell>
        </row>
        <row r="1055">
          <cell r="A1055" t="str">
            <v>6204.63.00.110U-306</v>
          </cell>
          <cell r="B1055" t="str">
            <v>6204.63.00.110U</v>
          </cell>
          <cell r="C1055">
            <v>306</v>
          </cell>
          <cell r="D1055">
            <v>0</v>
          </cell>
          <cell r="E1055">
            <v>0</v>
          </cell>
        </row>
        <row r="1056">
          <cell r="A1056" t="str">
            <v>6206.90.00.210T-203</v>
          </cell>
          <cell r="B1056" t="str">
            <v>6206.90.00.210T</v>
          </cell>
          <cell r="C1056">
            <v>203</v>
          </cell>
          <cell r="D1056">
            <v>0</v>
          </cell>
          <cell r="E1056">
            <v>0</v>
          </cell>
        </row>
        <row r="1057">
          <cell r="A1057" t="str">
            <v>6206.90.00.210T-310</v>
          </cell>
          <cell r="B1057" t="str">
            <v>6206.90.00.210T</v>
          </cell>
          <cell r="C1057">
            <v>310</v>
          </cell>
          <cell r="D1057">
            <v>0</v>
          </cell>
          <cell r="E1057">
            <v>0</v>
          </cell>
        </row>
        <row r="1058">
          <cell r="A1058" t="str">
            <v>6206.90.00.210T-335</v>
          </cell>
          <cell r="B1058" t="str">
            <v>6206.90.00.210T</v>
          </cell>
          <cell r="C1058">
            <v>335</v>
          </cell>
          <cell r="D1058">
            <v>0</v>
          </cell>
          <cell r="E1058">
            <v>0</v>
          </cell>
        </row>
        <row r="1059">
          <cell r="A1059" t="str">
            <v>6206.90.00.210T-337</v>
          </cell>
          <cell r="B1059" t="str">
            <v>6206.90.00.210T</v>
          </cell>
          <cell r="C1059">
            <v>337</v>
          </cell>
          <cell r="D1059">
            <v>0</v>
          </cell>
          <cell r="E1059">
            <v>0</v>
          </cell>
        </row>
        <row r="1060">
          <cell r="A1060" t="str">
            <v>6206.90.00.210T-345</v>
          </cell>
          <cell r="B1060" t="str">
            <v>6206.90.00.210T</v>
          </cell>
          <cell r="C1060">
            <v>345</v>
          </cell>
          <cell r="D1060">
            <v>0</v>
          </cell>
          <cell r="E1060">
            <v>0</v>
          </cell>
        </row>
        <row r="1061">
          <cell r="A1061" t="str">
            <v>6206.90.00.210T-315</v>
          </cell>
          <cell r="B1061" t="str">
            <v>6206.90.00.210T</v>
          </cell>
          <cell r="C1061">
            <v>315</v>
          </cell>
          <cell r="D1061">
            <v>0</v>
          </cell>
          <cell r="E1061">
            <v>0</v>
          </cell>
        </row>
        <row r="1062">
          <cell r="A1062" t="str">
            <v>6206.90.00.210T-332</v>
          </cell>
          <cell r="B1062" t="str">
            <v>6206.90.00.210T</v>
          </cell>
          <cell r="C1062">
            <v>332</v>
          </cell>
          <cell r="D1062">
            <v>0</v>
          </cell>
          <cell r="E1062">
            <v>0</v>
          </cell>
        </row>
        <row r="1063">
          <cell r="A1063" t="str">
            <v>6206.90.00.210T-306</v>
          </cell>
          <cell r="B1063" t="str">
            <v>6206.90.00.210T</v>
          </cell>
          <cell r="C1063">
            <v>306</v>
          </cell>
          <cell r="D1063">
            <v>0</v>
          </cell>
          <cell r="E1063">
            <v>0</v>
          </cell>
        </row>
        <row r="1064">
          <cell r="A1064" t="str">
            <v>6102.20.00.290P-203</v>
          </cell>
          <cell r="B1064" t="str">
            <v>6102.20.00.290P</v>
          </cell>
          <cell r="C1064">
            <v>203</v>
          </cell>
          <cell r="D1064">
            <v>0</v>
          </cell>
          <cell r="E1064">
            <v>0</v>
          </cell>
        </row>
        <row r="1065">
          <cell r="A1065" t="str">
            <v>6102.20.00.290P-310</v>
          </cell>
          <cell r="B1065" t="str">
            <v>6102.20.00.290P</v>
          </cell>
          <cell r="C1065">
            <v>310</v>
          </cell>
          <cell r="D1065">
            <v>0</v>
          </cell>
          <cell r="E1065">
            <v>0</v>
          </cell>
        </row>
        <row r="1066">
          <cell r="A1066" t="str">
            <v>6102.20.00.290P-335</v>
          </cell>
          <cell r="B1066" t="str">
            <v>6102.20.00.290P</v>
          </cell>
          <cell r="C1066">
            <v>335</v>
          </cell>
          <cell r="D1066">
            <v>0</v>
          </cell>
          <cell r="E1066">
            <v>0</v>
          </cell>
        </row>
        <row r="1067">
          <cell r="A1067" t="str">
            <v>6102.20.00.290P-337</v>
          </cell>
          <cell r="B1067" t="str">
            <v>6102.20.00.290P</v>
          </cell>
          <cell r="C1067">
            <v>337</v>
          </cell>
          <cell r="D1067">
            <v>0</v>
          </cell>
          <cell r="E1067">
            <v>0</v>
          </cell>
        </row>
        <row r="1068">
          <cell r="A1068" t="str">
            <v>6102.20.00.290P-345</v>
          </cell>
          <cell r="B1068" t="str">
            <v>6102.20.00.290P</v>
          </cell>
          <cell r="C1068">
            <v>345</v>
          </cell>
          <cell r="D1068">
            <v>0</v>
          </cell>
          <cell r="E1068">
            <v>0</v>
          </cell>
        </row>
        <row r="1069">
          <cell r="A1069" t="str">
            <v>6102.20.00.290P-315</v>
          </cell>
          <cell r="B1069" t="str">
            <v>6102.20.00.290P</v>
          </cell>
          <cell r="C1069">
            <v>315</v>
          </cell>
          <cell r="D1069">
            <v>0</v>
          </cell>
          <cell r="E1069">
            <v>0</v>
          </cell>
        </row>
        <row r="1070">
          <cell r="A1070" t="str">
            <v>6102.20.00.290P-332</v>
          </cell>
          <cell r="B1070" t="str">
            <v>6102.20.00.290P</v>
          </cell>
          <cell r="C1070">
            <v>332</v>
          </cell>
          <cell r="D1070">
            <v>0</v>
          </cell>
          <cell r="E1070">
            <v>0</v>
          </cell>
        </row>
        <row r="1071">
          <cell r="A1071" t="str">
            <v>6102.20.00.290P-306</v>
          </cell>
          <cell r="B1071" t="str">
            <v>6102.20.00.290P</v>
          </cell>
          <cell r="C1071">
            <v>306</v>
          </cell>
          <cell r="D1071">
            <v>0</v>
          </cell>
          <cell r="E1071">
            <v>0</v>
          </cell>
        </row>
        <row r="1072">
          <cell r="A1072" t="str">
            <v>6104.42.00.119R-203</v>
          </cell>
          <cell r="B1072" t="str">
            <v>6104.42.00.119R</v>
          </cell>
          <cell r="C1072">
            <v>203</v>
          </cell>
          <cell r="D1072">
            <v>0</v>
          </cell>
          <cell r="E1072">
            <v>0</v>
          </cell>
        </row>
        <row r="1073">
          <cell r="A1073" t="str">
            <v>6104.42.00.119R-310</v>
          </cell>
          <cell r="B1073" t="str">
            <v>6104.42.00.119R</v>
          </cell>
          <cell r="C1073">
            <v>310</v>
          </cell>
          <cell r="D1073">
            <v>0</v>
          </cell>
          <cell r="E1073">
            <v>0</v>
          </cell>
        </row>
        <row r="1074">
          <cell r="A1074" t="str">
            <v>6104.42.00.119R-335</v>
          </cell>
          <cell r="B1074" t="str">
            <v>6104.42.00.119R</v>
          </cell>
          <cell r="C1074">
            <v>335</v>
          </cell>
          <cell r="D1074">
            <v>0</v>
          </cell>
          <cell r="E1074">
            <v>0</v>
          </cell>
        </row>
        <row r="1075">
          <cell r="A1075" t="str">
            <v>6104.42.00.119R-337</v>
          </cell>
          <cell r="B1075" t="str">
            <v>6104.42.00.119R</v>
          </cell>
          <cell r="C1075">
            <v>337</v>
          </cell>
          <cell r="D1075">
            <v>0</v>
          </cell>
          <cell r="E1075">
            <v>0</v>
          </cell>
        </row>
        <row r="1076">
          <cell r="A1076" t="str">
            <v>6104.42.00.119R-345</v>
          </cell>
          <cell r="B1076" t="str">
            <v>6104.42.00.119R</v>
          </cell>
          <cell r="C1076">
            <v>345</v>
          </cell>
          <cell r="D1076">
            <v>0</v>
          </cell>
          <cell r="E1076">
            <v>0</v>
          </cell>
        </row>
        <row r="1077">
          <cell r="A1077" t="str">
            <v>6104.42.00.119R-315</v>
          </cell>
          <cell r="B1077" t="str">
            <v>6104.42.00.119R</v>
          </cell>
          <cell r="C1077">
            <v>315</v>
          </cell>
          <cell r="D1077">
            <v>0</v>
          </cell>
          <cell r="E1077">
            <v>0</v>
          </cell>
        </row>
        <row r="1078">
          <cell r="A1078" t="str">
            <v>6104.42.00.119R-332</v>
          </cell>
          <cell r="B1078" t="str">
            <v>6104.42.00.119R</v>
          </cell>
          <cell r="C1078">
            <v>332</v>
          </cell>
          <cell r="D1078">
            <v>0</v>
          </cell>
          <cell r="E1078">
            <v>0</v>
          </cell>
        </row>
        <row r="1079">
          <cell r="A1079" t="str">
            <v>6104.42.00.119R-306</v>
          </cell>
          <cell r="B1079" t="str">
            <v>6104.42.00.119R</v>
          </cell>
          <cell r="C1079">
            <v>306</v>
          </cell>
          <cell r="D1079">
            <v>0</v>
          </cell>
          <cell r="E1079">
            <v>0</v>
          </cell>
        </row>
        <row r="1080">
          <cell r="A1080" t="str">
            <v>6204.42.00.291M-203</v>
          </cell>
          <cell r="B1080" t="str">
            <v>6204.42.00.291M</v>
          </cell>
          <cell r="C1080">
            <v>203</v>
          </cell>
          <cell r="D1080">
            <v>22.8</v>
          </cell>
          <cell r="E1080" t="str">
            <v>KG</v>
          </cell>
        </row>
        <row r="1081">
          <cell r="A1081" t="str">
            <v>6204.42.00.291M-310</v>
          </cell>
          <cell r="B1081" t="str">
            <v>6204.42.00.291M</v>
          </cell>
          <cell r="C1081">
            <v>310</v>
          </cell>
          <cell r="D1081">
            <v>25.66</v>
          </cell>
          <cell r="E1081" t="str">
            <v>KG</v>
          </cell>
        </row>
        <row r="1082">
          <cell r="A1082" t="str">
            <v>6204.42.00.291M-315</v>
          </cell>
          <cell r="B1082" t="str">
            <v>6204.42.00.291M</v>
          </cell>
          <cell r="C1082">
            <v>315</v>
          </cell>
          <cell r="D1082">
            <v>25.66</v>
          </cell>
          <cell r="E1082" t="str">
            <v>KG</v>
          </cell>
        </row>
        <row r="1083">
          <cell r="A1083" t="str">
            <v>6204.42.00.291M-332</v>
          </cell>
          <cell r="B1083" t="str">
            <v>6204.42.00.291M</v>
          </cell>
          <cell r="C1083">
            <v>332</v>
          </cell>
          <cell r="D1083">
            <v>25.66</v>
          </cell>
          <cell r="E1083" t="str">
            <v>KG</v>
          </cell>
        </row>
        <row r="1084">
          <cell r="A1084" t="str">
            <v>6204.42.00.291M-337</v>
          </cell>
          <cell r="B1084" t="str">
            <v>6204.42.00.291M</v>
          </cell>
          <cell r="C1084">
            <v>337</v>
          </cell>
          <cell r="D1084">
            <v>25.66</v>
          </cell>
          <cell r="E1084" t="str">
            <v>KG</v>
          </cell>
        </row>
        <row r="1085">
          <cell r="A1085" t="str">
            <v>6204.42.00.291M-345</v>
          </cell>
          <cell r="B1085" t="str">
            <v>6204.42.00.291M</v>
          </cell>
          <cell r="C1085">
            <v>345</v>
          </cell>
          <cell r="D1085">
            <v>25.66</v>
          </cell>
          <cell r="E1085" t="str">
            <v>KG</v>
          </cell>
        </row>
        <row r="1086">
          <cell r="A1086" t="str">
            <v>6204.42.00.291M-335</v>
          </cell>
          <cell r="B1086" t="str">
            <v>6204.42.00.291M</v>
          </cell>
          <cell r="C1086">
            <v>335</v>
          </cell>
          <cell r="D1086">
            <v>25.66</v>
          </cell>
          <cell r="E1086" t="str">
            <v>KG</v>
          </cell>
        </row>
        <row r="1087">
          <cell r="A1087" t="str">
            <v>6204.42.00.291M-306</v>
          </cell>
          <cell r="B1087" t="str">
            <v>6204.42.00.291M</v>
          </cell>
          <cell r="C1087">
            <v>306</v>
          </cell>
          <cell r="D1087">
            <v>25.66</v>
          </cell>
          <cell r="E1087" t="str">
            <v>KG</v>
          </cell>
        </row>
        <row r="1088">
          <cell r="A1088" t="str">
            <v>6204.53.00.211M-203</v>
          </cell>
          <cell r="B1088" t="str">
            <v>6204.53.00.211M</v>
          </cell>
          <cell r="C1088">
            <v>203</v>
          </cell>
          <cell r="D1088">
            <v>0</v>
          </cell>
          <cell r="E1088">
            <v>0</v>
          </cell>
        </row>
        <row r="1089">
          <cell r="A1089" t="str">
            <v>6204.53.00.211M-310</v>
          </cell>
          <cell r="B1089" t="str">
            <v>6204.53.00.211M</v>
          </cell>
          <cell r="C1089">
            <v>310</v>
          </cell>
          <cell r="D1089">
            <v>0</v>
          </cell>
          <cell r="E1089">
            <v>0</v>
          </cell>
        </row>
        <row r="1090">
          <cell r="A1090" t="str">
            <v>6204.53.00.211M-335</v>
          </cell>
          <cell r="B1090" t="str">
            <v>6204.53.00.211M</v>
          </cell>
          <cell r="C1090">
            <v>335</v>
          </cell>
          <cell r="D1090">
            <v>0</v>
          </cell>
          <cell r="E1090">
            <v>0</v>
          </cell>
        </row>
        <row r="1091">
          <cell r="A1091" t="str">
            <v>6204.53.00.211M-337</v>
          </cell>
          <cell r="B1091" t="str">
            <v>6204.53.00.211M</v>
          </cell>
          <cell r="C1091">
            <v>337</v>
          </cell>
          <cell r="D1091">
            <v>0</v>
          </cell>
          <cell r="E1091">
            <v>0</v>
          </cell>
        </row>
        <row r="1092">
          <cell r="A1092" t="str">
            <v>6204.53.00.211M-345</v>
          </cell>
          <cell r="B1092" t="str">
            <v>6204.53.00.211M</v>
          </cell>
          <cell r="C1092">
            <v>345</v>
          </cell>
          <cell r="D1092">
            <v>0</v>
          </cell>
          <cell r="E1092">
            <v>0</v>
          </cell>
        </row>
        <row r="1093">
          <cell r="A1093" t="str">
            <v>6204.53.00.211M-315</v>
          </cell>
          <cell r="B1093" t="str">
            <v>6204.53.00.211M</v>
          </cell>
          <cell r="C1093">
            <v>315</v>
          </cell>
          <cell r="D1093">
            <v>0</v>
          </cell>
          <cell r="E1093">
            <v>0</v>
          </cell>
        </row>
        <row r="1094">
          <cell r="A1094" t="str">
            <v>6204.53.00.211M-332</v>
          </cell>
          <cell r="B1094" t="str">
            <v>6204.53.00.211M</v>
          </cell>
          <cell r="C1094">
            <v>332</v>
          </cell>
          <cell r="D1094">
            <v>0</v>
          </cell>
          <cell r="E1094">
            <v>0</v>
          </cell>
        </row>
        <row r="1095">
          <cell r="A1095" t="str">
            <v>6204.53.00.211M-306</v>
          </cell>
          <cell r="B1095" t="str">
            <v>6204.53.00.211M</v>
          </cell>
          <cell r="C1095">
            <v>306</v>
          </cell>
          <cell r="D1095">
            <v>0</v>
          </cell>
          <cell r="E1095">
            <v>0</v>
          </cell>
        </row>
        <row r="1096">
          <cell r="A1096" t="str">
            <v>6204.69.00.210W-203</v>
          </cell>
          <cell r="B1096" t="str">
            <v>6204.69.00.210W</v>
          </cell>
          <cell r="C1096">
            <v>203</v>
          </cell>
          <cell r="D1096">
            <v>0</v>
          </cell>
          <cell r="E1096">
            <v>0</v>
          </cell>
        </row>
        <row r="1097">
          <cell r="A1097" t="str">
            <v>6204.69.00.210W-310</v>
          </cell>
          <cell r="B1097" t="str">
            <v>6204.69.00.210W</v>
          </cell>
          <cell r="C1097">
            <v>310</v>
          </cell>
          <cell r="D1097">
            <v>0</v>
          </cell>
          <cell r="E1097">
            <v>0</v>
          </cell>
        </row>
        <row r="1098">
          <cell r="A1098" t="str">
            <v>6204.69.00.210W-335</v>
          </cell>
          <cell r="B1098" t="str">
            <v>6204.69.00.210W</v>
          </cell>
          <cell r="C1098">
            <v>335</v>
          </cell>
          <cell r="D1098">
            <v>0</v>
          </cell>
          <cell r="E1098">
            <v>0</v>
          </cell>
        </row>
        <row r="1099">
          <cell r="A1099" t="str">
            <v>6204.69.00.210W-337</v>
          </cell>
          <cell r="B1099" t="str">
            <v>6204.69.00.210W</v>
          </cell>
          <cell r="C1099">
            <v>337</v>
          </cell>
          <cell r="D1099">
            <v>0</v>
          </cell>
          <cell r="E1099">
            <v>0</v>
          </cell>
        </row>
        <row r="1100">
          <cell r="A1100" t="str">
            <v>6204.69.00.210W-345</v>
          </cell>
          <cell r="B1100" t="str">
            <v>6204.69.00.210W</v>
          </cell>
          <cell r="C1100">
            <v>345</v>
          </cell>
          <cell r="D1100">
            <v>0</v>
          </cell>
          <cell r="E1100">
            <v>0</v>
          </cell>
        </row>
        <row r="1101">
          <cell r="A1101" t="str">
            <v>6204.69.00.210W-315</v>
          </cell>
          <cell r="B1101" t="str">
            <v>6204.69.00.210W</v>
          </cell>
          <cell r="C1101">
            <v>315</v>
          </cell>
          <cell r="D1101">
            <v>0</v>
          </cell>
          <cell r="E1101">
            <v>0</v>
          </cell>
        </row>
        <row r="1102">
          <cell r="A1102" t="str">
            <v>6204.69.00.210W-332</v>
          </cell>
          <cell r="B1102" t="str">
            <v>6204.69.00.210W</v>
          </cell>
          <cell r="C1102">
            <v>332</v>
          </cell>
          <cell r="D1102">
            <v>0</v>
          </cell>
          <cell r="E1102">
            <v>0</v>
          </cell>
        </row>
        <row r="1103">
          <cell r="A1103" t="str">
            <v>6204.69.00.210W-306</v>
          </cell>
          <cell r="B1103" t="str">
            <v>6204.69.00.210W</v>
          </cell>
          <cell r="C1103">
            <v>306</v>
          </cell>
          <cell r="D1103">
            <v>0</v>
          </cell>
          <cell r="E1103">
            <v>0</v>
          </cell>
        </row>
        <row r="1104">
          <cell r="A1104" t="str">
            <v>6102.20.00.214X-203</v>
          </cell>
          <cell r="B1104" t="str">
            <v>6102.20.00.214X</v>
          </cell>
          <cell r="C1104">
            <v>203</v>
          </cell>
          <cell r="D1104">
            <v>0</v>
          </cell>
          <cell r="E1104">
            <v>0</v>
          </cell>
        </row>
        <row r="1105">
          <cell r="A1105" t="str">
            <v>6102.20.00.214X-310</v>
          </cell>
          <cell r="B1105" t="str">
            <v>6102.20.00.214X</v>
          </cell>
          <cell r="C1105">
            <v>310</v>
          </cell>
          <cell r="D1105">
            <v>0</v>
          </cell>
          <cell r="E1105">
            <v>0</v>
          </cell>
        </row>
        <row r="1106">
          <cell r="A1106" t="str">
            <v>6102.20.00.214X-335</v>
          </cell>
          <cell r="B1106" t="str">
            <v>6102.20.00.214X</v>
          </cell>
          <cell r="C1106">
            <v>335</v>
          </cell>
          <cell r="D1106">
            <v>0</v>
          </cell>
          <cell r="E1106">
            <v>0</v>
          </cell>
        </row>
        <row r="1107">
          <cell r="A1107" t="str">
            <v>6102.20.00.214X-337</v>
          </cell>
          <cell r="B1107" t="str">
            <v>6102.20.00.214X</v>
          </cell>
          <cell r="C1107">
            <v>337</v>
          </cell>
          <cell r="D1107">
            <v>0</v>
          </cell>
          <cell r="E1107">
            <v>0</v>
          </cell>
        </row>
        <row r="1108">
          <cell r="A1108" t="str">
            <v>6102.20.00.214X-345</v>
          </cell>
          <cell r="B1108" t="str">
            <v>6102.20.00.214X</v>
          </cell>
          <cell r="C1108">
            <v>345</v>
          </cell>
          <cell r="D1108">
            <v>0</v>
          </cell>
          <cell r="E1108">
            <v>0</v>
          </cell>
        </row>
        <row r="1109">
          <cell r="A1109" t="str">
            <v>6102.20.00.214X-315</v>
          </cell>
          <cell r="B1109" t="str">
            <v>6102.20.00.214X</v>
          </cell>
          <cell r="C1109">
            <v>315</v>
          </cell>
          <cell r="D1109">
            <v>0</v>
          </cell>
          <cell r="E1109">
            <v>0</v>
          </cell>
        </row>
        <row r="1110">
          <cell r="A1110" t="str">
            <v>6102.20.00.214X-332</v>
          </cell>
          <cell r="B1110" t="str">
            <v>6102.20.00.214X</v>
          </cell>
          <cell r="C1110">
            <v>332</v>
          </cell>
          <cell r="D1110">
            <v>0</v>
          </cell>
          <cell r="E1110">
            <v>0</v>
          </cell>
        </row>
        <row r="1111">
          <cell r="A1111" t="str">
            <v>6102.20.00.214X-306</v>
          </cell>
          <cell r="B1111" t="str">
            <v>6102.20.00.214X</v>
          </cell>
          <cell r="C1111">
            <v>306</v>
          </cell>
          <cell r="D1111">
            <v>0</v>
          </cell>
          <cell r="E1111">
            <v>0</v>
          </cell>
        </row>
        <row r="1112">
          <cell r="A1112" t="str">
            <v>6106.10.00.290Z-203</v>
          </cell>
          <cell r="B1112" t="str">
            <v>6106.10.00.290Z</v>
          </cell>
          <cell r="C1112">
            <v>203</v>
          </cell>
          <cell r="D1112">
            <v>18</v>
          </cell>
          <cell r="E1112" t="str">
            <v>KG</v>
          </cell>
        </row>
        <row r="1113">
          <cell r="A1113" t="str">
            <v>6106.10.00.290Z-310</v>
          </cell>
          <cell r="B1113" t="str">
            <v>6106.10.00.290Z</v>
          </cell>
          <cell r="C1113">
            <v>310</v>
          </cell>
          <cell r="D1113">
            <v>21.15</v>
          </cell>
          <cell r="E1113" t="str">
            <v>KG</v>
          </cell>
        </row>
        <row r="1114">
          <cell r="A1114" t="str">
            <v>6106.10.00.290Z-315</v>
          </cell>
          <cell r="B1114" t="str">
            <v>6106.10.00.290Z</v>
          </cell>
          <cell r="C1114">
            <v>315</v>
          </cell>
          <cell r="D1114">
            <v>21.15</v>
          </cell>
          <cell r="E1114" t="str">
            <v>KG</v>
          </cell>
        </row>
        <row r="1115">
          <cell r="A1115" t="str">
            <v>6106.10.00.290Z-335</v>
          </cell>
          <cell r="B1115" t="str">
            <v>6106.10.00.290Z</v>
          </cell>
          <cell r="C1115">
            <v>335</v>
          </cell>
          <cell r="D1115">
            <v>21.15</v>
          </cell>
          <cell r="E1115" t="str">
            <v>KG</v>
          </cell>
        </row>
        <row r="1116">
          <cell r="A1116" t="str">
            <v>6106.10.00.290Z-337</v>
          </cell>
          <cell r="B1116" t="str">
            <v>6106.10.00.290Z</v>
          </cell>
          <cell r="C1116">
            <v>337</v>
          </cell>
          <cell r="D1116">
            <v>21.15</v>
          </cell>
          <cell r="E1116" t="str">
            <v>KG</v>
          </cell>
        </row>
        <row r="1117">
          <cell r="A1117" t="str">
            <v>6106.10.00.290Z-345</v>
          </cell>
          <cell r="B1117" t="str">
            <v>6106.10.00.290Z</v>
          </cell>
          <cell r="C1117">
            <v>345</v>
          </cell>
          <cell r="D1117">
            <v>21.15</v>
          </cell>
          <cell r="E1117" t="str">
            <v>KG</v>
          </cell>
        </row>
        <row r="1118">
          <cell r="A1118" t="str">
            <v>6111.20.00.610M-203</v>
          </cell>
          <cell r="B1118" t="str">
            <v>6111.20.00.610M</v>
          </cell>
          <cell r="C1118">
            <v>203</v>
          </cell>
          <cell r="D1118">
            <v>0</v>
          </cell>
          <cell r="E1118">
            <v>0</v>
          </cell>
        </row>
        <row r="1119">
          <cell r="A1119" t="str">
            <v>6111.30.00.610B-203</v>
          </cell>
          <cell r="B1119" t="str">
            <v>6111.30.00.610B</v>
          </cell>
          <cell r="C1119">
            <v>203</v>
          </cell>
          <cell r="D1119">
            <v>0</v>
          </cell>
          <cell r="E1119">
            <v>0</v>
          </cell>
        </row>
        <row r="1120">
          <cell r="A1120" t="str">
            <v>6204.44.00.191F-203</v>
          </cell>
          <cell r="B1120" t="str">
            <v>6204.44.00.191F</v>
          </cell>
          <cell r="C1120">
            <v>203</v>
          </cell>
          <cell r="D1120">
            <v>0</v>
          </cell>
          <cell r="E1120">
            <v>0</v>
          </cell>
        </row>
        <row r="1121">
          <cell r="A1121" t="str">
            <v>6207.19.00.100X-203</v>
          </cell>
          <cell r="B1121" t="str">
            <v>6207.19.00.100X</v>
          </cell>
          <cell r="C1121">
            <v>203</v>
          </cell>
          <cell r="D1121">
            <v>0</v>
          </cell>
          <cell r="E1121">
            <v>0</v>
          </cell>
        </row>
        <row r="1122">
          <cell r="A1122" t="str">
            <v>6207.19.00.100X-310</v>
          </cell>
          <cell r="B1122" t="str">
            <v>6207.19.00.100X</v>
          </cell>
          <cell r="C1122">
            <v>310</v>
          </cell>
          <cell r="D1122">
            <v>0</v>
          </cell>
          <cell r="E1122">
            <v>0</v>
          </cell>
        </row>
        <row r="1123">
          <cell r="A1123" t="str">
            <v>6207.19.00.100X-335</v>
          </cell>
          <cell r="B1123" t="str">
            <v>6207.19.00.100X</v>
          </cell>
          <cell r="C1123">
            <v>335</v>
          </cell>
          <cell r="D1123">
            <v>0</v>
          </cell>
          <cell r="E1123">
            <v>0</v>
          </cell>
        </row>
        <row r="1124">
          <cell r="A1124" t="str">
            <v>6207.19.00.100X-337</v>
          </cell>
          <cell r="B1124" t="str">
            <v>6207.19.00.100X</v>
          </cell>
          <cell r="C1124">
            <v>337</v>
          </cell>
          <cell r="D1124">
            <v>0</v>
          </cell>
          <cell r="E1124">
            <v>0</v>
          </cell>
        </row>
        <row r="1125">
          <cell r="A1125" t="str">
            <v>6207.19.00.100X-345</v>
          </cell>
          <cell r="B1125" t="str">
            <v>6207.19.00.100X</v>
          </cell>
          <cell r="C1125">
            <v>345</v>
          </cell>
          <cell r="D1125">
            <v>0</v>
          </cell>
          <cell r="E1125">
            <v>0</v>
          </cell>
        </row>
        <row r="1126">
          <cell r="A1126" t="str">
            <v>6207.19.00.100X-315</v>
          </cell>
          <cell r="B1126" t="str">
            <v>6207.19.00.100X</v>
          </cell>
          <cell r="C1126">
            <v>315</v>
          </cell>
          <cell r="D1126">
            <v>0</v>
          </cell>
          <cell r="E1126">
            <v>0</v>
          </cell>
        </row>
        <row r="1127">
          <cell r="A1127" t="str">
            <v>6207.19.00.100X-332</v>
          </cell>
          <cell r="B1127" t="str">
            <v>6207.19.00.100X</v>
          </cell>
          <cell r="C1127">
            <v>332</v>
          </cell>
          <cell r="D1127">
            <v>0</v>
          </cell>
          <cell r="E1127">
            <v>0</v>
          </cell>
        </row>
        <row r="1128">
          <cell r="A1128" t="str">
            <v>6207.19.00.100X-306</v>
          </cell>
          <cell r="B1128" t="str">
            <v>6207.19.00.100X</v>
          </cell>
          <cell r="C1128">
            <v>306</v>
          </cell>
          <cell r="D1128">
            <v>0</v>
          </cell>
          <cell r="E1128">
            <v>0</v>
          </cell>
        </row>
        <row r="1129">
          <cell r="A1129" t="str">
            <v>6103.43.00.190R-203</v>
          </cell>
          <cell r="B1129" t="str">
            <v>6103.43.00.190R</v>
          </cell>
          <cell r="C1129">
            <v>203</v>
          </cell>
          <cell r="D1129">
            <v>0</v>
          </cell>
          <cell r="E1129">
            <v>0</v>
          </cell>
        </row>
        <row r="1130">
          <cell r="A1130" t="str">
            <v>6104.39.00.100N-203</v>
          </cell>
          <cell r="B1130" t="str">
            <v>6104.39.00.100N</v>
          </cell>
          <cell r="C1130">
            <v>203</v>
          </cell>
          <cell r="D1130">
            <v>0</v>
          </cell>
          <cell r="E1130">
            <v>0</v>
          </cell>
        </row>
        <row r="1131">
          <cell r="A1131" t="str">
            <v>6104.39.00.100N-310</v>
          </cell>
          <cell r="B1131" t="str">
            <v>6104.39.00.100N</v>
          </cell>
          <cell r="C1131">
            <v>310</v>
          </cell>
          <cell r="D1131">
            <v>0</v>
          </cell>
          <cell r="E1131">
            <v>0</v>
          </cell>
        </row>
        <row r="1132">
          <cell r="A1132" t="str">
            <v>6104.39.00.100N-335</v>
          </cell>
          <cell r="B1132" t="str">
            <v>6104.39.00.100N</v>
          </cell>
          <cell r="C1132">
            <v>335</v>
          </cell>
          <cell r="D1132">
            <v>0</v>
          </cell>
          <cell r="E1132">
            <v>0</v>
          </cell>
        </row>
        <row r="1133">
          <cell r="A1133" t="str">
            <v>6104.39.00.100N-337</v>
          </cell>
          <cell r="B1133" t="str">
            <v>6104.39.00.100N</v>
          </cell>
          <cell r="C1133">
            <v>337</v>
          </cell>
          <cell r="D1133">
            <v>0</v>
          </cell>
          <cell r="E1133">
            <v>0</v>
          </cell>
        </row>
        <row r="1134">
          <cell r="A1134" t="str">
            <v>6104.39.00.100N-345</v>
          </cell>
          <cell r="B1134" t="str">
            <v>6104.39.00.100N</v>
          </cell>
          <cell r="C1134">
            <v>345</v>
          </cell>
          <cell r="D1134">
            <v>0</v>
          </cell>
          <cell r="E1134">
            <v>0</v>
          </cell>
        </row>
        <row r="1135">
          <cell r="A1135" t="str">
            <v>6104.39.00.100N-315</v>
          </cell>
          <cell r="B1135" t="str">
            <v>6104.39.00.100N</v>
          </cell>
          <cell r="C1135">
            <v>315</v>
          </cell>
          <cell r="D1135">
            <v>0</v>
          </cell>
          <cell r="E1135">
            <v>0</v>
          </cell>
        </row>
        <row r="1136">
          <cell r="A1136" t="str">
            <v>6104.39.00.100N-332</v>
          </cell>
          <cell r="B1136" t="str">
            <v>6104.39.00.100N</v>
          </cell>
          <cell r="C1136">
            <v>332</v>
          </cell>
          <cell r="D1136">
            <v>0</v>
          </cell>
          <cell r="E1136">
            <v>0</v>
          </cell>
        </row>
        <row r="1137">
          <cell r="A1137" t="str">
            <v>6104.39.00.100N-306</v>
          </cell>
          <cell r="B1137" t="str">
            <v>6104.39.00.100N</v>
          </cell>
          <cell r="C1137">
            <v>306</v>
          </cell>
          <cell r="D1137">
            <v>0</v>
          </cell>
          <cell r="E1137">
            <v>0</v>
          </cell>
        </row>
        <row r="1138">
          <cell r="A1138" t="str">
            <v>6104.43.00.191M-203</v>
          </cell>
          <cell r="B1138" t="str">
            <v>6104.43.00.191M</v>
          </cell>
          <cell r="C1138">
            <v>203</v>
          </cell>
          <cell r="D1138">
            <v>0</v>
          </cell>
          <cell r="E1138">
            <v>0</v>
          </cell>
        </row>
        <row r="1139">
          <cell r="A1139" t="str">
            <v>6115.29.20.111N-203</v>
          </cell>
          <cell r="B1139" t="str">
            <v>6115.29.20.111N</v>
          </cell>
          <cell r="C1139">
            <v>203</v>
          </cell>
          <cell r="D1139">
            <v>8</v>
          </cell>
          <cell r="E1139" t="str">
            <v>KG</v>
          </cell>
        </row>
        <row r="1140">
          <cell r="A1140" t="str">
            <v>6115.29.20.111N-310</v>
          </cell>
          <cell r="B1140" t="str">
            <v>6115.29.20.111N</v>
          </cell>
          <cell r="C1140">
            <v>310</v>
          </cell>
          <cell r="D1140">
            <v>8</v>
          </cell>
          <cell r="E1140" t="str">
            <v>KG</v>
          </cell>
        </row>
        <row r="1141">
          <cell r="A1141" t="str">
            <v>6115.29.20.111N-315</v>
          </cell>
          <cell r="B1141" t="str">
            <v>6115.29.20.111N</v>
          </cell>
          <cell r="C1141">
            <v>315</v>
          </cell>
          <cell r="D1141">
            <v>8</v>
          </cell>
          <cell r="E1141" t="str">
            <v>KG</v>
          </cell>
        </row>
        <row r="1142">
          <cell r="A1142" t="str">
            <v>6115.29.20.111N-335</v>
          </cell>
          <cell r="B1142" t="str">
            <v>6115.29.20.111N</v>
          </cell>
          <cell r="C1142">
            <v>335</v>
          </cell>
          <cell r="D1142">
            <v>8</v>
          </cell>
          <cell r="E1142" t="str">
            <v>KG</v>
          </cell>
        </row>
        <row r="1143">
          <cell r="A1143" t="str">
            <v>6115.29.20.111N-337</v>
          </cell>
          <cell r="B1143" t="str">
            <v>6115.29.20.111N</v>
          </cell>
          <cell r="C1143">
            <v>337</v>
          </cell>
          <cell r="D1143">
            <v>8</v>
          </cell>
          <cell r="E1143" t="str">
            <v>KG</v>
          </cell>
        </row>
        <row r="1144">
          <cell r="A1144" t="str">
            <v>6104.63.00.190N-203</v>
          </cell>
          <cell r="B1144" t="str">
            <v>6104.63.00.190N</v>
          </cell>
          <cell r="C1144">
            <v>203</v>
          </cell>
          <cell r="D1144">
            <v>0</v>
          </cell>
          <cell r="E1144">
            <v>0</v>
          </cell>
        </row>
        <row r="1145">
          <cell r="A1145" t="str">
            <v>6115.29.20.112Q-203</v>
          </cell>
          <cell r="B1145" t="str">
            <v>6115.29.20.112Q</v>
          </cell>
          <cell r="C1145">
            <v>203</v>
          </cell>
          <cell r="D1145">
            <v>8</v>
          </cell>
          <cell r="E1145" t="str">
            <v>KG</v>
          </cell>
        </row>
        <row r="1146">
          <cell r="A1146" t="str">
            <v>6115.29.20.112Q-310</v>
          </cell>
          <cell r="B1146" t="str">
            <v>6115.29.20.112Q</v>
          </cell>
          <cell r="C1146">
            <v>310</v>
          </cell>
          <cell r="D1146">
            <v>8</v>
          </cell>
          <cell r="E1146" t="str">
            <v>KG</v>
          </cell>
        </row>
        <row r="1147">
          <cell r="A1147" t="str">
            <v>6115.29.20.112Q-315</v>
          </cell>
          <cell r="B1147" t="str">
            <v>6115.29.20.112Q</v>
          </cell>
          <cell r="C1147">
            <v>315</v>
          </cell>
          <cell r="D1147">
            <v>8</v>
          </cell>
          <cell r="E1147" t="str">
            <v>KG</v>
          </cell>
        </row>
        <row r="1148">
          <cell r="A1148" t="str">
            <v>6115.29.20.112Q-335</v>
          </cell>
          <cell r="B1148" t="str">
            <v>6115.29.20.112Q</v>
          </cell>
          <cell r="C1148">
            <v>335</v>
          </cell>
          <cell r="D1148">
            <v>8</v>
          </cell>
          <cell r="E1148" t="str">
            <v>KG</v>
          </cell>
        </row>
        <row r="1149">
          <cell r="A1149" t="str">
            <v>6115.29.20.112Q-337</v>
          </cell>
          <cell r="B1149" t="str">
            <v>6115.29.20.112Q</v>
          </cell>
          <cell r="C1149">
            <v>337</v>
          </cell>
          <cell r="D1149">
            <v>8</v>
          </cell>
          <cell r="E1149" t="str">
            <v>KG</v>
          </cell>
        </row>
        <row r="1150">
          <cell r="A1150" t="str">
            <v>6204.59.00.291K-203</v>
          </cell>
          <cell r="B1150" t="str">
            <v>6204.59.00.291K</v>
          </cell>
          <cell r="C1150">
            <v>203</v>
          </cell>
          <cell r="D1150">
            <v>0</v>
          </cell>
          <cell r="E1150">
            <v>0</v>
          </cell>
        </row>
        <row r="1151">
          <cell r="A1151" t="str">
            <v>6204.59.00.291K-310</v>
          </cell>
          <cell r="B1151" t="str">
            <v>6204.59.00.291K</v>
          </cell>
          <cell r="C1151">
            <v>310</v>
          </cell>
          <cell r="D1151">
            <v>0</v>
          </cell>
          <cell r="E1151">
            <v>0</v>
          </cell>
        </row>
        <row r="1152">
          <cell r="A1152" t="str">
            <v>6204.59.00.291K-335</v>
          </cell>
          <cell r="B1152" t="str">
            <v>6204.59.00.291K</v>
          </cell>
          <cell r="C1152">
            <v>335</v>
          </cell>
          <cell r="D1152">
            <v>0</v>
          </cell>
          <cell r="E1152">
            <v>0</v>
          </cell>
        </row>
        <row r="1153">
          <cell r="A1153" t="str">
            <v>6204.59.00.291K-337</v>
          </cell>
          <cell r="B1153" t="str">
            <v>6204.59.00.291K</v>
          </cell>
          <cell r="C1153">
            <v>337</v>
          </cell>
          <cell r="D1153">
            <v>0</v>
          </cell>
          <cell r="E1153">
            <v>0</v>
          </cell>
        </row>
        <row r="1154">
          <cell r="A1154" t="str">
            <v>6204.59.00.291K-345</v>
          </cell>
          <cell r="B1154" t="str">
            <v>6204.59.00.291K</v>
          </cell>
          <cell r="C1154">
            <v>345</v>
          </cell>
          <cell r="D1154">
            <v>0</v>
          </cell>
          <cell r="E1154">
            <v>0</v>
          </cell>
        </row>
        <row r="1155">
          <cell r="A1155" t="str">
            <v>6204.59.00.291K-315</v>
          </cell>
          <cell r="B1155" t="str">
            <v>6204.59.00.291K</v>
          </cell>
          <cell r="C1155">
            <v>315</v>
          </cell>
          <cell r="D1155">
            <v>0</v>
          </cell>
          <cell r="E1155">
            <v>0</v>
          </cell>
        </row>
        <row r="1156">
          <cell r="A1156" t="str">
            <v>6204.59.00.291K-332</v>
          </cell>
          <cell r="B1156" t="str">
            <v>6204.59.00.291K</v>
          </cell>
          <cell r="C1156">
            <v>332</v>
          </cell>
          <cell r="D1156">
            <v>0</v>
          </cell>
          <cell r="E1156">
            <v>0</v>
          </cell>
        </row>
        <row r="1157">
          <cell r="A1157" t="str">
            <v>6204.59.00.291K-306</v>
          </cell>
          <cell r="B1157" t="str">
            <v>6204.59.00.291K</v>
          </cell>
          <cell r="C1157">
            <v>306</v>
          </cell>
          <cell r="D1157">
            <v>0</v>
          </cell>
          <cell r="E1157">
            <v>0</v>
          </cell>
        </row>
        <row r="1158">
          <cell r="A1158" t="str">
            <v>-</v>
          </cell>
        </row>
        <row r="1159">
          <cell r="A1159" t="str">
            <v>-</v>
          </cell>
        </row>
        <row r="1160">
          <cell r="A1160" t="str">
            <v>-</v>
          </cell>
        </row>
        <row r="1161">
          <cell r="A1161" t="str">
            <v>-</v>
          </cell>
        </row>
        <row r="1162">
          <cell r="A1162" t="str">
            <v>-</v>
          </cell>
        </row>
        <row r="1163">
          <cell r="A1163" t="str">
            <v>-</v>
          </cell>
        </row>
        <row r="1164">
          <cell r="A1164" t="str">
            <v>-</v>
          </cell>
        </row>
        <row r="1165">
          <cell r="A1165" t="str">
            <v>-</v>
          </cell>
        </row>
        <row r="1166">
          <cell r="A1166" t="str">
            <v>-</v>
          </cell>
        </row>
        <row r="1167">
          <cell r="A1167" t="str">
            <v>-</v>
          </cell>
        </row>
        <row r="1168">
          <cell r="A1168" t="str">
            <v>-</v>
          </cell>
        </row>
        <row r="1169">
          <cell r="A1169" t="str">
            <v>-</v>
          </cell>
        </row>
        <row r="1170">
          <cell r="A1170" t="str">
            <v>-</v>
          </cell>
        </row>
        <row r="1171">
          <cell r="A1171" t="str">
            <v>-</v>
          </cell>
        </row>
        <row r="1172">
          <cell r="A1172" t="str">
            <v>-</v>
          </cell>
        </row>
        <row r="1173">
          <cell r="A1173" t="str">
            <v>-</v>
          </cell>
        </row>
        <row r="1174">
          <cell r="A1174" t="str">
            <v>-</v>
          </cell>
        </row>
        <row r="1175">
          <cell r="A1175" t="str">
            <v>-</v>
          </cell>
        </row>
        <row r="1176">
          <cell r="A1176" t="str">
            <v>-</v>
          </cell>
        </row>
        <row r="1177">
          <cell r="A1177" t="str">
            <v>-</v>
          </cell>
        </row>
        <row r="1178">
          <cell r="A1178" t="str">
            <v>-</v>
          </cell>
        </row>
        <row r="1179">
          <cell r="A1179" t="str">
            <v>-</v>
          </cell>
        </row>
        <row r="1180">
          <cell r="A1180" t="str">
            <v>-</v>
          </cell>
        </row>
        <row r="1181">
          <cell r="A1181" t="str">
            <v>-</v>
          </cell>
        </row>
        <row r="1182">
          <cell r="A1182" t="str">
            <v>-</v>
          </cell>
        </row>
        <row r="1183">
          <cell r="A1183" t="str">
            <v>-</v>
          </cell>
        </row>
        <row r="1184">
          <cell r="A1184" t="str">
            <v>-</v>
          </cell>
        </row>
        <row r="1185">
          <cell r="A1185" t="str">
            <v>-</v>
          </cell>
        </row>
        <row r="1186">
          <cell r="A1186" t="str">
            <v>-</v>
          </cell>
        </row>
        <row r="1187">
          <cell r="A1187" t="str">
            <v>-</v>
          </cell>
        </row>
        <row r="1188">
          <cell r="A1188" t="str">
            <v>-</v>
          </cell>
        </row>
        <row r="1189">
          <cell r="A1189" t="str">
            <v>-</v>
          </cell>
        </row>
        <row r="1190">
          <cell r="A1190" t="str">
            <v>-</v>
          </cell>
        </row>
        <row r="1191">
          <cell r="A1191" t="str">
            <v>-</v>
          </cell>
        </row>
        <row r="1192">
          <cell r="A1192" t="str">
            <v>-</v>
          </cell>
        </row>
        <row r="1193">
          <cell r="A1193" t="str">
            <v>-</v>
          </cell>
        </row>
        <row r="1194">
          <cell r="A1194" t="str">
            <v>-</v>
          </cell>
        </row>
        <row r="1195">
          <cell r="A1195" t="str">
            <v>-</v>
          </cell>
        </row>
        <row r="1196">
          <cell r="A1196" t="str">
            <v>-</v>
          </cell>
        </row>
        <row r="1197">
          <cell r="A1197" t="str">
            <v>-</v>
          </cell>
        </row>
        <row r="1198">
          <cell r="A1198" t="str">
            <v>-</v>
          </cell>
        </row>
        <row r="1199">
          <cell r="A1199" t="str">
            <v>-</v>
          </cell>
        </row>
        <row r="1200">
          <cell r="A1200" t="str">
            <v>-</v>
          </cell>
        </row>
        <row r="1201">
          <cell r="A1201" t="str">
            <v>-</v>
          </cell>
        </row>
        <row r="1202">
          <cell r="A1202" t="str">
            <v>-</v>
          </cell>
        </row>
        <row r="1203">
          <cell r="A1203" t="str">
            <v>-</v>
          </cell>
        </row>
        <row r="1204">
          <cell r="A1204" t="str">
            <v>-</v>
          </cell>
        </row>
        <row r="1205">
          <cell r="A1205" t="str">
            <v>-</v>
          </cell>
        </row>
        <row r="1206">
          <cell r="A1206" t="str">
            <v>-</v>
          </cell>
        </row>
        <row r="1207">
          <cell r="A1207" t="str">
            <v>-</v>
          </cell>
        </row>
        <row r="1208">
          <cell r="A1208" t="str">
            <v>-</v>
          </cell>
        </row>
        <row r="1209">
          <cell r="A1209" t="str">
            <v>-</v>
          </cell>
        </row>
        <row r="1210">
          <cell r="A1210" t="str">
            <v>-</v>
          </cell>
        </row>
        <row r="1211">
          <cell r="A1211" t="str">
            <v>-</v>
          </cell>
        </row>
        <row r="1212">
          <cell r="A1212" t="str">
            <v>-</v>
          </cell>
        </row>
        <row r="1213">
          <cell r="A1213" t="str">
            <v>-</v>
          </cell>
        </row>
        <row r="1214">
          <cell r="A1214" t="str">
            <v>-</v>
          </cell>
        </row>
        <row r="1215">
          <cell r="A1215" t="str">
            <v>-</v>
          </cell>
        </row>
        <row r="1216">
          <cell r="A1216" t="str">
            <v>-</v>
          </cell>
        </row>
        <row r="1217">
          <cell r="A1217" t="str">
            <v>-</v>
          </cell>
        </row>
        <row r="1218">
          <cell r="A1218" t="str">
            <v>-</v>
          </cell>
        </row>
        <row r="1219">
          <cell r="A1219" t="str">
            <v>-</v>
          </cell>
        </row>
        <row r="1220">
          <cell r="A1220" t="str">
            <v>-</v>
          </cell>
        </row>
        <row r="1221">
          <cell r="A1221" t="str">
            <v>-</v>
          </cell>
        </row>
        <row r="1222">
          <cell r="A1222" t="str">
            <v>-</v>
          </cell>
        </row>
        <row r="1223">
          <cell r="A1223" t="str">
            <v>-</v>
          </cell>
        </row>
        <row r="1224">
          <cell r="A1224" t="str">
            <v>-</v>
          </cell>
        </row>
        <row r="1225">
          <cell r="A1225" t="str">
            <v>-</v>
          </cell>
        </row>
        <row r="1226">
          <cell r="A1226" t="str">
            <v>-</v>
          </cell>
        </row>
        <row r="1227">
          <cell r="A1227" t="str">
            <v>-</v>
          </cell>
        </row>
        <row r="1228">
          <cell r="A1228" t="str">
            <v>-</v>
          </cell>
        </row>
        <row r="1229">
          <cell r="A1229" t="str">
            <v>-</v>
          </cell>
        </row>
        <row r="1230">
          <cell r="A1230" t="str">
            <v>-</v>
          </cell>
        </row>
        <row r="1231">
          <cell r="A1231" t="str">
            <v>-</v>
          </cell>
        </row>
        <row r="1232">
          <cell r="A1232" t="str">
            <v>-</v>
          </cell>
        </row>
        <row r="1233">
          <cell r="A1233" t="str">
            <v>-</v>
          </cell>
        </row>
        <row r="1234">
          <cell r="A1234" t="str">
            <v>-</v>
          </cell>
        </row>
        <row r="1235">
          <cell r="A1235" t="str">
            <v>-</v>
          </cell>
        </row>
        <row r="1236">
          <cell r="A1236" t="str">
            <v>-</v>
          </cell>
        </row>
        <row r="1237">
          <cell r="A1237" t="str">
            <v>-</v>
          </cell>
        </row>
        <row r="1238">
          <cell r="A1238" t="str">
            <v>-</v>
          </cell>
        </row>
        <row r="1239">
          <cell r="A1239" t="str">
            <v>-</v>
          </cell>
        </row>
        <row r="1240">
          <cell r="A1240" t="str">
            <v>-</v>
          </cell>
        </row>
        <row r="1241">
          <cell r="A1241" t="str">
            <v>-</v>
          </cell>
        </row>
        <row r="1242">
          <cell r="A1242" t="str">
            <v>-</v>
          </cell>
        </row>
        <row r="1243">
          <cell r="A1243" t="str">
            <v>-</v>
          </cell>
        </row>
        <row r="1244">
          <cell r="A1244" t="str">
            <v>-</v>
          </cell>
        </row>
        <row r="1245">
          <cell r="A1245" t="str">
            <v>-</v>
          </cell>
        </row>
        <row r="1246">
          <cell r="A1246" t="str">
            <v>-</v>
          </cell>
        </row>
        <row r="1247">
          <cell r="A1247" t="str">
            <v>-</v>
          </cell>
        </row>
        <row r="1248">
          <cell r="A1248" t="str">
            <v>-</v>
          </cell>
        </row>
        <row r="1249">
          <cell r="A1249" t="str">
            <v>-</v>
          </cell>
        </row>
        <row r="1250">
          <cell r="A1250" t="str">
            <v>-</v>
          </cell>
        </row>
        <row r="1251">
          <cell r="A1251" t="str">
            <v>-</v>
          </cell>
        </row>
        <row r="1252">
          <cell r="A1252" t="str">
            <v>-</v>
          </cell>
        </row>
        <row r="1253">
          <cell r="A1253" t="str">
            <v>-</v>
          </cell>
        </row>
        <row r="1254">
          <cell r="A1254" t="str">
            <v>-</v>
          </cell>
        </row>
        <row r="1255">
          <cell r="A1255" t="str">
            <v>-</v>
          </cell>
        </row>
        <row r="1256">
          <cell r="A1256" t="str">
            <v>-</v>
          </cell>
        </row>
        <row r="1257">
          <cell r="A1257" t="str">
            <v>-</v>
          </cell>
        </row>
        <row r="1258">
          <cell r="A1258" t="str">
            <v>-</v>
          </cell>
        </row>
        <row r="1259">
          <cell r="A1259" t="str">
            <v>-</v>
          </cell>
        </row>
        <row r="1260">
          <cell r="A1260" t="str">
            <v>-</v>
          </cell>
        </row>
        <row r="1261">
          <cell r="A1261" t="str">
            <v>-</v>
          </cell>
        </row>
        <row r="1262">
          <cell r="A1262" t="str">
            <v>-</v>
          </cell>
        </row>
        <row r="1263">
          <cell r="A1263" t="str">
            <v>-</v>
          </cell>
        </row>
        <row r="1264">
          <cell r="A1264" t="str">
            <v>-</v>
          </cell>
        </row>
        <row r="1265">
          <cell r="A1265" t="str">
            <v>-</v>
          </cell>
        </row>
        <row r="1266">
          <cell r="A1266" t="str">
            <v>-</v>
          </cell>
        </row>
        <row r="1267">
          <cell r="A1267" t="str">
            <v>-</v>
          </cell>
        </row>
        <row r="1268">
          <cell r="A1268" t="str">
            <v>-</v>
          </cell>
        </row>
        <row r="1269">
          <cell r="A1269" t="str">
            <v>-</v>
          </cell>
        </row>
        <row r="1270">
          <cell r="A1270" t="str">
            <v>-</v>
          </cell>
        </row>
        <row r="1271">
          <cell r="A1271" t="str">
            <v>-</v>
          </cell>
        </row>
        <row r="1272">
          <cell r="A1272" t="str">
            <v>-</v>
          </cell>
        </row>
        <row r="1273">
          <cell r="A1273" t="str">
            <v>-</v>
          </cell>
        </row>
        <row r="1274">
          <cell r="A1274" t="str">
            <v>-</v>
          </cell>
        </row>
        <row r="1275">
          <cell r="A1275" t="str">
            <v>-</v>
          </cell>
        </row>
        <row r="1276">
          <cell r="A1276" t="str">
            <v>-</v>
          </cell>
        </row>
        <row r="1277">
          <cell r="A1277" t="str">
            <v>-</v>
          </cell>
        </row>
        <row r="1278">
          <cell r="A1278" t="str">
            <v>-</v>
          </cell>
        </row>
        <row r="1279">
          <cell r="A1279" t="str">
            <v>-</v>
          </cell>
        </row>
        <row r="1280">
          <cell r="A1280" t="str">
            <v>-</v>
          </cell>
        </row>
        <row r="1281">
          <cell r="A1281" t="str">
            <v>-</v>
          </cell>
        </row>
        <row r="1282">
          <cell r="A1282" t="str">
            <v>-</v>
          </cell>
        </row>
        <row r="1283">
          <cell r="A1283" t="str">
            <v>-</v>
          </cell>
        </row>
        <row r="1284">
          <cell r="A1284" t="str">
            <v>-</v>
          </cell>
        </row>
        <row r="1285">
          <cell r="A1285" t="str">
            <v>-</v>
          </cell>
        </row>
        <row r="1286">
          <cell r="A1286" t="str">
            <v>-</v>
          </cell>
        </row>
        <row r="1287">
          <cell r="A1287" t="str">
            <v>-</v>
          </cell>
        </row>
        <row r="1288">
          <cell r="A1288" t="str">
            <v>-</v>
          </cell>
        </row>
        <row r="1289">
          <cell r="A1289" t="str">
            <v>-</v>
          </cell>
        </row>
        <row r="1290">
          <cell r="A1290" t="str">
            <v>-</v>
          </cell>
        </row>
        <row r="1291">
          <cell r="A1291" t="str">
            <v>-</v>
          </cell>
        </row>
        <row r="1292">
          <cell r="A1292" t="str">
            <v>-</v>
          </cell>
        </row>
        <row r="1293">
          <cell r="A1293" t="str">
            <v>-</v>
          </cell>
        </row>
        <row r="1294">
          <cell r="A1294" t="str">
            <v>-</v>
          </cell>
        </row>
        <row r="1295">
          <cell r="A1295" t="str">
            <v>-</v>
          </cell>
        </row>
        <row r="1296">
          <cell r="A1296" t="str">
            <v>-</v>
          </cell>
        </row>
        <row r="1297">
          <cell r="A1297" t="str">
            <v>-</v>
          </cell>
        </row>
        <row r="1298">
          <cell r="A1298" t="str">
            <v>-</v>
          </cell>
        </row>
        <row r="1299">
          <cell r="A1299" t="str">
            <v>-</v>
          </cell>
        </row>
        <row r="1300">
          <cell r="A1300" t="str">
            <v>-</v>
          </cell>
        </row>
        <row r="1301">
          <cell r="A1301" t="str">
            <v>-</v>
          </cell>
        </row>
        <row r="1302">
          <cell r="A1302" t="str">
            <v>-</v>
          </cell>
        </row>
        <row r="1303">
          <cell r="A1303" t="str">
            <v>-</v>
          </cell>
        </row>
        <row r="1304">
          <cell r="A1304" t="str">
            <v>-</v>
          </cell>
        </row>
        <row r="1305">
          <cell r="A1305" t="str">
            <v>-</v>
          </cell>
        </row>
        <row r="1306">
          <cell r="A1306" t="str">
            <v>-</v>
          </cell>
        </row>
        <row r="1307">
          <cell r="A1307" t="str">
            <v>-</v>
          </cell>
        </row>
        <row r="1308">
          <cell r="A1308" t="str">
            <v>-</v>
          </cell>
        </row>
        <row r="1309">
          <cell r="A1309" t="str">
            <v>-</v>
          </cell>
        </row>
        <row r="1310">
          <cell r="A1310" t="str">
            <v>-</v>
          </cell>
        </row>
        <row r="1311">
          <cell r="A1311" t="str">
            <v>-</v>
          </cell>
        </row>
        <row r="1312">
          <cell r="A1312" t="str">
            <v>-</v>
          </cell>
        </row>
        <row r="1313">
          <cell r="A1313" t="str">
            <v>-</v>
          </cell>
        </row>
        <row r="1314">
          <cell r="A1314" t="str">
            <v>-</v>
          </cell>
        </row>
        <row r="1315">
          <cell r="A1315" t="str">
            <v>-</v>
          </cell>
        </row>
        <row r="1316">
          <cell r="A1316" t="str">
            <v>-</v>
          </cell>
        </row>
        <row r="1317">
          <cell r="A1317" t="str">
            <v>-</v>
          </cell>
        </row>
        <row r="1318">
          <cell r="A1318" t="str">
            <v>-</v>
          </cell>
        </row>
        <row r="1319">
          <cell r="A1319" t="str">
            <v>-</v>
          </cell>
        </row>
        <row r="1320">
          <cell r="A1320" t="str">
            <v>-</v>
          </cell>
        </row>
        <row r="1321">
          <cell r="A1321" t="str">
            <v>-</v>
          </cell>
        </row>
        <row r="1322">
          <cell r="A1322" t="str">
            <v>-</v>
          </cell>
        </row>
        <row r="1323">
          <cell r="A1323" t="str">
            <v>-</v>
          </cell>
        </row>
        <row r="1324">
          <cell r="A1324" t="str">
            <v>-</v>
          </cell>
        </row>
        <row r="1325">
          <cell r="A1325" t="str">
            <v>-</v>
          </cell>
        </row>
        <row r="1326">
          <cell r="A1326" t="str">
            <v>-</v>
          </cell>
        </row>
        <row r="1327">
          <cell r="A1327" t="str">
            <v>-</v>
          </cell>
        </row>
        <row r="1328">
          <cell r="A1328" t="str">
            <v>-</v>
          </cell>
        </row>
        <row r="1329">
          <cell r="A1329" t="str">
            <v>-</v>
          </cell>
        </row>
        <row r="1330">
          <cell r="A1330" t="str">
            <v>-</v>
          </cell>
        </row>
        <row r="1331">
          <cell r="A1331" t="str">
            <v>-</v>
          </cell>
        </row>
        <row r="1332">
          <cell r="A1332" t="str">
            <v>-</v>
          </cell>
        </row>
        <row r="1333">
          <cell r="A1333" t="str">
            <v>-</v>
          </cell>
        </row>
        <row r="1334">
          <cell r="A1334" t="str">
            <v>-</v>
          </cell>
        </row>
        <row r="1335">
          <cell r="A1335" t="str">
            <v>-</v>
          </cell>
        </row>
        <row r="1336">
          <cell r="A1336" t="str">
            <v>-</v>
          </cell>
        </row>
        <row r="1337">
          <cell r="A1337" t="str">
            <v>-</v>
          </cell>
        </row>
        <row r="1338">
          <cell r="A1338" t="str">
            <v>-</v>
          </cell>
        </row>
        <row r="1339">
          <cell r="A1339" t="str">
            <v>-</v>
          </cell>
        </row>
        <row r="1340">
          <cell r="A1340" t="str">
            <v>-</v>
          </cell>
        </row>
        <row r="1341">
          <cell r="A1341" t="str">
            <v>-</v>
          </cell>
        </row>
        <row r="1342">
          <cell r="A1342" t="str">
            <v>-</v>
          </cell>
        </row>
        <row r="1343">
          <cell r="A1343" t="str">
            <v>-</v>
          </cell>
        </row>
        <row r="1344">
          <cell r="A1344" t="str">
            <v>-</v>
          </cell>
        </row>
        <row r="1345">
          <cell r="A1345" t="str">
            <v>-</v>
          </cell>
        </row>
        <row r="1346">
          <cell r="A1346" t="str">
            <v>-</v>
          </cell>
        </row>
        <row r="1347">
          <cell r="A1347" t="str">
            <v>-</v>
          </cell>
        </row>
        <row r="1348">
          <cell r="A1348" t="str">
            <v>-</v>
          </cell>
        </row>
        <row r="1349">
          <cell r="A1349" t="str">
            <v>-</v>
          </cell>
        </row>
        <row r="1350">
          <cell r="A1350" t="str">
            <v>-</v>
          </cell>
        </row>
        <row r="1351">
          <cell r="A1351" t="str">
            <v>-</v>
          </cell>
        </row>
        <row r="1352">
          <cell r="A1352" t="str">
            <v>-</v>
          </cell>
        </row>
        <row r="1353">
          <cell r="A1353" t="str">
            <v>-</v>
          </cell>
        </row>
        <row r="1354">
          <cell r="A1354" t="str">
            <v>-</v>
          </cell>
        </row>
        <row r="1355">
          <cell r="A1355" t="str">
            <v>-</v>
          </cell>
        </row>
        <row r="1356">
          <cell r="A1356" t="str">
            <v>-</v>
          </cell>
        </row>
        <row r="1357">
          <cell r="A1357" t="str">
            <v>-</v>
          </cell>
        </row>
        <row r="1358">
          <cell r="A1358" t="str">
            <v>-</v>
          </cell>
        </row>
        <row r="1359">
          <cell r="A1359" t="str">
            <v>-</v>
          </cell>
        </row>
        <row r="1360">
          <cell r="A1360" t="str">
            <v>-</v>
          </cell>
        </row>
        <row r="1361">
          <cell r="A1361" t="str">
            <v>-</v>
          </cell>
        </row>
        <row r="1362">
          <cell r="A1362" t="str">
            <v>-</v>
          </cell>
        </row>
        <row r="1363">
          <cell r="A1363" t="str">
            <v>-</v>
          </cell>
        </row>
        <row r="1364">
          <cell r="A1364" t="str">
            <v>-</v>
          </cell>
        </row>
        <row r="1365">
          <cell r="A1365" t="str">
            <v>-</v>
          </cell>
        </row>
        <row r="1366">
          <cell r="A1366" t="str">
            <v>-</v>
          </cell>
        </row>
        <row r="1367">
          <cell r="A1367" t="str">
            <v>-</v>
          </cell>
        </row>
        <row r="1368">
          <cell r="A1368" t="str">
            <v>-</v>
          </cell>
        </row>
        <row r="1369">
          <cell r="A1369" t="str">
            <v>-</v>
          </cell>
        </row>
        <row r="1370">
          <cell r="A1370" t="str">
            <v>-</v>
          </cell>
        </row>
        <row r="1371">
          <cell r="A1371" t="str">
            <v>-</v>
          </cell>
        </row>
        <row r="1372">
          <cell r="A1372" t="str">
            <v>-</v>
          </cell>
        </row>
        <row r="1373">
          <cell r="A1373" t="str">
            <v>-</v>
          </cell>
        </row>
        <row r="1374">
          <cell r="A1374" t="str">
            <v>-</v>
          </cell>
        </row>
        <row r="1375">
          <cell r="A1375" t="str">
            <v>-</v>
          </cell>
        </row>
        <row r="1376">
          <cell r="A1376" t="str">
            <v>-</v>
          </cell>
        </row>
        <row r="1377">
          <cell r="A1377" t="str">
            <v>-</v>
          </cell>
        </row>
        <row r="1378">
          <cell r="A1378" t="str">
            <v>-</v>
          </cell>
        </row>
        <row r="1379">
          <cell r="A1379" t="str">
            <v>-</v>
          </cell>
        </row>
        <row r="1380">
          <cell r="A1380" t="str">
            <v>-</v>
          </cell>
        </row>
        <row r="1381">
          <cell r="A1381" t="str">
            <v>-</v>
          </cell>
        </row>
        <row r="1382">
          <cell r="A1382" t="str">
            <v>-</v>
          </cell>
        </row>
        <row r="1383">
          <cell r="A1383" t="str">
            <v>-</v>
          </cell>
        </row>
        <row r="1384">
          <cell r="A1384" t="str">
            <v>-</v>
          </cell>
        </row>
        <row r="1385">
          <cell r="A1385" t="str">
            <v>-</v>
          </cell>
        </row>
        <row r="1386">
          <cell r="A1386" t="str">
            <v>-</v>
          </cell>
        </row>
        <row r="1387">
          <cell r="A1387" t="str">
            <v>-</v>
          </cell>
        </row>
        <row r="1388">
          <cell r="A1388" t="str">
            <v>-</v>
          </cell>
        </row>
        <row r="1389">
          <cell r="A1389" t="str">
            <v>-</v>
          </cell>
        </row>
        <row r="1390">
          <cell r="A1390" t="str">
            <v>-</v>
          </cell>
        </row>
        <row r="1391">
          <cell r="A1391" t="str">
            <v>-</v>
          </cell>
        </row>
        <row r="1392">
          <cell r="A1392" t="str">
            <v>-</v>
          </cell>
        </row>
        <row r="1393">
          <cell r="A1393" t="str">
            <v>-</v>
          </cell>
        </row>
        <row r="1394">
          <cell r="A1394" t="str">
            <v>-</v>
          </cell>
        </row>
        <row r="1395">
          <cell r="A1395" t="str">
            <v>-</v>
          </cell>
        </row>
        <row r="1396">
          <cell r="A1396" t="str">
            <v>-</v>
          </cell>
        </row>
        <row r="1397">
          <cell r="A1397" t="str">
            <v>-</v>
          </cell>
        </row>
        <row r="1398">
          <cell r="A1398" t="str">
            <v>-</v>
          </cell>
        </row>
        <row r="1399">
          <cell r="A1399" t="str">
            <v>-</v>
          </cell>
        </row>
        <row r="1400">
          <cell r="A1400" t="str">
            <v>-</v>
          </cell>
        </row>
        <row r="1401">
          <cell r="A1401" t="str">
            <v>-</v>
          </cell>
        </row>
        <row r="1402">
          <cell r="A1402" t="str">
            <v>-</v>
          </cell>
        </row>
        <row r="1403">
          <cell r="A1403" t="str">
            <v>-</v>
          </cell>
        </row>
        <row r="1404">
          <cell r="A1404" t="str">
            <v>-</v>
          </cell>
        </row>
        <row r="1405">
          <cell r="A1405" t="str">
            <v>-</v>
          </cell>
        </row>
        <row r="1406">
          <cell r="A1406" t="str">
            <v>-</v>
          </cell>
        </row>
        <row r="1407">
          <cell r="A1407" t="str">
            <v>-</v>
          </cell>
        </row>
        <row r="1408">
          <cell r="A1408" t="str">
            <v>-</v>
          </cell>
        </row>
        <row r="1409">
          <cell r="A1409" t="str">
            <v>-</v>
          </cell>
        </row>
        <row r="1410">
          <cell r="A1410" t="str">
            <v>-</v>
          </cell>
        </row>
        <row r="1411">
          <cell r="A1411" t="str">
            <v>-</v>
          </cell>
        </row>
        <row r="1412">
          <cell r="A1412" t="str">
            <v>-</v>
          </cell>
        </row>
        <row r="1413">
          <cell r="A1413" t="str">
            <v>-</v>
          </cell>
        </row>
        <row r="1414">
          <cell r="A1414" t="str">
            <v>-</v>
          </cell>
        </row>
        <row r="1415">
          <cell r="A1415" t="str">
            <v>-</v>
          </cell>
        </row>
        <row r="1416">
          <cell r="A1416" t="str">
            <v>-</v>
          </cell>
        </row>
        <row r="1417">
          <cell r="A1417" t="str">
            <v>-</v>
          </cell>
        </row>
        <row r="1418">
          <cell r="A1418" t="str">
            <v>-</v>
          </cell>
        </row>
        <row r="1419">
          <cell r="A1419" t="str">
            <v>-</v>
          </cell>
        </row>
        <row r="1420">
          <cell r="A1420" t="str">
            <v>-</v>
          </cell>
        </row>
        <row r="1421">
          <cell r="A1421" t="str">
            <v>-</v>
          </cell>
        </row>
        <row r="1422">
          <cell r="A1422" t="str">
            <v>-</v>
          </cell>
        </row>
        <row r="1423">
          <cell r="A1423" t="str">
            <v>-</v>
          </cell>
        </row>
        <row r="1424">
          <cell r="A1424" t="str">
            <v>-</v>
          </cell>
        </row>
        <row r="1425">
          <cell r="A1425" t="str">
            <v>-</v>
          </cell>
        </row>
        <row r="1426">
          <cell r="A1426" t="str">
            <v>-</v>
          </cell>
        </row>
        <row r="1427">
          <cell r="A1427" t="str">
            <v>-</v>
          </cell>
        </row>
        <row r="1428">
          <cell r="A1428" t="str">
            <v>-</v>
          </cell>
        </row>
        <row r="1429">
          <cell r="A1429" t="str">
            <v>-</v>
          </cell>
        </row>
        <row r="1430">
          <cell r="A1430" t="str">
            <v>-</v>
          </cell>
        </row>
        <row r="1431">
          <cell r="A1431" t="str">
            <v>-</v>
          </cell>
        </row>
        <row r="1432">
          <cell r="A1432" t="str">
            <v>-</v>
          </cell>
        </row>
        <row r="1433">
          <cell r="A1433" t="str">
            <v>-</v>
          </cell>
        </row>
        <row r="1434">
          <cell r="A1434" t="str">
            <v>-</v>
          </cell>
        </row>
        <row r="1435">
          <cell r="A1435" t="str">
            <v>-</v>
          </cell>
        </row>
        <row r="1436">
          <cell r="A1436" t="str">
            <v>-</v>
          </cell>
        </row>
        <row r="1437">
          <cell r="A1437" t="str">
            <v>-</v>
          </cell>
        </row>
        <row r="1438">
          <cell r="A1438" t="str">
            <v>-</v>
          </cell>
        </row>
        <row r="1439">
          <cell r="A1439" t="str">
            <v>-</v>
          </cell>
        </row>
        <row r="1440">
          <cell r="A1440" t="str">
            <v>-</v>
          </cell>
        </row>
        <row r="1441">
          <cell r="A1441" t="str">
            <v>-</v>
          </cell>
        </row>
        <row r="1442">
          <cell r="A1442" t="str">
            <v>-</v>
          </cell>
        </row>
        <row r="1443">
          <cell r="A1443" t="str">
            <v>-</v>
          </cell>
        </row>
        <row r="1444">
          <cell r="A1444" t="str">
            <v>-</v>
          </cell>
        </row>
        <row r="1445">
          <cell r="A1445" t="str">
            <v>-</v>
          </cell>
        </row>
        <row r="1446">
          <cell r="A1446" t="str">
            <v>-</v>
          </cell>
        </row>
        <row r="1447">
          <cell r="A1447" t="str">
            <v>-</v>
          </cell>
        </row>
        <row r="1448">
          <cell r="A1448" t="str">
            <v>-</v>
          </cell>
        </row>
        <row r="1449">
          <cell r="A1449" t="str">
            <v>-</v>
          </cell>
        </row>
        <row r="1450">
          <cell r="A1450" t="str">
            <v>-</v>
          </cell>
        </row>
        <row r="1451">
          <cell r="A1451" t="str">
            <v>-</v>
          </cell>
        </row>
        <row r="1452">
          <cell r="A1452" t="str">
            <v>-</v>
          </cell>
        </row>
        <row r="1453">
          <cell r="A1453" t="str">
            <v>-</v>
          </cell>
        </row>
        <row r="1454">
          <cell r="A1454" t="str">
            <v>-</v>
          </cell>
        </row>
        <row r="1455">
          <cell r="A1455" t="str">
            <v>-</v>
          </cell>
        </row>
        <row r="1456">
          <cell r="A1456" t="str">
            <v>-</v>
          </cell>
        </row>
        <row r="1457">
          <cell r="A1457" t="str">
            <v>-</v>
          </cell>
        </row>
        <row r="1458">
          <cell r="A1458" t="str">
            <v>-</v>
          </cell>
        </row>
        <row r="1459">
          <cell r="A1459" t="str">
            <v>-</v>
          </cell>
        </row>
        <row r="1460">
          <cell r="A1460" t="str">
            <v>-</v>
          </cell>
        </row>
        <row r="1461">
          <cell r="A1461" t="str">
            <v>-</v>
          </cell>
        </row>
        <row r="1462">
          <cell r="A1462" t="str">
            <v>-</v>
          </cell>
        </row>
        <row r="1463">
          <cell r="A1463" t="str">
            <v>-</v>
          </cell>
        </row>
        <row r="1464">
          <cell r="A1464" t="str">
            <v>-</v>
          </cell>
        </row>
        <row r="1465">
          <cell r="A1465" t="str">
            <v>-</v>
          </cell>
        </row>
        <row r="1466">
          <cell r="A1466" t="str">
            <v>-</v>
          </cell>
        </row>
        <row r="1467">
          <cell r="A1467" t="str">
            <v>-</v>
          </cell>
        </row>
        <row r="1468">
          <cell r="A1468" t="str">
            <v>-</v>
          </cell>
        </row>
        <row r="1469">
          <cell r="A1469" t="str">
            <v>-</v>
          </cell>
        </row>
        <row r="1470">
          <cell r="A1470" t="str">
            <v>-</v>
          </cell>
        </row>
        <row r="1471">
          <cell r="A1471" t="str">
            <v>-</v>
          </cell>
        </row>
        <row r="1472">
          <cell r="A1472" t="str">
            <v>-</v>
          </cell>
        </row>
        <row r="1473">
          <cell r="A1473" t="str">
            <v>-</v>
          </cell>
        </row>
        <row r="1474">
          <cell r="A1474" t="str">
            <v>-</v>
          </cell>
        </row>
        <row r="1475">
          <cell r="A1475" t="str">
            <v>-</v>
          </cell>
        </row>
        <row r="1476">
          <cell r="A1476" t="str">
            <v>-</v>
          </cell>
        </row>
        <row r="1477">
          <cell r="A1477" t="str">
            <v>-</v>
          </cell>
        </row>
        <row r="1478">
          <cell r="A1478" t="str">
            <v>-</v>
          </cell>
        </row>
        <row r="1479">
          <cell r="A1479" t="str">
            <v>-</v>
          </cell>
        </row>
        <row r="1480">
          <cell r="A1480" t="str">
            <v>-</v>
          </cell>
        </row>
        <row r="1481">
          <cell r="A1481" t="str">
            <v>-</v>
          </cell>
        </row>
        <row r="1482">
          <cell r="A1482" t="str">
            <v>-</v>
          </cell>
        </row>
        <row r="1483">
          <cell r="A1483" t="str">
            <v>-</v>
          </cell>
        </row>
        <row r="1484">
          <cell r="A1484" t="str">
            <v>-</v>
          </cell>
        </row>
        <row r="1485">
          <cell r="A1485" t="str">
            <v>-</v>
          </cell>
        </row>
        <row r="1486">
          <cell r="A1486" t="str">
            <v>-</v>
          </cell>
        </row>
        <row r="1487">
          <cell r="A1487" t="str">
            <v>-</v>
          </cell>
        </row>
        <row r="1488">
          <cell r="A1488" t="str">
            <v>-</v>
          </cell>
        </row>
        <row r="1489">
          <cell r="A1489" t="str">
            <v>-</v>
          </cell>
        </row>
        <row r="1490">
          <cell r="A1490" t="str">
            <v>-</v>
          </cell>
        </row>
        <row r="1491">
          <cell r="A1491" t="str">
            <v>-</v>
          </cell>
        </row>
        <row r="1492">
          <cell r="A1492" t="str">
            <v>-</v>
          </cell>
        </row>
        <row r="1493">
          <cell r="A1493" t="str">
            <v>-</v>
          </cell>
        </row>
        <row r="1494">
          <cell r="A1494" t="str">
            <v>-</v>
          </cell>
        </row>
        <row r="1495">
          <cell r="A1495" t="str">
            <v>-</v>
          </cell>
        </row>
        <row r="1496">
          <cell r="A1496" t="str">
            <v>-</v>
          </cell>
        </row>
        <row r="1497">
          <cell r="A1497" t="str">
            <v>-</v>
          </cell>
        </row>
        <row r="1498">
          <cell r="A1498" t="str">
            <v>-</v>
          </cell>
        </row>
        <row r="1499">
          <cell r="A1499" t="str">
            <v>-</v>
          </cell>
        </row>
        <row r="1500">
          <cell r="A1500" t="str">
            <v>-</v>
          </cell>
        </row>
        <row r="1501">
          <cell r="A1501" t="str">
            <v>-</v>
          </cell>
        </row>
        <row r="1502">
          <cell r="A1502" t="str">
            <v>-</v>
          </cell>
        </row>
        <row r="1503">
          <cell r="A1503" t="str">
            <v>-</v>
          </cell>
        </row>
        <row r="1504">
          <cell r="A1504" t="str">
            <v>-</v>
          </cell>
        </row>
        <row r="1505">
          <cell r="A1505" t="str">
            <v>-</v>
          </cell>
        </row>
        <row r="1506">
          <cell r="A1506" t="str">
            <v>-</v>
          </cell>
        </row>
        <row r="1507">
          <cell r="A1507" t="str">
            <v>-</v>
          </cell>
        </row>
        <row r="1508">
          <cell r="A1508" t="str">
            <v>-</v>
          </cell>
        </row>
        <row r="1509">
          <cell r="A1509" t="str">
            <v>-</v>
          </cell>
        </row>
        <row r="1510">
          <cell r="A1510" t="str">
            <v>-</v>
          </cell>
        </row>
        <row r="1511">
          <cell r="A1511" t="str">
            <v>-</v>
          </cell>
        </row>
        <row r="1512">
          <cell r="A1512" t="str">
            <v>-</v>
          </cell>
        </row>
        <row r="1513">
          <cell r="A1513" t="str">
            <v>-</v>
          </cell>
        </row>
        <row r="1514">
          <cell r="A1514" t="str">
            <v>-</v>
          </cell>
        </row>
        <row r="1515">
          <cell r="A1515" t="str">
            <v>-</v>
          </cell>
        </row>
        <row r="1516">
          <cell r="A1516" t="str">
            <v>-</v>
          </cell>
        </row>
        <row r="1517">
          <cell r="A1517" t="str">
            <v>-</v>
          </cell>
        </row>
        <row r="1518">
          <cell r="A1518" t="str">
            <v>-</v>
          </cell>
        </row>
        <row r="1519">
          <cell r="A1519" t="str">
            <v>-</v>
          </cell>
        </row>
        <row r="1520">
          <cell r="A1520" t="str">
            <v>-</v>
          </cell>
        </row>
        <row r="1521">
          <cell r="A1521" t="str">
            <v>-</v>
          </cell>
        </row>
        <row r="1522">
          <cell r="A1522" t="str">
            <v>-</v>
          </cell>
        </row>
        <row r="1523">
          <cell r="A1523" t="str">
            <v>-</v>
          </cell>
        </row>
        <row r="1524">
          <cell r="A1524" t="str">
            <v>-</v>
          </cell>
        </row>
        <row r="1525">
          <cell r="A1525" t="str">
            <v>-</v>
          </cell>
        </row>
        <row r="1526">
          <cell r="A1526" t="str">
            <v>-</v>
          </cell>
        </row>
        <row r="1527">
          <cell r="A1527" t="str">
            <v>-</v>
          </cell>
        </row>
        <row r="1528">
          <cell r="A1528" t="str">
            <v>-</v>
          </cell>
        </row>
        <row r="1529">
          <cell r="A1529" t="str">
            <v>-</v>
          </cell>
        </row>
        <row r="1530">
          <cell r="A1530" t="str">
            <v>-</v>
          </cell>
        </row>
        <row r="1531">
          <cell r="A1531" t="str">
            <v>-</v>
          </cell>
        </row>
        <row r="1532">
          <cell r="A1532" t="str">
            <v>-</v>
          </cell>
        </row>
        <row r="1533">
          <cell r="A1533" t="str">
            <v>-</v>
          </cell>
        </row>
        <row r="1534">
          <cell r="A1534" t="str">
            <v>-</v>
          </cell>
        </row>
        <row r="1535">
          <cell r="A1535" t="str">
            <v>-</v>
          </cell>
        </row>
        <row r="1536">
          <cell r="A1536" t="str">
            <v>-</v>
          </cell>
        </row>
        <row r="1537">
          <cell r="A1537" t="str">
            <v>-</v>
          </cell>
        </row>
        <row r="1538">
          <cell r="A1538" t="str">
            <v>-</v>
          </cell>
        </row>
        <row r="1539">
          <cell r="A1539" t="str">
            <v>-</v>
          </cell>
        </row>
        <row r="1540">
          <cell r="A1540" t="str">
            <v>-</v>
          </cell>
        </row>
        <row r="1541">
          <cell r="A1541" t="str">
            <v>-</v>
          </cell>
        </row>
        <row r="1542">
          <cell r="A1542" t="str">
            <v>-</v>
          </cell>
        </row>
        <row r="1543">
          <cell r="A1543" t="str">
            <v>-</v>
          </cell>
        </row>
        <row r="1544">
          <cell r="A1544" t="str">
            <v>-</v>
          </cell>
        </row>
        <row r="1545">
          <cell r="A1545" t="str">
            <v>-</v>
          </cell>
        </row>
        <row r="1546">
          <cell r="A1546" t="str">
            <v>-</v>
          </cell>
        </row>
        <row r="1547">
          <cell r="A1547" t="str">
            <v>-</v>
          </cell>
        </row>
        <row r="1548">
          <cell r="A1548" t="str">
            <v>-</v>
          </cell>
        </row>
        <row r="1549">
          <cell r="A1549" t="str">
            <v>-</v>
          </cell>
        </row>
        <row r="1550">
          <cell r="A1550" t="str">
            <v>-</v>
          </cell>
        </row>
        <row r="1551">
          <cell r="A1551" t="str">
            <v>-</v>
          </cell>
        </row>
        <row r="1552">
          <cell r="A1552" t="str">
            <v>-</v>
          </cell>
        </row>
        <row r="1553">
          <cell r="A1553" t="str">
            <v>-</v>
          </cell>
        </row>
        <row r="1554">
          <cell r="A1554" t="str">
            <v>-</v>
          </cell>
        </row>
        <row r="1555">
          <cell r="A1555" t="str">
            <v>-</v>
          </cell>
        </row>
        <row r="1556">
          <cell r="A1556" t="str">
            <v>-</v>
          </cell>
        </row>
        <row r="1557">
          <cell r="A1557" t="str">
            <v>-</v>
          </cell>
        </row>
        <row r="1558">
          <cell r="A1558" t="str">
            <v>-</v>
          </cell>
        </row>
        <row r="1559">
          <cell r="A1559" t="str">
            <v>-</v>
          </cell>
        </row>
        <row r="1560">
          <cell r="A1560" t="str">
            <v>-</v>
          </cell>
        </row>
        <row r="1561">
          <cell r="A1561" t="str">
            <v>-</v>
          </cell>
        </row>
        <row r="1562">
          <cell r="A1562" t="str">
            <v>-</v>
          </cell>
        </row>
        <row r="1563">
          <cell r="A1563" t="str">
            <v>-</v>
          </cell>
        </row>
        <row r="1564">
          <cell r="A1564" t="str">
            <v>-</v>
          </cell>
        </row>
        <row r="1565">
          <cell r="A1565" t="str">
            <v>-</v>
          </cell>
        </row>
        <row r="1566">
          <cell r="A1566" t="str">
            <v>-</v>
          </cell>
        </row>
        <row r="1567">
          <cell r="A1567" t="str">
            <v>-</v>
          </cell>
        </row>
        <row r="1568">
          <cell r="A1568" t="str">
            <v>-</v>
          </cell>
        </row>
        <row r="1569">
          <cell r="A1569" t="str">
            <v>-</v>
          </cell>
        </row>
        <row r="1570">
          <cell r="A1570" t="str">
            <v>-</v>
          </cell>
        </row>
        <row r="1571">
          <cell r="A1571" t="str">
            <v>-</v>
          </cell>
        </row>
        <row r="1572">
          <cell r="A1572" t="str">
            <v>-</v>
          </cell>
        </row>
        <row r="1573">
          <cell r="A1573" t="str">
            <v>-</v>
          </cell>
        </row>
        <row r="1574">
          <cell r="A1574" t="str">
            <v>-</v>
          </cell>
        </row>
        <row r="1575">
          <cell r="A1575" t="str">
            <v>-</v>
          </cell>
        </row>
        <row r="1576">
          <cell r="A1576" t="str">
            <v>-</v>
          </cell>
        </row>
        <row r="1577">
          <cell r="A1577" t="str">
            <v>-</v>
          </cell>
        </row>
        <row r="1578">
          <cell r="A1578" t="str">
            <v>-</v>
          </cell>
        </row>
        <row r="1579">
          <cell r="A1579" t="str">
            <v>-</v>
          </cell>
        </row>
        <row r="1580">
          <cell r="A1580" t="str">
            <v>-</v>
          </cell>
        </row>
        <row r="1581">
          <cell r="A1581" t="str">
            <v>-</v>
          </cell>
        </row>
        <row r="1582">
          <cell r="A1582" t="str">
            <v>-</v>
          </cell>
        </row>
        <row r="1583">
          <cell r="A1583" t="str">
            <v>-</v>
          </cell>
        </row>
        <row r="1584">
          <cell r="A1584" t="str">
            <v>-</v>
          </cell>
        </row>
        <row r="1585">
          <cell r="A1585" t="str">
            <v>-</v>
          </cell>
        </row>
        <row r="1586">
          <cell r="A1586" t="str">
            <v>-</v>
          </cell>
        </row>
        <row r="1587">
          <cell r="A1587" t="str">
            <v>-</v>
          </cell>
        </row>
        <row r="1588">
          <cell r="A1588" t="str">
            <v>-</v>
          </cell>
        </row>
        <row r="1589">
          <cell r="A1589" t="str">
            <v>-</v>
          </cell>
        </row>
        <row r="1590">
          <cell r="A1590" t="str">
            <v>-</v>
          </cell>
        </row>
        <row r="1591">
          <cell r="A1591" t="str">
            <v>-</v>
          </cell>
        </row>
        <row r="1592">
          <cell r="A1592" t="str">
            <v>-</v>
          </cell>
        </row>
        <row r="1593">
          <cell r="A1593" t="str">
            <v>-</v>
          </cell>
        </row>
        <row r="1594">
          <cell r="A1594" t="str">
            <v>-</v>
          </cell>
        </row>
        <row r="1595">
          <cell r="A1595" t="str">
            <v>-</v>
          </cell>
        </row>
        <row r="1596">
          <cell r="A1596" t="str">
            <v>-</v>
          </cell>
        </row>
        <row r="1597">
          <cell r="A1597" t="str">
            <v>-</v>
          </cell>
        </row>
        <row r="1598">
          <cell r="A1598" t="str">
            <v>-</v>
          </cell>
        </row>
        <row r="1599">
          <cell r="A1599" t="str">
            <v>-</v>
          </cell>
        </row>
        <row r="1600">
          <cell r="A1600" t="str">
            <v>-</v>
          </cell>
        </row>
        <row r="1601">
          <cell r="A1601" t="str">
            <v>-</v>
          </cell>
        </row>
        <row r="1602">
          <cell r="A1602" t="str">
            <v>-</v>
          </cell>
        </row>
        <row r="1603">
          <cell r="A1603" t="str">
            <v>-</v>
          </cell>
        </row>
        <row r="1604">
          <cell r="A1604" t="str">
            <v>-</v>
          </cell>
        </row>
        <row r="1605">
          <cell r="A1605" t="str">
            <v>-</v>
          </cell>
        </row>
        <row r="1606">
          <cell r="A1606" t="str">
            <v>-</v>
          </cell>
        </row>
        <row r="1607">
          <cell r="A1607" t="str">
            <v>-</v>
          </cell>
        </row>
        <row r="1608">
          <cell r="A1608" t="str">
            <v>-</v>
          </cell>
        </row>
        <row r="1609">
          <cell r="A1609" t="str">
            <v>-</v>
          </cell>
        </row>
        <row r="1610">
          <cell r="A1610" t="str">
            <v>-</v>
          </cell>
        </row>
        <row r="1611">
          <cell r="A1611" t="str">
            <v>-</v>
          </cell>
        </row>
        <row r="1612">
          <cell r="A1612" t="str">
            <v>-</v>
          </cell>
        </row>
        <row r="1613">
          <cell r="A1613" t="str">
            <v>-</v>
          </cell>
        </row>
        <row r="1614">
          <cell r="A1614" t="str">
            <v>-</v>
          </cell>
        </row>
        <row r="1615">
          <cell r="A1615" t="str">
            <v>-</v>
          </cell>
        </row>
        <row r="1616">
          <cell r="A1616" t="str">
            <v>-</v>
          </cell>
        </row>
        <row r="1617">
          <cell r="A1617" t="str">
            <v>-</v>
          </cell>
        </row>
        <row r="1618">
          <cell r="A1618" t="str">
            <v>-</v>
          </cell>
        </row>
        <row r="1619">
          <cell r="A1619" t="str">
            <v>-</v>
          </cell>
        </row>
        <row r="1620">
          <cell r="A1620" t="str">
            <v>-</v>
          </cell>
        </row>
        <row r="1621">
          <cell r="A1621" t="str">
            <v>-</v>
          </cell>
        </row>
        <row r="1622">
          <cell r="A1622" t="str">
            <v>-</v>
          </cell>
        </row>
        <row r="1623">
          <cell r="A1623" t="str">
            <v>-</v>
          </cell>
        </row>
        <row r="1624">
          <cell r="A1624" t="str">
            <v>-</v>
          </cell>
        </row>
        <row r="1625">
          <cell r="A1625" t="str">
            <v>-</v>
          </cell>
        </row>
        <row r="1626">
          <cell r="A1626" t="str">
            <v>-</v>
          </cell>
        </row>
        <row r="1627">
          <cell r="A1627" t="str">
            <v>-</v>
          </cell>
        </row>
        <row r="1628">
          <cell r="A1628" t="str">
            <v>-</v>
          </cell>
        </row>
        <row r="1629">
          <cell r="A1629" t="str">
            <v>-</v>
          </cell>
        </row>
        <row r="1630">
          <cell r="A1630" t="str">
            <v>-</v>
          </cell>
        </row>
        <row r="1631">
          <cell r="A1631" t="str">
            <v>-</v>
          </cell>
        </row>
        <row r="1632">
          <cell r="A1632" t="str">
            <v>-</v>
          </cell>
        </row>
        <row r="1633">
          <cell r="A1633" t="str">
            <v>-</v>
          </cell>
        </row>
        <row r="1634">
          <cell r="A1634" t="str">
            <v>-</v>
          </cell>
        </row>
        <row r="1635">
          <cell r="A1635" t="str">
            <v>-</v>
          </cell>
        </row>
        <row r="1636">
          <cell r="A1636" t="str">
            <v>-</v>
          </cell>
        </row>
        <row r="1637">
          <cell r="A1637" t="str">
            <v>-</v>
          </cell>
        </row>
        <row r="1638">
          <cell r="A1638" t="str">
            <v>-</v>
          </cell>
        </row>
        <row r="1639">
          <cell r="A1639" t="str">
            <v>-</v>
          </cell>
        </row>
        <row r="1640">
          <cell r="A1640" t="str">
            <v>-</v>
          </cell>
        </row>
        <row r="1641">
          <cell r="A1641" t="str">
            <v>-</v>
          </cell>
        </row>
        <row r="1642">
          <cell r="A1642" t="str">
            <v>-</v>
          </cell>
        </row>
        <row r="1643">
          <cell r="A1643" t="str">
            <v>-</v>
          </cell>
        </row>
        <row r="1644">
          <cell r="A1644" t="str">
            <v>-</v>
          </cell>
        </row>
        <row r="1645">
          <cell r="A1645" t="str">
            <v>-</v>
          </cell>
        </row>
        <row r="1646">
          <cell r="A1646" t="str">
            <v>-</v>
          </cell>
        </row>
        <row r="1647">
          <cell r="A1647" t="str">
            <v>-</v>
          </cell>
        </row>
        <row r="1648">
          <cell r="A1648" t="str">
            <v>-</v>
          </cell>
        </row>
        <row r="1649">
          <cell r="A1649" t="str">
            <v>-</v>
          </cell>
        </row>
        <row r="1650">
          <cell r="A1650" t="str">
            <v>-</v>
          </cell>
        </row>
        <row r="1651">
          <cell r="A1651" t="str">
            <v>-</v>
          </cell>
        </row>
        <row r="1652">
          <cell r="A1652" t="str">
            <v>-</v>
          </cell>
        </row>
        <row r="1653">
          <cell r="A1653" t="str">
            <v>-</v>
          </cell>
        </row>
        <row r="1654">
          <cell r="A1654" t="str">
            <v>-</v>
          </cell>
        </row>
        <row r="1655">
          <cell r="A1655" t="str">
            <v>-</v>
          </cell>
        </row>
        <row r="1656">
          <cell r="A1656" t="str">
            <v>-</v>
          </cell>
        </row>
        <row r="1657">
          <cell r="A1657" t="str">
            <v>-</v>
          </cell>
        </row>
        <row r="1658">
          <cell r="A1658" t="str">
            <v>-</v>
          </cell>
        </row>
        <row r="1659">
          <cell r="A1659" t="str">
            <v>-</v>
          </cell>
        </row>
        <row r="1660">
          <cell r="A1660" t="str">
            <v>-</v>
          </cell>
        </row>
        <row r="1661">
          <cell r="A1661" t="str">
            <v>-</v>
          </cell>
        </row>
        <row r="1662">
          <cell r="A1662" t="str">
            <v>-</v>
          </cell>
        </row>
        <row r="1663">
          <cell r="A1663" t="str">
            <v>-</v>
          </cell>
        </row>
        <row r="1664">
          <cell r="A1664" t="str">
            <v>-</v>
          </cell>
        </row>
        <row r="1665">
          <cell r="A1665" t="str">
            <v>-</v>
          </cell>
        </row>
        <row r="1666">
          <cell r="A1666" t="str">
            <v>-</v>
          </cell>
        </row>
        <row r="1667">
          <cell r="A1667" t="str">
            <v>-</v>
          </cell>
        </row>
        <row r="1668">
          <cell r="A1668" t="str">
            <v>-</v>
          </cell>
        </row>
        <row r="1669">
          <cell r="A1669" t="str">
            <v>-</v>
          </cell>
        </row>
        <row r="1670">
          <cell r="A1670" t="str">
            <v>-</v>
          </cell>
        </row>
        <row r="1671">
          <cell r="A1671" t="str">
            <v>-</v>
          </cell>
        </row>
        <row r="1672">
          <cell r="A1672" t="str">
            <v>-</v>
          </cell>
        </row>
        <row r="1673">
          <cell r="A1673" t="str">
            <v>-</v>
          </cell>
        </row>
        <row r="1674">
          <cell r="A1674" t="str">
            <v>-</v>
          </cell>
        </row>
        <row r="1675">
          <cell r="A1675" t="str">
            <v>-</v>
          </cell>
        </row>
        <row r="1676">
          <cell r="A1676" t="str">
            <v>-</v>
          </cell>
        </row>
        <row r="1677">
          <cell r="A1677" t="str">
            <v>-</v>
          </cell>
        </row>
        <row r="1678">
          <cell r="A1678" t="str">
            <v>-</v>
          </cell>
        </row>
        <row r="1679">
          <cell r="A1679" t="str">
            <v>-</v>
          </cell>
        </row>
        <row r="1680">
          <cell r="A1680" t="str">
            <v>-</v>
          </cell>
        </row>
        <row r="1681">
          <cell r="A1681" t="str">
            <v>-</v>
          </cell>
        </row>
        <row r="1682">
          <cell r="A1682" t="str">
            <v>-</v>
          </cell>
        </row>
        <row r="1683">
          <cell r="A1683" t="str">
            <v>-</v>
          </cell>
        </row>
        <row r="1684">
          <cell r="A1684" t="str">
            <v>-</v>
          </cell>
        </row>
        <row r="1685">
          <cell r="A1685" t="str">
            <v>-</v>
          </cell>
        </row>
        <row r="1686">
          <cell r="A1686" t="str">
            <v>-</v>
          </cell>
        </row>
        <row r="1687">
          <cell r="A1687" t="str">
            <v>-</v>
          </cell>
        </row>
        <row r="1688">
          <cell r="A1688" t="str">
            <v>-</v>
          </cell>
        </row>
        <row r="1689">
          <cell r="A1689" t="str">
            <v>-</v>
          </cell>
        </row>
        <row r="1690">
          <cell r="A1690" t="str">
            <v>-</v>
          </cell>
        </row>
        <row r="1691">
          <cell r="A1691" t="str">
            <v>-</v>
          </cell>
        </row>
        <row r="1692">
          <cell r="A1692" t="str">
            <v>-</v>
          </cell>
        </row>
        <row r="1693">
          <cell r="A1693" t="str">
            <v>-</v>
          </cell>
        </row>
        <row r="1694">
          <cell r="A1694" t="str">
            <v>-</v>
          </cell>
        </row>
        <row r="1695">
          <cell r="A1695" t="str">
            <v>-</v>
          </cell>
        </row>
        <row r="1696">
          <cell r="A1696" t="str">
            <v>-</v>
          </cell>
        </row>
        <row r="1697">
          <cell r="A1697" t="str">
            <v>-</v>
          </cell>
        </row>
        <row r="1698">
          <cell r="A1698" t="str">
            <v>-</v>
          </cell>
        </row>
        <row r="1699">
          <cell r="A1699" t="str">
            <v>-</v>
          </cell>
        </row>
        <row r="1700">
          <cell r="A1700" t="str">
            <v>-</v>
          </cell>
        </row>
        <row r="1701">
          <cell r="A1701" t="str">
            <v>-</v>
          </cell>
        </row>
        <row r="1702">
          <cell r="A1702" t="str">
            <v>-</v>
          </cell>
        </row>
        <row r="1703">
          <cell r="A1703" t="str">
            <v>-</v>
          </cell>
        </row>
        <row r="1704">
          <cell r="A1704" t="str">
            <v>-</v>
          </cell>
        </row>
        <row r="1705">
          <cell r="A1705" t="str">
            <v>-</v>
          </cell>
        </row>
        <row r="1706">
          <cell r="A1706" t="str">
            <v>-</v>
          </cell>
        </row>
        <row r="1707">
          <cell r="A1707" t="str">
            <v>-</v>
          </cell>
        </row>
        <row r="1708">
          <cell r="A1708" t="str">
            <v>-</v>
          </cell>
        </row>
        <row r="1709">
          <cell r="A1709" t="str">
            <v>-</v>
          </cell>
        </row>
        <row r="1710">
          <cell r="A1710" t="str">
            <v>-</v>
          </cell>
        </row>
        <row r="1711">
          <cell r="A1711" t="str">
            <v>-</v>
          </cell>
        </row>
        <row r="1712">
          <cell r="A1712" t="str">
            <v>-</v>
          </cell>
        </row>
        <row r="1713">
          <cell r="A1713" t="str">
            <v>-</v>
          </cell>
        </row>
        <row r="1714">
          <cell r="A1714" t="str">
            <v>-</v>
          </cell>
        </row>
        <row r="1715">
          <cell r="A1715" t="str">
            <v>-</v>
          </cell>
        </row>
        <row r="1716">
          <cell r="A1716" t="str">
            <v>-</v>
          </cell>
        </row>
        <row r="1717">
          <cell r="A1717" t="str">
            <v>-</v>
          </cell>
        </row>
        <row r="1718">
          <cell r="A1718" t="str">
            <v>-</v>
          </cell>
        </row>
        <row r="1719">
          <cell r="A1719" t="str">
            <v>-</v>
          </cell>
        </row>
        <row r="1720">
          <cell r="A1720" t="str">
            <v>-</v>
          </cell>
        </row>
        <row r="1721">
          <cell r="A1721" t="str">
            <v>-</v>
          </cell>
        </row>
        <row r="1722">
          <cell r="A1722" t="str">
            <v>-</v>
          </cell>
        </row>
        <row r="1723">
          <cell r="A1723" t="str">
            <v>-</v>
          </cell>
        </row>
        <row r="1724">
          <cell r="A1724" t="str">
            <v>-</v>
          </cell>
        </row>
        <row r="1725">
          <cell r="A1725" t="str">
            <v>-</v>
          </cell>
        </row>
        <row r="1726">
          <cell r="A1726" t="str">
            <v>-</v>
          </cell>
        </row>
        <row r="1727">
          <cell r="A1727" t="str">
            <v>-</v>
          </cell>
        </row>
        <row r="1728">
          <cell r="A1728" t="str">
            <v>-</v>
          </cell>
        </row>
        <row r="1729">
          <cell r="A1729" t="str">
            <v>-</v>
          </cell>
        </row>
        <row r="1730">
          <cell r="A1730" t="str">
            <v>-</v>
          </cell>
        </row>
        <row r="1731">
          <cell r="A1731" t="str">
            <v>-</v>
          </cell>
        </row>
        <row r="1732">
          <cell r="A1732" t="str">
            <v>-</v>
          </cell>
        </row>
        <row r="1733">
          <cell r="A1733" t="str">
            <v>-</v>
          </cell>
        </row>
        <row r="1734">
          <cell r="A1734" t="str">
            <v>-</v>
          </cell>
        </row>
        <row r="1735">
          <cell r="A1735" t="str">
            <v>-</v>
          </cell>
        </row>
        <row r="1736">
          <cell r="A1736" t="str">
            <v>-</v>
          </cell>
        </row>
        <row r="1737">
          <cell r="A1737" t="str">
            <v>-</v>
          </cell>
        </row>
        <row r="1738">
          <cell r="A1738" t="str">
            <v>-</v>
          </cell>
        </row>
        <row r="1739">
          <cell r="A1739" t="str">
            <v>-</v>
          </cell>
        </row>
        <row r="1740">
          <cell r="A1740" t="str">
            <v>-</v>
          </cell>
        </row>
        <row r="1741">
          <cell r="A1741" t="str">
            <v>-</v>
          </cell>
        </row>
        <row r="1742">
          <cell r="A1742" t="str">
            <v>-</v>
          </cell>
        </row>
        <row r="1743">
          <cell r="A1743" t="str">
            <v>-</v>
          </cell>
        </row>
        <row r="1744">
          <cell r="A1744" t="str">
            <v>-</v>
          </cell>
        </row>
        <row r="1745">
          <cell r="A1745" t="str">
            <v>-</v>
          </cell>
        </row>
        <row r="1746">
          <cell r="A1746" t="str">
            <v>-</v>
          </cell>
        </row>
        <row r="1747">
          <cell r="A1747" t="str">
            <v>-</v>
          </cell>
        </row>
        <row r="1748">
          <cell r="A1748" t="str">
            <v>-</v>
          </cell>
        </row>
        <row r="1749">
          <cell r="A1749" t="str">
            <v>-</v>
          </cell>
        </row>
        <row r="1750">
          <cell r="A1750" t="str">
            <v>-</v>
          </cell>
        </row>
        <row r="1751">
          <cell r="A1751" t="str">
            <v>-</v>
          </cell>
        </row>
        <row r="1752">
          <cell r="A1752" t="str">
            <v>-</v>
          </cell>
        </row>
        <row r="1753">
          <cell r="A1753" t="str">
            <v>-</v>
          </cell>
        </row>
        <row r="1754">
          <cell r="A1754" t="str">
            <v>-</v>
          </cell>
        </row>
        <row r="1755">
          <cell r="A1755" t="str">
            <v>-</v>
          </cell>
        </row>
        <row r="1756">
          <cell r="A1756" t="str">
            <v>-</v>
          </cell>
        </row>
        <row r="1757">
          <cell r="A1757" t="str">
            <v>-</v>
          </cell>
        </row>
        <row r="1758">
          <cell r="A1758" t="str">
            <v>-</v>
          </cell>
        </row>
        <row r="1759">
          <cell r="A1759" t="str">
            <v>-</v>
          </cell>
        </row>
        <row r="1760">
          <cell r="A1760" t="str">
            <v>-</v>
          </cell>
        </row>
        <row r="1761">
          <cell r="A1761" t="str">
            <v>-</v>
          </cell>
        </row>
        <row r="1762">
          <cell r="A1762" t="str">
            <v>-</v>
          </cell>
        </row>
        <row r="1763">
          <cell r="A1763" t="str">
            <v>-</v>
          </cell>
        </row>
        <row r="1764">
          <cell r="A1764" t="str">
            <v>-</v>
          </cell>
        </row>
        <row r="1765">
          <cell r="A1765" t="str">
            <v>-</v>
          </cell>
        </row>
        <row r="1766">
          <cell r="A1766" t="str">
            <v>-</v>
          </cell>
        </row>
        <row r="1767">
          <cell r="A1767" t="str">
            <v>-</v>
          </cell>
        </row>
        <row r="1768">
          <cell r="A1768" t="str">
            <v>-</v>
          </cell>
        </row>
        <row r="1769">
          <cell r="A1769" t="str">
            <v>-</v>
          </cell>
        </row>
        <row r="1770">
          <cell r="A1770" t="str">
            <v>-</v>
          </cell>
        </row>
        <row r="1771">
          <cell r="A1771" t="str">
            <v>-</v>
          </cell>
        </row>
        <row r="1772">
          <cell r="A1772" t="str">
            <v>-</v>
          </cell>
        </row>
        <row r="1773">
          <cell r="A1773" t="str">
            <v>-</v>
          </cell>
        </row>
        <row r="1774">
          <cell r="A1774" t="str">
            <v>-</v>
          </cell>
        </row>
        <row r="1775">
          <cell r="A1775" t="str">
            <v>-</v>
          </cell>
        </row>
        <row r="1776">
          <cell r="A1776" t="str">
            <v>-</v>
          </cell>
        </row>
        <row r="1777">
          <cell r="A1777" t="str">
            <v>-</v>
          </cell>
        </row>
        <row r="1778">
          <cell r="A1778" t="str">
            <v>-</v>
          </cell>
        </row>
        <row r="1779">
          <cell r="A1779" t="str">
            <v>-</v>
          </cell>
        </row>
        <row r="1780">
          <cell r="A1780" t="str">
            <v>-</v>
          </cell>
        </row>
        <row r="1781">
          <cell r="A1781" t="str">
            <v>-</v>
          </cell>
        </row>
        <row r="1782">
          <cell r="A1782" t="str">
            <v>-</v>
          </cell>
        </row>
        <row r="1783">
          <cell r="A1783" t="str">
            <v>-</v>
          </cell>
        </row>
        <row r="1784">
          <cell r="A1784" t="str">
            <v>-</v>
          </cell>
        </row>
        <row r="1785">
          <cell r="A1785" t="str">
            <v>-</v>
          </cell>
        </row>
        <row r="1786">
          <cell r="A1786" t="str">
            <v>-</v>
          </cell>
        </row>
        <row r="1787">
          <cell r="A1787" t="str">
            <v>-</v>
          </cell>
        </row>
        <row r="1788">
          <cell r="A1788" t="str">
            <v>-</v>
          </cell>
        </row>
        <row r="1789">
          <cell r="A1789" t="str">
            <v>-</v>
          </cell>
        </row>
        <row r="1790">
          <cell r="A1790" t="str">
            <v>-</v>
          </cell>
        </row>
        <row r="1791">
          <cell r="A1791" t="str">
            <v>-</v>
          </cell>
        </row>
        <row r="1792">
          <cell r="A1792" t="str">
            <v>-</v>
          </cell>
        </row>
        <row r="1793">
          <cell r="A1793" t="str">
            <v>-</v>
          </cell>
        </row>
        <row r="1794">
          <cell r="A1794" t="str">
            <v>-</v>
          </cell>
        </row>
        <row r="1795">
          <cell r="A1795" t="str">
            <v>-</v>
          </cell>
        </row>
        <row r="1796">
          <cell r="A1796" t="str">
            <v>-</v>
          </cell>
        </row>
        <row r="1797">
          <cell r="A1797" t="str">
            <v>-</v>
          </cell>
        </row>
        <row r="1798">
          <cell r="A1798" t="str">
            <v>-</v>
          </cell>
        </row>
        <row r="1799">
          <cell r="A1799" t="str">
            <v>-</v>
          </cell>
        </row>
        <row r="1800">
          <cell r="A1800" t="str">
            <v>-</v>
          </cell>
        </row>
        <row r="1801">
          <cell r="A1801" t="str">
            <v>-</v>
          </cell>
        </row>
        <row r="1802">
          <cell r="A1802" t="str">
            <v>-</v>
          </cell>
        </row>
        <row r="1803">
          <cell r="A1803" t="str">
            <v>-</v>
          </cell>
        </row>
        <row r="1804">
          <cell r="A1804" t="str">
            <v>-</v>
          </cell>
        </row>
        <row r="1805">
          <cell r="A1805" t="str">
            <v>-</v>
          </cell>
        </row>
        <row r="1806">
          <cell r="A1806" t="str">
            <v>-</v>
          </cell>
        </row>
        <row r="1807">
          <cell r="A1807" t="str">
            <v>-</v>
          </cell>
        </row>
        <row r="1808">
          <cell r="A1808" t="str">
            <v>-</v>
          </cell>
        </row>
        <row r="1809">
          <cell r="A1809" t="str">
            <v>-</v>
          </cell>
        </row>
        <row r="1810">
          <cell r="A1810" t="str">
            <v>-</v>
          </cell>
        </row>
        <row r="1811">
          <cell r="A1811" t="str">
            <v>-</v>
          </cell>
        </row>
        <row r="1812">
          <cell r="A1812" t="str">
            <v>-</v>
          </cell>
        </row>
        <row r="1813">
          <cell r="A1813" t="str">
            <v>-</v>
          </cell>
        </row>
        <row r="1814">
          <cell r="A1814" t="str">
            <v>-</v>
          </cell>
        </row>
        <row r="1815">
          <cell r="A1815" t="str">
            <v>-</v>
          </cell>
        </row>
        <row r="1816">
          <cell r="A1816" t="str">
            <v>-</v>
          </cell>
        </row>
        <row r="1817">
          <cell r="A1817" t="str">
            <v>-</v>
          </cell>
        </row>
        <row r="1818">
          <cell r="A1818" t="str">
            <v>-</v>
          </cell>
        </row>
        <row r="1819">
          <cell r="A1819" t="str">
            <v>-</v>
          </cell>
        </row>
        <row r="1820">
          <cell r="A1820" t="str">
            <v>-</v>
          </cell>
        </row>
        <row r="1821">
          <cell r="A1821" t="str">
            <v>-</v>
          </cell>
        </row>
        <row r="1822">
          <cell r="A1822" t="str">
            <v>-</v>
          </cell>
        </row>
        <row r="1823">
          <cell r="A1823" t="str">
            <v>-</v>
          </cell>
        </row>
        <row r="1824">
          <cell r="A1824" t="str">
            <v>-</v>
          </cell>
        </row>
        <row r="1825">
          <cell r="A1825" t="str">
            <v>-</v>
          </cell>
        </row>
        <row r="1826">
          <cell r="A1826" t="str">
            <v>-</v>
          </cell>
        </row>
        <row r="1827">
          <cell r="A1827" t="str">
            <v>-</v>
          </cell>
        </row>
        <row r="1828">
          <cell r="A1828" t="str">
            <v>-</v>
          </cell>
        </row>
        <row r="1829">
          <cell r="A1829" t="str">
            <v>-</v>
          </cell>
        </row>
        <row r="1830">
          <cell r="A1830" t="str">
            <v>-</v>
          </cell>
        </row>
        <row r="1831">
          <cell r="A1831" t="str">
            <v>-</v>
          </cell>
        </row>
        <row r="1832">
          <cell r="A1832" t="str">
            <v>-</v>
          </cell>
        </row>
        <row r="1833">
          <cell r="A1833" t="str">
            <v>-</v>
          </cell>
        </row>
        <row r="1834">
          <cell r="A1834" t="str">
            <v>-</v>
          </cell>
        </row>
        <row r="1835">
          <cell r="A1835" t="str">
            <v>-</v>
          </cell>
        </row>
        <row r="1836">
          <cell r="A1836" t="str">
            <v>-</v>
          </cell>
        </row>
        <row r="1837">
          <cell r="A1837" t="str">
            <v>-</v>
          </cell>
        </row>
        <row r="1838">
          <cell r="A1838" t="str">
            <v>-</v>
          </cell>
        </row>
        <row r="1839">
          <cell r="A1839" t="str">
            <v>-</v>
          </cell>
        </row>
        <row r="1840">
          <cell r="A1840" t="str">
            <v>-</v>
          </cell>
        </row>
        <row r="1841">
          <cell r="A1841" t="str">
            <v>-</v>
          </cell>
        </row>
        <row r="1842">
          <cell r="A1842" t="str">
            <v>-</v>
          </cell>
        </row>
        <row r="1843">
          <cell r="A1843" t="str">
            <v>-</v>
          </cell>
        </row>
        <row r="1844">
          <cell r="A1844" t="str">
            <v>-</v>
          </cell>
        </row>
        <row r="1845">
          <cell r="A1845" t="str">
            <v>-</v>
          </cell>
        </row>
        <row r="1846">
          <cell r="A1846" t="str">
            <v>-</v>
          </cell>
        </row>
        <row r="1847">
          <cell r="A1847" t="str">
            <v>-</v>
          </cell>
        </row>
        <row r="1848">
          <cell r="A1848" t="str">
            <v>-</v>
          </cell>
        </row>
        <row r="1849">
          <cell r="A1849" t="str">
            <v>-</v>
          </cell>
        </row>
        <row r="1850">
          <cell r="A1850" t="str">
            <v>-</v>
          </cell>
        </row>
        <row r="1851">
          <cell r="A1851" t="str">
            <v>-</v>
          </cell>
        </row>
        <row r="1852">
          <cell r="A1852" t="str">
            <v>-</v>
          </cell>
        </row>
        <row r="1853">
          <cell r="A1853" t="str">
            <v>-</v>
          </cell>
        </row>
        <row r="1854">
          <cell r="A1854" t="str">
            <v>-</v>
          </cell>
        </row>
        <row r="1855">
          <cell r="A1855" t="str">
            <v>-</v>
          </cell>
        </row>
        <row r="1856">
          <cell r="A1856" t="str">
            <v>-</v>
          </cell>
        </row>
        <row r="1857">
          <cell r="A1857" t="str">
            <v>-</v>
          </cell>
        </row>
        <row r="1858">
          <cell r="A1858" t="str">
            <v>-</v>
          </cell>
        </row>
        <row r="1859">
          <cell r="A1859" t="str">
            <v>-</v>
          </cell>
        </row>
        <row r="1860">
          <cell r="A1860" t="str">
            <v>-</v>
          </cell>
        </row>
        <row r="1861">
          <cell r="A1861" t="str">
            <v>-</v>
          </cell>
        </row>
        <row r="1862">
          <cell r="A1862" t="str">
            <v>-</v>
          </cell>
        </row>
        <row r="1863">
          <cell r="A1863" t="str">
            <v>-</v>
          </cell>
        </row>
        <row r="1864">
          <cell r="A1864" t="str">
            <v>-</v>
          </cell>
        </row>
        <row r="1865">
          <cell r="A1865" t="str">
            <v>-</v>
          </cell>
        </row>
        <row r="1866">
          <cell r="A1866" t="str">
            <v>-</v>
          </cell>
        </row>
        <row r="1867">
          <cell r="A1867" t="str">
            <v>-</v>
          </cell>
        </row>
        <row r="1868">
          <cell r="A1868" t="str">
            <v>-</v>
          </cell>
        </row>
        <row r="1869">
          <cell r="A1869" t="str">
            <v>-</v>
          </cell>
        </row>
        <row r="1870">
          <cell r="A1870" t="str">
            <v>-</v>
          </cell>
        </row>
        <row r="1871">
          <cell r="A1871" t="str">
            <v>-</v>
          </cell>
        </row>
        <row r="1872">
          <cell r="A1872" t="str">
            <v>-</v>
          </cell>
        </row>
        <row r="1873">
          <cell r="A1873" t="str">
            <v>-</v>
          </cell>
        </row>
        <row r="1874">
          <cell r="A1874" t="str">
            <v>-</v>
          </cell>
        </row>
        <row r="1875">
          <cell r="A1875" t="str">
            <v>-</v>
          </cell>
        </row>
        <row r="1876">
          <cell r="A1876" t="str">
            <v>-</v>
          </cell>
        </row>
        <row r="1877">
          <cell r="A1877" t="str">
            <v>-</v>
          </cell>
        </row>
        <row r="1878">
          <cell r="A1878" t="str">
            <v>-</v>
          </cell>
        </row>
        <row r="1879">
          <cell r="A1879" t="str">
            <v>-</v>
          </cell>
        </row>
        <row r="1880">
          <cell r="A1880" t="str">
            <v>-</v>
          </cell>
        </row>
        <row r="1881">
          <cell r="A1881" t="str">
            <v>-</v>
          </cell>
        </row>
        <row r="1882">
          <cell r="A1882" t="str">
            <v>-</v>
          </cell>
        </row>
        <row r="1883">
          <cell r="A1883" t="str">
            <v>-</v>
          </cell>
        </row>
        <row r="1884">
          <cell r="A1884" t="str">
            <v>-</v>
          </cell>
        </row>
        <row r="1885">
          <cell r="A1885" t="str">
            <v>-</v>
          </cell>
        </row>
        <row r="1886">
          <cell r="A1886" t="str">
            <v>-</v>
          </cell>
        </row>
        <row r="1887">
          <cell r="A1887" t="str">
            <v>-</v>
          </cell>
        </row>
        <row r="1888">
          <cell r="A1888" t="str">
            <v>-</v>
          </cell>
        </row>
        <row r="1889">
          <cell r="A1889" t="str">
            <v>-</v>
          </cell>
        </row>
        <row r="1890">
          <cell r="A1890" t="str">
            <v>-</v>
          </cell>
        </row>
        <row r="1891">
          <cell r="A1891" t="str">
            <v>-</v>
          </cell>
        </row>
        <row r="1892">
          <cell r="A1892" t="str">
            <v>-</v>
          </cell>
        </row>
        <row r="1893">
          <cell r="A1893" t="str">
            <v>-</v>
          </cell>
        </row>
        <row r="1894">
          <cell r="A1894" t="str">
            <v>-</v>
          </cell>
        </row>
        <row r="1895">
          <cell r="A1895" t="str">
            <v>-</v>
          </cell>
        </row>
        <row r="1896">
          <cell r="A1896" t="str">
            <v>-</v>
          </cell>
        </row>
        <row r="1897">
          <cell r="A1897" t="str">
            <v>-</v>
          </cell>
        </row>
        <row r="1898">
          <cell r="A1898" t="str">
            <v>-</v>
          </cell>
        </row>
        <row r="1899">
          <cell r="A1899" t="str">
            <v>-</v>
          </cell>
        </row>
        <row r="1900">
          <cell r="A1900" t="str">
            <v>-</v>
          </cell>
        </row>
        <row r="1901">
          <cell r="A1901" t="str">
            <v>-</v>
          </cell>
        </row>
        <row r="1902">
          <cell r="A1902" t="str">
            <v>-</v>
          </cell>
        </row>
        <row r="1903">
          <cell r="A1903" t="str">
            <v>-</v>
          </cell>
        </row>
        <row r="1904">
          <cell r="A1904" t="str">
            <v>-</v>
          </cell>
        </row>
        <row r="1905">
          <cell r="A1905" t="str">
            <v>-</v>
          </cell>
        </row>
        <row r="1906">
          <cell r="A1906" t="str">
            <v>-</v>
          </cell>
        </row>
        <row r="1907">
          <cell r="A1907" t="str">
            <v>-</v>
          </cell>
        </row>
        <row r="1908">
          <cell r="A1908" t="str">
            <v>-</v>
          </cell>
        </row>
        <row r="1909">
          <cell r="A1909" t="str">
            <v>-</v>
          </cell>
        </row>
        <row r="1910">
          <cell r="A1910" t="str">
            <v>-</v>
          </cell>
        </row>
        <row r="1911">
          <cell r="A1911" t="str">
            <v>-</v>
          </cell>
        </row>
        <row r="1912">
          <cell r="A1912" t="str">
            <v>-</v>
          </cell>
        </row>
        <row r="1913">
          <cell r="A1913" t="str">
            <v>-</v>
          </cell>
        </row>
        <row r="1914">
          <cell r="A1914" t="str">
            <v>-</v>
          </cell>
        </row>
        <row r="1915">
          <cell r="A1915" t="str">
            <v>-</v>
          </cell>
        </row>
        <row r="1916">
          <cell r="A1916" t="str">
            <v>-</v>
          </cell>
        </row>
        <row r="1917">
          <cell r="A1917" t="str">
            <v>-</v>
          </cell>
        </row>
        <row r="1918">
          <cell r="A1918" t="str">
            <v>-</v>
          </cell>
        </row>
        <row r="1919">
          <cell r="A1919" t="str">
            <v>-</v>
          </cell>
        </row>
        <row r="1920">
          <cell r="A1920" t="str">
            <v>-</v>
          </cell>
        </row>
        <row r="1921">
          <cell r="A1921" t="str">
            <v>-</v>
          </cell>
        </row>
        <row r="1922">
          <cell r="A1922" t="str">
            <v>-</v>
          </cell>
        </row>
        <row r="1923">
          <cell r="A1923" t="str">
            <v>-</v>
          </cell>
        </row>
        <row r="1924">
          <cell r="A1924" t="str">
            <v>-</v>
          </cell>
        </row>
        <row r="1925">
          <cell r="A1925" t="str">
            <v>-</v>
          </cell>
        </row>
        <row r="1926">
          <cell r="A1926" t="str">
            <v>-</v>
          </cell>
        </row>
        <row r="1927">
          <cell r="A1927" t="str">
            <v>-</v>
          </cell>
        </row>
        <row r="1928">
          <cell r="A1928" t="str">
            <v>-</v>
          </cell>
        </row>
        <row r="1929">
          <cell r="A1929" t="str">
            <v>-</v>
          </cell>
        </row>
        <row r="1930">
          <cell r="A1930" t="str">
            <v>-</v>
          </cell>
        </row>
        <row r="1931">
          <cell r="A1931" t="str">
            <v>-</v>
          </cell>
        </row>
        <row r="1932">
          <cell r="A1932" t="str">
            <v>-</v>
          </cell>
        </row>
        <row r="1933">
          <cell r="A1933" t="str">
            <v>-</v>
          </cell>
        </row>
        <row r="1934">
          <cell r="A1934" t="str">
            <v>-</v>
          </cell>
        </row>
        <row r="1935">
          <cell r="A1935" t="str">
            <v>-</v>
          </cell>
        </row>
        <row r="1936">
          <cell r="A1936" t="str">
            <v>-</v>
          </cell>
        </row>
        <row r="1937">
          <cell r="A1937" t="str">
            <v>-</v>
          </cell>
        </row>
        <row r="1938">
          <cell r="A1938" t="str">
            <v>-</v>
          </cell>
        </row>
        <row r="1939">
          <cell r="A1939" t="str">
            <v>-</v>
          </cell>
        </row>
        <row r="1940">
          <cell r="A1940" t="str">
            <v>-</v>
          </cell>
        </row>
        <row r="1941">
          <cell r="A1941" t="str">
            <v>-</v>
          </cell>
        </row>
        <row r="1942">
          <cell r="A1942" t="str">
            <v>-</v>
          </cell>
        </row>
        <row r="1943">
          <cell r="A1943" t="str">
            <v>-</v>
          </cell>
        </row>
        <row r="1944">
          <cell r="A1944" t="str">
            <v>-</v>
          </cell>
        </row>
        <row r="1945">
          <cell r="A1945" t="str">
            <v>-</v>
          </cell>
        </row>
        <row r="1946">
          <cell r="A1946" t="str">
            <v>-</v>
          </cell>
        </row>
        <row r="1947">
          <cell r="A1947" t="str">
            <v>-</v>
          </cell>
        </row>
        <row r="1948">
          <cell r="A1948" t="str">
            <v>-</v>
          </cell>
        </row>
        <row r="1949">
          <cell r="A1949" t="str">
            <v>-</v>
          </cell>
        </row>
        <row r="1950">
          <cell r="A1950" t="str">
            <v>-</v>
          </cell>
        </row>
        <row r="1951">
          <cell r="A1951" t="str">
            <v>-</v>
          </cell>
        </row>
        <row r="1952">
          <cell r="A1952" t="str">
            <v>-</v>
          </cell>
        </row>
        <row r="1953">
          <cell r="A1953" t="str">
            <v>-</v>
          </cell>
        </row>
        <row r="1954">
          <cell r="A1954" t="str">
            <v>-</v>
          </cell>
        </row>
        <row r="1955">
          <cell r="A1955" t="str">
            <v>-</v>
          </cell>
        </row>
        <row r="1956">
          <cell r="A1956" t="str">
            <v>-</v>
          </cell>
        </row>
        <row r="1957">
          <cell r="A1957" t="str">
            <v>-</v>
          </cell>
        </row>
        <row r="1958">
          <cell r="A1958" t="str">
            <v>-</v>
          </cell>
        </row>
        <row r="1959">
          <cell r="A1959" t="str">
            <v>-</v>
          </cell>
        </row>
        <row r="1960">
          <cell r="A1960" t="str">
            <v>-</v>
          </cell>
        </row>
        <row r="1961">
          <cell r="A1961" t="str">
            <v>-</v>
          </cell>
        </row>
        <row r="1962">
          <cell r="A1962" t="str">
            <v>-</v>
          </cell>
        </row>
        <row r="1963">
          <cell r="A1963" t="str">
            <v>-</v>
          </cell>
        </row>
        <row r="1964">
          <cell r="A1964" t="str">
            <v>-</v>
          </cell>
        </row>
        <row r="1965">
          <cell r="A1965" t="str">
            <v>-</v>
          </cell>
        </row>
        <row r="1966">
          <cell r="A1966" t="str">
            <v>-</v>
          </cell>
        </row>
        <row r="1967">
          <cell r="A1967" t="str">
            <v>-</v>
          </cell>
        </row>
        <row r="1968">
          <cell r="A1968" t="str">
            <v>-</v>
          </cell>
        </row>
        <row r="1969">
          <cell r="A1969" t="str">
            <v>-</v>
          </cell>
        </row>
        <row r="1970">
          <cell r="A1970" t="str">
            <v>-</v>
          </cell>
        </row>
        <row r="1971">
          <cell r="A1971" t="str">
            <v>-</v>
          </cell>
        </row>
        <row r="1972">
          <cell r="A1972" t="str">
            <v>-</v>
          </cell>
        </row>
        <row r="1973">
          <cell r="A1973" t="str">
            <v>-</v>
          </cell>
        </row>
        <row r="1974">
          <cell r="A1974" t="str">
            <v>-</v>
          </cell>
        </row>
        <row r="1975">
          <cell r="A1975" t="str">
            <v>-</v>
          </cell>
        </row>
        <row r="1976">
          <cell r="A1976" t="str">
            <v>-</v>
          </cell>
        </row>
        <row r="1977">
          <cell r="A1977" t="str">
            <v>-</v>
          </cell>
        </row>
        <row r="1978">
          <cell r="A1978" t="str">
            <v>-</v>
          </cell>
        </row>
        <row r="1979">
          <cell r="A1979" t="str">
            <v>-</v>
          </cell>
        </row>
        <row r="1980">
          <cell r="A1980" t="str">
            <v>-</v>
          </cell>
        </row>
        <row r="1981">
          <cell r="A1981" t="str">
            <v>-</v>
          </cell>
        </row>
        <row r="1982">
          <cell r="A1982" t="str">
            <v>-</v>
          </cell>
        </row>
        <row r="1983">
          <cell r="A1983" t="str">
            <v>-</v>
          </cell>
        </row>
        <row r="1984">
          <cell r="A1984" t="str">
            <v>-</v>
          </cell>
        </row>
        <row r="1985">
          <cell r="A1985" t="str">
            <v>-</v>
          </cell>
        </row>
        <row r="1986">
          <cell r="A1986" t="str">
            <v>-</v>
          </cell>
        </row>
        <row r="1987">
          <cell r="A1987" t="str">
            <v>-</v>
          </cell>
        </row>
        <row r="1988">
          <cell r="A1988" t="str">
            <v>-</v>
          </cell>
        </row>
        <row r="1989">
          <cell r="A1989" t="str">
            <v>-</v>
          </cell>
        </row>
        <row r="1990">
          <cell r="A1990" t="str">
            <v>-</v>
          </cell>
        </row>
        <row r="1991">
          <cell r="A1991" t="str">
            <v>-</v>
          </cell>
        </row>
        <row r="1992">
          <cell r="A1992" t="str">
            <v>-</v>
          </cell>
        </row>
        <row r="1993">
          <cell r="A1993" t="str">
            <v>-</v>
          </cell>
        </row>
        <row r="1994">
          <cell r="A1994" t="str">
            <v>-</v>
          </cell>
        </row>
        <row r="1995">
          <cell r="A1995" t="str">
            <v>-</v>
          </cell>
        </row>
        <row r="1996">
          <cell r="A1996" t="str">
            <v>-</v>
          </cell>
        </row>
        <row r="1997">
          <cell r="A1997" t="str">
            <v>-</v>
          </cell>
        </row>
        <row r="1998">
          <cell r="A1998" t="str">
            <v>-</v>
          </cell>
        </row>
        <row r="1999">
          <cell r="A1999" t="str">
            <v>-</v>
          </cell>
        </row>
        <row r="2000">
          <cell r="A2000" t="str">
            <v>-</v>
          </cell>
        </row>
        <row r="2001">
          <cell r="A2001" t="str">
            <v>-</v>
          </cell>
        </row>
        <row r="2002">
          <cell r="A2002" t="str">
            <v>-</v>
          </cell>
        </row>
        <row r="2003">
          <cell r="A2003" t="str">
            <v>-</v>
          </cell>
        </row>
        <row r="2004">
          <cell r="A2004" t="str">
            <v>-</v>
          </cell>
        </row>
        <row r="2005">
          <cell r="A2005" t="str">
            <v>-</v>
          </cell>
        </row>
        <row r="2006">
          <cell r="A2006" t="str">
            <v>-</v>
          </cell>
        </row>
        <row r="2007">
          <cell r="A2007" t="str">
            <v>-</v>
          </cell>
        </row>
        <row r="2008">
          <cell r="A2008" t="str">
            <v>-</v>
          </cell>
        </row>
        <row r="2009">
          <cell r="A2009" t="str">
            <v>-</v>
          </cell>
        </row>
        <row r="2010">
          <cell r="A2010" t="str">
            <v>-</v>
          </cell>
        </row>
        <row r="2011">
          <cell r="A2011" t="str">
            <v>-</v>
          </cell>
        </row>
        <row r="2012">
          <cell r="A2012" t="str">
            <v>-</v>
          </cell>
        </row>
        <row r="2013">
          <cell r="A2013" t="str">
            <v>-</v>
          </cell>
        </row>
        <row r="2014">
          <cell r="A2014" t="str">
            <v>-</v>
          </cell>
        </row>
        <row r="2015">
          <cell r="A2015" t="str">
            <v>-</v>
          </cell>
        </row>
        <row r="2016">
          <cell r="A2016" t="str">
            <v>-</v>
          </cell>
        </row>
        <row r="2017">
          <cell r="A2017" t="str">
            <v>-</v>
          </cell>
        </row>
        <row r="2018">
          <cell r="A2018" t="str">
            <v>-</v>
          </cell>
        </row>
        <row r="2019">
          <cell r="A2019" t="str">
            <v>-</v>
          </cell>
        </row>
        <row r="2020">
          <cell r="A2020" t="str">
            <v>-</v>
          </cell>
        </row>
        <row r="2021">
          <cell r="A2021" t="str">
            <v>-</v>
          </cell>
        </row>
        <row r="2022">
          <cell r="A2022" t="str">
            <v>-</v>
          </cell>
        </row>
        <row r="2023">
          <cell r="A2023" t="str">
            <v>-</v>
          </cell>
        </row>
        <row r="2024">
          <cell r="A2024" t="str">
            <v>-</v>
          </cell>
        </row>
        <row r="2025">
          <cell r="A2025" t="str">
            <v>-</v>
          </cell>
        </row>
        <row r="2026">
          <cell r="A2026" t="str">
            <v>-</v>
          </cell>
        </row>
        <row r="2027">
          <cell r="A2027" t="str">
            <v>-</v>
          </cell>
        </row>
        <row r="2028">
          <cell r="A2028" t="str">
            <v>-</v>
          </cell>
        </row>
        <row r="2029">
          <cell r="A2029" t="str">
            <v>-</v>
          </cell>
        </row>
        <row r="2030">
          <cell r="A2030" t="str">
            <v>-</v>
          </cell>
        </row>
        <row r="2031">
          <cell r="A2031" t="str">
            <v>-</v>
          </cell>
        </row>
        <row r="2032">
          <cell r="A2032" t="str">
            <v>-</v>
          </cell>
        </row>
        <row r="2033">
          <cell r="A2033" t="str">
            <v>-</v>
          </cell>
        </row>
        <row r="2034">
          <cell r="A2034" t="str">
            <v>-</v>
          </cell>
        </row>
        <row r="2035">
          <cell r="A2035" t="str">
            <v>-</v>
          </cell>
        </row>
        <row r="2036">
          <cell r="A2036" t="str">
            <v>-</v>
          </cell>
        </row>
        <row r="2037">
          <cell r="A2037" t="str">
            <v>-</v>
          </cell>
        </row>
        <row r="2038">
          <cell r="A2038" t="str">
            <v>-</v>
          </cell>
        </row>
        <row r="2039">
          <cell r="A2039" t="str">
            <v>-</v>
          </cell>
        </row>
        <row r="2040">
          <cell r="A2040" t="str">
            <v>-</v>
          </cell>
        </row>
        <row r="2041">
          <cell r="A2041" t="str">
            <v>-</v>
          </cell>
        </row>
        <row r="2042">
          <cell r="A2042" t="str">
            <v>-</v>
          </cell>
        </row>
        <row r="2043">
          <cell r="A2043" t="str">
            <v>-</v>
          </cell>
        </row>
        <row r="2044">
          <cell r="A2044" t="str">
            <v>-</v>
          </cell>
        </row>
        <row r="2045">
          <cell r="A2045" t="str">
            <v>-</v>
          </cell>
        </row>
        <row r="2046">
          <cell r="A2046" t="str">
            <v>-</v>
          </cell>
        </row>
        <row r="2047">
          <cell r="A2047" t="str">
            <v>-</v>
          </cell>
        </row>
        <row r="2048">
          <cell r="A2048" t="str">
            <v>-</v>
          </cell>
        </row>
        <row r="2049">
          <cell r="A2049" t="str">
            <v>-</v>
          </cell>
        </row>
        <row r="2050">
          <cell r="A2050" t="str">
            <v>-</v>
          </cell>
        </row>
        <row r="2051">
          <cell r="A2051" t="str">
            <v>-</v>
          </cell>
        </row>
        <row r="2052">
          <cell r="A2052" t="str">
            <v>-</v>
          </cell>
        </row>
        <row r="2053">
          <cell r="A2053" t="str">
            <v>-</v>
          </cell>
        </row>
        <row r="2054">
          <cell r="A2054" t="str">
            <v>-</v>
          </cell>
        </row>
        <row r="2055">
          <cell r="A2055" t="str">
            <v>-</v>
          </cell>
        </row>
        <row r="2056">
          <cell r="A2056" t="str">
            <v>-</v>
          </cell>
        </row>
        <row r="2057">
          <cell r="A2057" t="str">
            <v>-</v>
          </cell>
        </row>
        <row r="2058">
          <cell r="A2058" t="str">
            <v>-</v>
          </cell>
        </row>
        <row r="2059">
          <cell r="A2059" t="str">
            <v>-</v>
          </cell>
        </row>
        <row r="2060">
          <cell r="A2060" t="str">
            <v>-</v>
          </cell>
        </row>
        <row r="2061">
          <cell r="A2061" t="str">
            <v>-</v>
          </cell>
        </row>
        <row r="2062">
          <cell r="A2062" t="str">
            <v>-</v>
          </cell>
        </row>
        <row r="2063">
          <cell r="A2063" t="str">
            <v>-</v>
          </cell>
        </row>
        <row r="2064">
          <cell r="A2064" t="str">
            <v>-</v>
          </cell>
        </row>
        <row r="2065">
          <cell r="A2065" t="str">
            <v>-</v>
          </cell>
        </row>
        <row r="2066">
          <cell r="A2066" t="str">
            <v>-</v>
          </cell>
        </row>
        <row r="2067">
          <cell r="A2067" t="str">
            <v>-</v>
          </cell>
        </row>
        <row r="2068">
          <cell r="A2068" t="str">
            <v>-</v>
          </cell>
        </row>
        <row r="2069">
          <cell r="A2069" t="str">
            <v>-</v>
          </cell>
        </row>
        <row r="2070">
          <cell r="A2070" t="str">
            <v>-</v>
          </cell>
        </row>
        <row r="2071">
          <cell r="A2071" t="str">
            <v>-</v>
          </cell>
        </row>
        <row r="2072">
          <cell r="A2072" t="str">
            <v>-</v>
          </cell>
        </row>
        <row r="2073">
          <cell r="A2073" t="str">
            <v>-</v>
          </cell>
        </row>
        <row r="2074">
          <cell r="A2074" t="str">
            <v>-</v>
          </cell>
        </row>
        <row r="2075">
          <cell r="A2075" t="str">
            <v>-</v>
          </cell>
        </row>
        <row r="2076">
          <cell r="A2076" t="str">
            <v>-</v>
          </cell>
        </row>
        <row r="2077">
          <cell r="A2077" t="str">
            <v>-</v>
          </cell>
        </row>
        <row r="2078">
          <cell r="A2078" t="str">
            <v>-</v>
          </cell>
        </row>
        <row r="2079">
          <cell r="A2079" t="str">
            <v>-</v>
          </cell>
        </row>
        <row r="2080">
          <cell r="A2080" t="str">
            <v>-</v>
          </cell>
        </row>
        <row r="2081">
          <cell r="A2081" t="str">
            <v>-</v>
          </cell>
        </row>
        <row r="2082">
          <cell r="A2082" t="str">
            <v>-</v>
          </cell>
        </row>
        <row r="2083">
          <cell r="A2083" t="str">
            <v>-</v>
          </cell>
        </row>
        <row r="2084">
          <cell r="A2084" t="str">
            <v>-</v>
          </cell>
        </row>
        <row r="2085">
          <cell r="A2085" t="str">
            <v>-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3"/>
  <sheetViews>
    <sheetView tabSelected="1" topLeftCell="P1" workbookViewId="0">
      <selection activeCell="Q8" sqref="Q8"/>
    </sheetView>
  </sheetViews>
  <sheetFormatPr baseColWidth="10" defaultRowHeight="15" x14ac:dyDescent="0.25"/>
  <cols>
    <col min="1" max="3" width="9.140625" customWidth="1"/>
    <col min="4" max="4" width="15.5703125" bestFit="1" customWidth="1"/>
    <col min="5" max="5" width="6.85546875" bestFit="1" customWidth="1"/>
    <col min="6" max="6" width="18.85546875" bestFit="1" customWidth="1"/>
    <col min="7" max="7" width="8.85546875" bestFit="1" customWidth="1"/>
    <col min="8" max="8" width="9" bestFit="1" customWidth="1"/>
    <col min="9" max="9" width="7" bestFit="1" customWidth="1"/>
    <col min="10" max="10" width="10.140625" bestFit="1" customWidth="1"/>
    <col min="11" max="17" width="10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1676</v>
      </c>
      <c r="G1" t="s">
        <v>4</v>
      </c>
      <c r="H1" t="s">
        <v>5</v>
      </c>
      <c r="I1" t="s">
        <v>6</v>
      </c>
      <c r="J1" t="s">
        <v>8</v>
      </c>
      <c r="K1" t="s">
        <v>1677</v>
      </c>
      <c r="L1" t="s">
        <v>1678</v>
      </c>
      <c r="M1" t="s">
        <v>1679</v>
      </c>
      <c r="N1" t="s">
        <v>1680</v>
      </c>
      <c r="O1" t="s">
        <v>1681</v>
      </c>
      <c r="P1" t="s">
        <v>1682</v>
      </c>
      <c r="Q1" t="s">
        <v>1683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</row>
    <row r="2" spans="1:31" x14ac:dyDescent="0.25">
      <c r="A2" t="s">
        <v>24</v>
      </c>
      <c r="B2" t="s">
        <v>25</v>
      </c>
      <c r="C2" t="s">
        <v>25</v>
      </c>
      <c r="D2" t="s">
        <v>26</v>
      </c>
      <c r="E2" t="s">
        <v>28</v>
      </c>
      <c r="F2" t="str">
        <f>CONCATENATE(D2,$F$1,E2)</f>
        <v>6107.12.00.100G-203</v>
      </c>
      <c r="G2">
        <v>2</v>
      </c>
      <c r="H2">
        <v>6.3</v>
      </c>
      <c r="I2">
        <v>12.6</v>
      </c>
      <c r="J2">
        <v>0.52</v>
      </c>
      <c r="K2">
        <v>0.19</v>
      </c>
      <c r="L2">
        <f>VLOOKUP(F2,[1]Hoja1!$A$2:$E$2085,4,FALSE)</f>
        <v>0</v>
      </c>
      <c r="R2" t="s">
        <v>29</v>
      </c>
      <c r="S2" t="s">
        <v>30</v>
      </c>
      <c r="T2" t="s">
        <v>27</v>
      </c>
      <c r="U2" t="s">
        <v>31</v>
      </c>
      <c r="V2" t="s">
        <v>32</v>
      </c>
      <c r="W2" t="s">
        <v>33</v>
      </c>
      <c r="X2" t="s">
        <v>24</v>
      </c>
      <c r="Y2" t="s">
        <v>26</v>
      </c>
      <c r="Z2" t="s">
        <v>28</v>
      </c>
      <c r="AA2" t="s">
        <v>34</v>
      </c>
      <c r="AB2" t="s">
        <v>35</v>
      </c>
      <c r="AC2" t="s">
        <v>36</v>
      </c>
      <c r="AD2" t="s">
        <v>37</v>
      </c>
      <c r="AE2" t="s">
        <v>27</v>
      </c>
    </row>
    <row r="3" spans="1:31" x14ac:dyDescent="0.25">
      <c r="A3" t="s">
        <v>39</v>
      </c>
      <c r="B3" t="s">
        <v>40</v>
      </c>
      <c r="C3" t="s">
        <v>40</v>
      </c>
      <c r="D3" t="s">
        <v>41</v>
      </c>
      <c r="E3" t="s">
        <v>28</v>
      </c>
      <c r="F3" t="str">
        <f t="shared" ref="F3:F66" si="0">CONCATENATE(D3,$F$1,E3)</f>
        <v>6104.62.00.190B-203</v>
      </c>
      <c r="G3">
        <v>2</v>
      </c>
      <c r="H3">
        <v>8.6</v>
      </c>
      <c r="I3">
        <v>17.2</v>
      </c>
      <c r="J3">
        <v>0.22</v>
      </c>
      <c r="K3">
        <v>0.19</v>
      </c>
      <c r="L3">
        <f>VLOOKUP(F3,[1]Hoja1!$A$2:$E$2085,4,FALSE)</f>
        <v>0</v>
      </c>
      <c r="R3" t="s">
        <v>42</v>
      </c>
      <c r="S3" t="s">
        <v>30</v>
      </c>
      <c r="T3" t="s">
        <v>27</v>
      </c>
      <c r="U3" t="s">
        <v>43</v>
      </c>
      <c r="V3" t="s">
        <v>44</v>
      </c>
      <c r="W3" t="s">
        <v>45</v>
      </c>
      <c r="X3" t="s">
        <v>39</v>
      </c>
      <c r="Y3" t="s">
        <v>41</v>
      </c>
      <c r="Z3" t="s">
        <v>28</v>
      </c>
      <c r="AA3" t="s">
        <v>46</v>
      </c>
      <c r="AB3" t="s">
        <v>23</v>
      </c>
      <c r="AC3" t="s">
        <v>36</v>
      </c>
      <c r="AD3" t="s">
        <v>37</v>
      </c>
      <c r="AE3" t="s">
        <v>27</v>
      </c>
    </row>
    <row r="4" spans="1:31" x14ac:dyDescent="0.25">
      <c r="A4" t="s">
        <v>48</v>
      </c>
      <c r="B4" t="s">
        <v>49</v>
      </c>
      <c r="C4" t="s">
        <v>40</v>
      </c>
      <c r="D4" t="s">
        <v>41</v>
      </c>
      <c r="E4" t="s">
        <v>28</v>
      </c>
      <c r="F4" t="str">
        <f t="shared" si="0"/>
        <v>6104.62.00.190B-203</v>
      </c>
      <c r="G4">
        <v>2</v>
      </c>
      <c r="H4">
        <v>8.6</v>
      </c>
      <c r="I4">
        <v>17.2</v>
      </c>
      <c r="J4">
        <v>0.22</v>
      </c>
      <c r="K4">
        <v>0.19</v>
      </c>
      <c r="L4">
        <f>VLOOKUP(F4,[1]Hoja1!$A$2:$E$2085,4,FALSE)</f>
        <v>0</v>
      </c>
      <c r="R4" t="s">
        <v>50</v>
      </c>
      <c r="S4" t="s">
        <v>30</v>
      </c>
      <c r="T4" t="s">
        <v>27</v>
      </c>
      <c r="U4" t="s">
        <v>51</v>
      </c>
      <c r="V4" t="s">
        <v>52</v>
      </c>
      <c r="W4" t="s">
        <v>45</v>
      </c>
      <c r="X4" t="s">
        <v>48</v>
      </c>
      <c r="Y4" t="s">
        <v>41</v>
      </c>
      <c r="Z4" t="s">
        <v>28</v>
      </c>
      <c r="AA4" t="s">
        <v>46</v>
      </c>
      <c r="AB4" t="s">
        <v>38</v>
      </c>
      <c r="AC4" t="s">
        <v>36</v>
      </c>
      <c r="AD4" t="s">
        <v>37</v>
      </c>
      <c r="AE4" t="s">
        <v>27</v>
      </c>
    </row>
    <row r="5" spans="1:31" x14ac:dyDescent="0.25">
      <c r="A5" t="s">
        <v>54</v>
      </c>
      <c r="B5" t="s">
        <v>40</v>
      </c>
      <c r="C5" t="s">
        <v>40</v>
      </c>
      <c r="D5" t="s">
        <v>41</v>
      </c>
      <c r="E5" t="s">
        <v>28</v>
      </c>
      <c r="F5" t="str">
        <f t="shared" si="0"/>
        <v>6104.62.00.190B-203</v>
      </c>
      <c r="G5">
        <v>2</v>
      </c>
      <c r="H5">
        <v>8.6</v>
      </c>
      <c r="I5">
        <v>17.2</v>
      </c>
      <c r="J5">
        <v>0.22</v>
      </c>
      <c r="K5">
        <v>0.19</v>
      </c>
      <c r="L5">
        <f>VLOOKUP(F5,[1]Hoja1!$A$2:$E$2085,4,FALSE)</f>
        <v>0</v>
      </c>
      <c r="R5" t="s">
        <v>55</v>
      </c>
      <c r="S5" t="s">
        <v>30</v>
      </c>
      <c r="T5" t="s">
        <v>27</v>
      </c>
      <c r="U5" t="s">
        <v>56</v>
      </c>
      <c r="V5" t="s">
        <v>44</v>
      </c>
      <c r="W5" t="s">
        <v>45</v>
      </c>
      <c r="X5" t="s">
        <v>54</v>
      </c>
      <c r="Y5" t="s">
        <v>41</v>
      </c>
      <c r="Z5" t="s">
        <v>28</v>
      </c>
      <c r="AA5" t="s">
        <v>46</v>
      </c>
      <c r="AB5" t="s">
        <v>47</v>
      </c>
      <c r="AC5" t="s">
        <v>36</v>
      </c>
      <c r="AD5" t="s">
        <v>37</v>
      </c>
      <c r="AE5" t="s">
        <v>27</v>
      </c>
    </row>
    <row r="6" spans="1:31" x14ac:dyDescent="0.25">
      <c r="A6" t="s">
        <v>58</v>
      </c>
      <c r="B6" t="s">
        <v>59</v>
      </c>
      <c r="C6" t="s">
        <v>59</v>
      </c>
      <c r="D6" t="s">
        <v>60</v>
      </c>
      <c r="E6" t="s">
        <v>28</v>
      </c>
      <c r="F6" t="str">
        <f t="shared" si="0"/>
        <v>6115.95.00.200V-203</v>
      </c>
      <c r="G6">
        <v>2</v>
      </c>
      <c r="H6">
        <v>6.125</v>
      </c>
      <c r="I6">
        <v>12.25</v>
      </c>
      <c r="J6">
        <v>0.17</v>
      </c>
      <c r="K6">
        <v>0.19</v>
      </c>
      <c r="L6">
        <f>VLOOKUP(F6,[1]Hoja1!$A$2:$E$2085,4,FALSE)</f>
        <v>11.2</v>
      </c>
      <c r="M6" t="str">
        <f>VLOOKUP(F6,[1]Hoja1!$A$2:$E$2085,5,FALSE)</f>
        <v>KG</v>
      </c>
      <c r="N6">
        <f>L6/K6</f>
        <v>58.94736842105263</v>
      </c>
      <c r="O6">
        <f>I6/J6</f>
        <v>72.058823529411754</v>
      </c>
      <c r="P6">
        <f>N6-O6</f>
        <v>-13.111455108359124</v>
      </c>
      <c r="Q6">
        <v>0</v>
      </c>
      <c r="R6" t="s">
        <v>61</v>
      </c>
      <c r="S6" t="s">
        <v>30</v>
      </c>
      <c r="T6" t="s">
        <v>27</v>
      </c>
      <c r="U6" t="s">
        <v>62</v>
      </c>
      <c r="V6" t="s">
        <v>63</v>
      </c>
      <c r="W6" t="s">
        <v>64</v>
      </c>
      <c r="X6" t="s">
        <v>58</v>
      </c>
      <c r="Y6" t="s">
        <v>60</v>
      </c>
      <c r="Z6" t="s">
        <v>28</v>
      </c>
      <c r="AA6" t="s">
        <v>65</v>
      </c>
      <c r="AB6" t="s">
        <v>35</v>
      </c>
      <c r="AC6" t="s">
        <v>36</v>
      </c>
      <c r="AD6" t="s">
        <v>37</v>
      </c>
      <c r="AE6" t="s">
        <v>27</v>
      </c>
    </row>
    <row r="7" spans="1:31" x14ac:dyDescent="0.25">
      <c r="A7" t="s">
        <v>67</v>
      </c>
      <c r="B7" t="s">
        <v>59</v>
      </c>
      <c r="C7" t="s">
        <v>59</v>
      </c>
      <c r="D7" t="s">
        <v>68</v>
      </c>
      <c r="E7" t="s">
        <v>28</v>
      </c>
      <c r="F7" t="str">
        <f t="shared" si="0"/>
        <v>6115.95.00.100P-203</v>
      </c>
      <c r="G7">
        <v>2</v>
      </c>
      <c r="H7">
        <v>6.125</v>
      </c>
      <c r="I7">
        <v>12.25</v>
      </c>
      <c r="J7">
        <v>0.2</v>
      </c>
      <c r="K7">
        <v>0.19</v>
      </c>
      <c r="L7">
        <f>VLOOKUP(F7,[1]Hoja1!$A$2:$E$2085,4,FALSE)</f>
        <v>11.2</v>
      </c>
      <c r="M7" t="str">
        <f>VLOOKUP(F7,[1]Hoja1!$A$2:$E$2085,5,FALSE)</f>
        <v>KG</v>
      </c>
      <c r="N7">
        <f t="shared" ref="N7:N11" si="1">L7/K7</f>
        <v>58.94736842105263</v>
      </c>
      <c r="O7">
        <f t="shared" ref="O7:O9" si="2">I7/J7</f>
        <v>61.25</v>
      </c>
      <c r="P7">
        <f t="shared" ref="P7:P11" si="3">N7-O7</f>
        <v>-2.3026315789473699</v>
      </c>
      <c r="Q7">
        <v>0</v>
      </c>
      <c r="R7" t="s">
        <v>69</v>
      </c>
      <c r="S7" t="s">
        <v>30</v>
      </c>
      <c r="T7" t="s">
        <v>27</v>
      </c>
      <c r="U7" t="s">
        <v>70</v>
      </c>
      <c r="V7" t="s">
        <v>63</v>
      </c>
      <c r="W7" t="s">
        <v>64</v>
      </c>
      <c r="X7" t="s">
        <v>67</v>
      </c>
      <c r="Y7" t="s">
        <v>68</v>
      </c>
      <c r="Z7" t="s">
        <v>28</v>
      </c>
      <c r="AA7" t="s">
        <v>71</v>
      </c>
      <c r="AB7" t="s">
        <v>23</v>
      </c>
      <c r="AC7" t="s">
        <v>36</v>
      </c>
      <c r="AD7" t="s">
        <v>37</v>
      </c>
      <c r="AE7" t="s">
        <v>27</v>
      </c>
    </row>
    <row r="8" spans="1:31" x14ac:dyDescent="0.25">
      <c r="A8" t="s">
        <v>73</v>
      </c>
      <c r="B8" t="s">
        <v>59</v>
      </c>
      <c r="C8" t="s">
        <v>59</v>
      </c>
      <c r="D8" t="s">
        <v>68</v>
      </c>
      <c r="E8" t="s">
        <v>28</v>
      </c>
      <c r="F8" t="str">
        <f t="shared" si="0"/>
        <v>6115.95.00.100P-203</v>
      </c>
      <c r="G8">
        <v>1</v>
      </c>
      <c r="H8">
        <v>6.12</v>
      </c>
      <c r="I8">
        <v>6.12</v>
      </c>
      <c r="J8">
        <v>0.1</v>
      </c>
      <c r="K8">
        <v>0.19</v>
      </c>
      <c r="L8">
        <f>VLOOKUP(F8,[1]Hoja1!$A$2:$E$2085,4,FALSE)</f>
        <v>11.2</v>
      </c>
      <c r="M8" t="str">
        <f>VLOOKUP(F8,[1]Hoja1!$A$2:$E$2085,5,FALSE)</f>
        <v>KG</v>
      </c>
      <c r="N8">
        <f t="shared" si="1"/>
        <v>58.94736842105263</v>
      </c>
      <c r="O8">
        <f t="shared" si="2"/>
        <v>61.199999999999996</v>
      </c>
      <c r="P8">
        <f t="shared" si="3"/>
        <v>-2.2526315789473657</v>
      </c>
      <c r="Q8">
        <v>0</v>
      </c>
      <c r="R8" t="s">
        <v>74</v>
      </c>
      <c r="S8" t="s">
        <v>30</v>
      </c>
      <c r="T8" t="s">
        <v>27</v>
      </c>
      <c r="U8" t="s">
        <v>75</v>
      </c>
      <c r="V8" t="s">
        <v>63</v>
      </c>
      <c r="W8" t="s">
        <v>64</v>
      </c>
      <c r="X8" t="s">
        <v>73</v>
      </c>
      <c r="Y8" t="s">
        <v>68</v>
      </c>
      <c r="Z8" t="s">
        <v>28</v>
      </c>
      <c r="AA8" t="s">
        <v>71</v>
      </c>
      <c r="AB8" t="s">
        <v>38</v>
      </c>
      <c r="AC8" t="s">
        <v>36</v>
      </c>
      <c r="AD8" t="s">
        <v>37</v>
      </c>
      <c r="AE8" t="s">
        <v>27</v>
      </c>
    </row>
    <row r="9" spans="1:31" x14ac:dyDescent="0.25">
      <c r="A9" t="s">
        <v>77</v>
      </c>
      <c r="B9" t="s">
        <v>59</v>
      </c>
      <c r="C9" t="s">
        <v>59</v>
      </c>
      <c r="D9" t="s">
        <v>78</v>
      </c>
      <c r="E9" t="s">
        <v>28</v>
      </c>
      <c r="F9" t="str">
        <f t="shared" si="0"/>
        <v>6115.95.00.900H-203</v>
      </c>
      <c r="G9">
        <v>2</v>
      </c>
      <c r="H9">
        <v>6.33</v>
      </c>
      <c r="I9">
        <v>12.66</v>
      </c>
      <c r="J9">
        <v>0.17</v>
      </c>
      <c r="K9">
        <v>0.19</v>
      </c>
      <c r="L9">
        <f>VLOOKUP(F9,[1]Hoja1!$A$2:$E$2085,4,FALSE)</f>
        <v>11.2</v>
      </c>
      <c r="M9" t="str">
        <f>VLOOKUP(F9,[1]Hoja1!$A$2:$E$2085,5,FALSE)</f>
        <v>KG</v>
      </c>
      <c r="N9">
        <f t="shared" si="1"/>
        <v>58.94736842105263</v>
      </c>
      <c r="O9">
        <f t="shared" si="2"/>
        <v>74.470588235294116</v>
      </c>
      <c r="P9">
        <f t="shared" si="3"/>
        <v>-15.523219814241486</v>
      </c>
      <c r="Q9">
        <v>0</v>
      </c>
      <c r="R9" t="s">
        <v>79</v>
      </c>
      <c r="S9" t="s">
        <v>30</v>
      </c>
      <c r="T9" t="s">
        <v>27</v>
      </c>
      <c r="U9" t="s">
        <v>80</v>
      </c>
      <c r="V9" t="s">
        <v>81</v>
      </c>
      <c r="W9" t="s">
        <v>82</v>
      </c>
      <c r="X9" t="s">
        <v>77</v>
      </c>
      <c r="Y9" t="s">
        <v>78</v>
      </c>
      <c r="Z9" t="s">
        <v>28</v>
      </c>
      <c r="AA9" t="s">
        <v>83</v>
      </c>
      <c r="AB9" t="s">
        <v>35</v>
      </c>
      <c r="AC9" t="s">
        <v>36</v>
      </c>
      <c r="AD9" t="s">
        <v>37</v>
      </c>
      <c r="AE9" t="s">
        <v>27</v>
      </c>
    </row>
    <row r="10" spans="1:31" x14ac:dyDescent="0.25">
      <c r="A10" t="s">
        <v>85</v>
      </c>
      <c r="B10" t="s">
        <v>25</v>
      </c>
      <c r="C10" t="s">
        <v>25</v>
      </c>
      <c r="D10" t="s">
        <v>86</v>
      </c>
      <c r="E10" t="s">
        <v>28</v>
      </c>
      <c r="F10" t="str">
        <f t="shared" si="0"/>
        <v>6107.11.00.100V-203</v>
      </c>
      <c r="G10">
        <v>2</v>
      </c>
      <c r="H10">
        <v>5.4550000000000001</v>
      </c>
      <c r="I10">
        <v>10.91</v>
      </c>
      <c r="J10">
        <v>0.28000000000000003</v>
      </c>
      <c r="K10">
        <v>0.19</v>
      </c>
      <c r="L10">
        <f>VLOOKUP(F10,[1]Hoja1!$A$2:$E$2085,4,FALSE)</f>
        <v>1.32</v>
      </c>
      <c r="M10" t="str">
        <f>VLOOKUP(F10,[1]Hoja1!$A$2:$E$2085,5,FALSE)</f>
        <v>UNIDAD</v>
      </c>
      <c r="N10">
        <f t="shared" si="1"/>
        <v>6.9473684210526319</v>
      </c>
      <c r="O10">
        <f>I10/G10</f>
        <v>5.4550000000000001</v>
      </c>
      <c r="P10">
        <f t="shared" si="3"/>
        <v>1.4923684210526318</v>
      </c>
      <c r="Q10">
        <f>P10*G10</f>
        <v>2.9847368421052636</v>
      </c>
      <c r="R10" t="s">
        <v>87</v>
      </c>
      <c r="S10" t="s">
        <v>30</v>
      </c>
      <c r="T10" t="s">
        <v>27</v>
      </c>
      <c r="U10" t="s">
        <v>88</v>
      </c>
      <c r="V10" t="s">
        <v>52</v>
      </c>
      <c r="W10" t="s">
        <v>64</v>
      </c>
      <c r="X10" t="s">
        <v>85</v>
      </c>
      <c r="Y10" t="s">
        <v>86</v>
      </c>
      <c r="Z10" t="s">
        <v>28</v>
      </c>
      <c r="AA10" t="s">
        <v>89</v>
      </c>
      <c r="AB10" t="s">
        <v>23</v>
      </c>
      <c r="AC10" t="s">
        <v>36</v>
      </c>
      <c r="AD10" t="s">
        <v>37</v>
      </c>
      <c r="AE10" t="s">
        <v>27</v>
      </c>
    </row>
    <row r="11" spans="1:31" x14ac:dyDescent="0.25">
      <c r="A11" t="s">
        <v>90</v>
      </c>
      <c r="B11" t="s">
        <v>25</v>
      </c>
      <c r="C11" t="s">
        <v>25</v>
      </c>
      <c r="D11" t="s">
        <v>86</v>
      </c>
      <c r="E11" t="s">
        <v>28</v>
      </c>
      <c r="F11" t="str">
        <f t="shared" si="0"/>
        <v>6107.11.00.100V-203</v>
      </c>
      <c r="G11">
        <v>2</v>
      </c>
      <c r="H11">
        <v>5.4550000000000001</v>
      </c>
      <c r="I11">
        <v>10.91</v>
      </c>
      <c r="J11">
        <v>0.28000000000000003</v>
      </c>
      <c r="K11">
        <v>0.19</v>
      </c>
      <c r="L11">
        <f>VLOOKUP(F11,[1]Hoja1!$A$2:$E$2085,4,FALSE)</f>
        <v>1.32</v>
      </c>
      <c r="M11" t="str">
        <f>VLOOKUP(F11,[1]Hoja1!$A$2:$E$2085,5,FALSE)</f>
        <v>UNIDAD</v>
      </c>
      <c r="N11">
        <f t="shared" si="1"/>
        <v>6.9473684210526319</v>
      </c>
      <c r="O11">
        <f t="shared" ref="O11" si="4">I11/G11</f>
        <v>5.4550000000000001</v>
      </c>
      <c r="P11">
        <f t="shared" si="3"/>
        <v>1.4923684210526318</v>
      </c>
      <c r="Q11">
        <f t="shared" ref="Q11" si="5">P11*G11</f>
        <v>2.9847368421052636</v>
      </c>
      <c r="R11" t="s">
        <v>91</v>
      </c>
      <c r="S11" t="s">
        <v>30</v>
      </c>
      <c r="T11" t="s">
        <v>27</v>
      </c>
      <c r="U11" t="s">
        <v>92</v>
      </c>
      <c r="V11" t="s">
        <v>93</v>
      </c>
      <c r="W11" t="s">
        <v>64</v>
      </c>
      <c r="X11" t="s">
        <v>90</v>
      </c>
      <c r="Y11" t="s">
        <v>86</v>
      </c>
      <c r="Z11" t="s">
        <v>28</v>
      </c>
      <c r="AA11" t="s">
        <v>89</v>
      </c>
      <c r="AB11" t="s">
        <v>38</v>
      </c>
      <c r="AC11" t="s">
        <v>36</v>
      </c>
      <c r="AD11" t="s">
        <v>37</v>
      </c>
      <c r="AE11" t="s">
        <v>27</v>
      </c>
    </row>
    <row r="12" spans="1:31" x14ac:dyDescent="0.25">
      <c r="A12" t="s">
        <v>95</v>
      </c>
      <c r="B12" t="s">
        <v>40</v>
      </c>
      <c r="C12" t="s">
        <v>40</v>
      </c>
      <c r="D12" t="s">
        <v>96</v>
      </c>
      <c r="E12" t="s">
        <v>28</v>
      </c>
      <c r="F12" t="str">
        <f t="shared" si="0"/>
        <v>6111.20.00.200M-203</v>
      </c>
      <c r="G12">
        <v>2</v>
      </c>
      <c r="H12">
        <v>9.7349999999999994</v>
      </c>
      <c r="I12">
        <v>19.47</v>
      </c>
      <c r="J12">
        <v>0.22</v>
      </c>
      <c r="K12">
        <v>0.19</v>
      </c>
      <c r="L12">
        <f>VLOOKUP(F12,[1]Hoja1!$A$2:$E$2085,4,FALSE)</f>
        <v>0</v>
      </c>
      <c r="R12" t="s">
        <v>97</v>
      </c>
      <c r="S12" t="s">
        <v>30</v>
      </c>
      <c r="T12" t="s">
        <v>27</v>
      </c>
      <c r="U12" t="s">
        <v>98</v>
      </c>
      <c r="V12" t="s">
        <v>52</v>
      </c>
      <c r="W12" t="s">
        <v>99</v>
      </c>
      <c r="X12" t="s">
        <v>95</v>
      </c>
      <c r="Y12" t="s">
        <v>96</v>
      </c>
      <c r="Z12" t="s">
        <v>28</v>
      </c>
      <c r="AA12" t="s">
        <v>100</v>
      </c>
      <c r="AB12" t="s">
        <v>23</v>
      </c>
      <c r="AC12" t="s">
        <v>36</v>
      </c>
      <c r="AD12" t="s">
        <v>37</v>
      </c>
      <c r="AE12" t="s">
        <v>27</v>
      </c>
    </row>
    <row r="13" spans="1:31" x14ac:dyDescent="0.25">
      <c r="A13" t="s">
        <v>102</v>
      </c>
      <c r="B13" t="s">
        <v>40</v>
      </c>
      <c r="C13" t="s">
        <v>40</v>
      </c>
      <c r="D13" t="s">
        <v>96</v>
      </c>
      <c r="E13" t="s">
        <v>28</v>
      </c>
      <c r="F13" t="str">
        <f t="shared" si="0"/>
        <v>6111.20.00.200M-203</v>
      </c>
      <c r="G13">
        <v>2</v>
      </c>
      <c r="H13">
        <v>9.7349999999999994</v>
      </c>
      <c r="I13">
        <v>19.47</v>
      </c>
      <c r="J13">
        <v>0.22</v>
      </c>
      <c r="K13">
        <v>0.19</v>
      </c>
      <c r="L13">
        <f>VLOOKUP(F13,[1]Hoja1!$A$2:$E$2085,4,FALSE)</f>
        <v>0</v>
      </c>
      <c r="R13" t="s">
        <v>103</v>
      </c>
      <c r="S13" t="s">
        <v>30</v>
      </c>
      <c r="T13" t="s">
        <v>27</v>
      </c>
      <c r="U13" t="s">
        <v>104</v>
      </c>
      <c r="V13" t="s">
        <v>52</v>
      </c>
      <c r="W13" t="s">
        <v>99</v>
      </c>
      <c r="X13" t="s">
        <v>102</v>
      </c>
      <c r="Y13" t="s">
        <v>96</v>
      </c>
      <c r="Z13" t="s">
        <v>28</v>
      </c>
      <c r="AA13" t="s">
        <v>100</v>
      </c>
      <c r="AB13" t="s">
        <v>38</v>
      </c>
      <c r="AC13" t="s">
        <v>36</v>
      </c>
      <c r="AD13" t="s">
        <v>37</v>
      </c>
      <c r="AE13" t="s">
        <v>27</v>
      </c>
    </row>
    <row r="14" spans="1:31" x14ac:dyDescent="0.25">
      <c r="A14" t="s">
        <v>106</v>
      </c>
      <c r="B14" t="s">
        <v>40</v>
      </c>
      <c r="C14" t="s">
        <v>40</v>
      </c>
      <c r="D14" t="s">
        <v>107</v>
      </c>
      <c r="E14" t="s">
        <v>28</v>
      </c>
      <c r="F14" t="str">
        <f t="shared" si="0"/>
        <v>6204.63.00.110U-203</v>
      </c>
      <c r="G14">
        <v>2</v>
      </c>
      <c r="H14">
        <v>31.445</v>
      </c>
      <c r="I14">
        <v>62.89</v>
      </c>
      <c r="J14">
        <v>0.27</v>
      </c>
      <c r="K14">
        <v>0.19</v>
      </c>
      <c r="L14">
        <f>VLOOKUP(F14,[1]Hoja1!$A$2:$E$2085,4,FALSE)</f>
        <v>0</v>
      </c>
      <c r="R14" t="s">
        <v>108</v>
      </c>
      <c r="S14" t="s">
        <v>109</v>
      </c>
      <c r="T14" t="s">
        <v>27</v>
      </c>
      <c r="U14" t="s">
        <v>110</v>
      </c>
      <c r="V14" t="s">
        <v>93</v>
      </c>
      <c r="W14" t="s">
        <v>111</v>
      </c>
      <c r="X14" t="s">
        <v>106</v>
      </c>
      <c r="Y14" t="s">
        <v>107</v>
      </c>
      <c r="Z14" t="s">
        <v>28</v>
      </c>
      <c r="AA14" t="s">
        <v>112</v>
      </c>
      <c r="AB14" t="s">
        <v>35</v>
      </c>
      <c r="AC14" t="s">
        <v>36</v>
      </c>
      <c r="AD14" t="s">
        <v>37</v>
      </c>
      <c r="AE14" t="s">
        <v>27</v>
      </c>
    </row>
    <row r="15" spans="1:31" x14ac:dyDescent="0.25">
      <c r="A15" t="s">
        <v>114</v>
      </c>
      <c r="B15" t="s">
        <v>40</v>
      </c>
      <c r="C15" t="s">
        <v>40</v>
      </c>
      <c r="D15" t="s">
        <v>115</v>
      </c>
      <c r="E15" t="s">
        <v>28</v>
      </c>
      <c r="F15" t="str">
        <f t="shared" si="0"/>
        <v>6203.42.00.199F-203</v>
      </c>
      <c r="G15">
        <v>10</v>
      </c>
      <c r="H15">
        <v>29.41</v>
      </c>
      <c r="I15">
        <v>294.10000000000002</v>
      </c>
      <c r="J15">
        <v>3</v>
      </c>
      <c r="K15">
        <v>0.19</v>
      </c>
      <c r="L15">
        <f>VLOOKUP(F15,[1]Hoja1!$A$2:$E$2085,4,FALSE)</f>
        <v>10</v>
      </c>
      <c r="M15" t="str">
        <f>VLOOKUP(F15,[1]Hoja1!$A$2:$E$2085,5,FALSE)</f>
        <v>KG</v>
      </c>
      <c r="N15">
        <f t="shared" ref="N15:N26" si="6">L15/K15</f>
        <v>52.631578947368418</v>
      </c>
      <c r="O15">
        <f t="shared" ref="O15:O26" si="7">I15/J15</f>
        <v>98.033333333333346</v>
      </c>
      <c r="P15">
        <f t="shared" ref="P15:P26" si="8">N15-O15</f>
        <v>-45.401754385964928</v>
      </c>
      <c r="Q15">
        <v>0</v>
      </c>
      <c r="R15" t="s">
        <v>116</v>
      </c>
      <c r="S15" t="s">
        <v>30</v>
      </c>
      <c r="T15" t="s">
        <v>27</v>
      </c>
      <c r="U15" t="s">
        <v>117</v>
      </c>
      <c r="V15" t="s">
        <v>118</v>
      </c>
      <c r="W15" t="s">
        <v>45</v>
      </c>
      <c r="X15" t="s">
        <v>114</v>
      </c>
      <c r="Y15" t="s">
        <v>115</v>
      </c>
      <c r="Z15" t="s">
        <v>28</v>
      </c>
      <c r="AA15" t="s">
        <v>119</v>
      </c>
      <c r="AB15" t="s">
        <v>23</v>
      </c>
      <c r="AC15" t="s">
        <v>36</v>
      </c>
      <c r="AD15" t="s">
        <v>37</v>
      </c>
      <c r="AE15" t="s">
        <v>27</v>
      </c>
    </row>
    <row r="16" spans="1:31" x14ac:dyDescent="0.25">
      <c r="A16" t="s">
        <v>121</v>
      </c>
      <c r="B16" t="s">
        <v>40</v>
      </c>
      <c r="C16" t="s">
        <v>40</v>
      </c>
      <c r="D16" t="s">
        <v>115</v>
      </c>
      <c r="E16" t="s">
        <v>28</v>
      </c>
      <c r="F16" t="str">
        <f t="shared" si="0"/>
        <v>6203.42.00.199F-203</v>
      </c>
      <c r="G16">
        <v>10</v>
      </c>
      <c r="H16">
        <v>29.41</v>
      </c>
      <c r="I16">
        <v>294.10000000000002</v>
      </c>
      <c r="J16">
        <v>3</v>
      </c>
      <c r="K16">
        <v>0.19</v>
      </c>
      <c r="L16">
        <f>VLOOKUP(F16,[1]Hoja1!$A$2:$E$2085,4,FALSE)</f>
        <v>10</v>
      </c>
      <c r="M16" t="str">
        <f>VLOOKUP(F16,[1]Hoja1!$A$2:$E$2085,5,FALSE)</f>
        <v>KG</v>
      </c>
      <c r="N16">
        <f t="shared" si="6"/>
        <v>52.631578947368418</v>
      </c>
      <c r="O16">
        <f t="shared" si="7"/>
        <v>98.033333333333346</v>
      </c>
      <c r="P16">
        <f t="shared" si="8"/>
        <v>-45.401754385964928</v>
      </c>
      <c r="Q16">
        <v>0</v>
      </c>
      <c r="R16" t="s">
        <v>122</v>
      </c>
      <c r="S16" t="s">
        <v>30</v>
      </c>
      <c r="T16" t="s">
        <v>27</v>
      </c>
      <c r="U16" t="s">
        <v>123</v>
      </c>
      <c r="V16" t="s">
        <v>118</v>
      </c>
      <c r="W16" t="s">
        <v>45</v>
      </c>
      <c r="X16" t="s">
        <v>121</v>
      </c>
      <c r="Y16" t="s">
        <v>115</v>
      </c>
      <c r="Z16" t="s">
        <v>28</v>
      </c>
      <c r="AA16" t="s">
        <v>119</v>
      </c>
      <c r="AB16" t="s">
        <v>38</v>
      </c>
      <c r="AC16" t="s">
        <v>36</v>
      </c>
      <c r="AD16" t="s">
        <v>37</v>
      </c>
      <c r="AE16" t="s">
        <v>27</v>
      </c>
    </row>
    <row r="17" spans="1:31" x14ac:dyDescent="0.25">
      <c r="A17" t="s">
        <v>125</v>
      </c>
      <c r="B17" t="s">
        <v>40</v>
      </c>
      <c r="C17" t="s">
        <v>40</v>
      </c>
      <c r="D17" t="s">
        <v>115</v>
      </c>
      <c r="E17" t="s">
        <v>28</v>
      </c>
      <c r="F17" t="str">
        <f t="shared" si="0"/>
        <v>6203.42.00.199F-203</v>
      </c>
      <c r="G17">
        <v>10</v>
      </c>
      <c r="H17">
        <v>29.41</v>
      </c>
      <c r="I17">
        <v>294.10000000000002</v>
      </c>
      <c r="J17">
        <v>3</v>
      </c>
      <c r="K17">
        <v>0.19</v>
      </c>
      <c r="L17">
        <f>VLOOKUP(F17,[1]Hoja1!$A$2:$E$2085,4,FALSE)</f>
        <v>10</v>
      </c>
      <c r="M17" t="str">
        <f>VLOOKUP(F17,[1]Hoja1!$A$2:$E$2085,5,FALSE)</f>
        <v>KG</v>
      </c>
      <c r="N17">
        <f t="shared" si="6"/>
        <v>52.631578947368418</v>
      </c>
      <c r="O17">
        <f t="shared" si="7"/>
        <v>98.033333333333346</v>
      </c>
      <c r="P17">
        <f t="shared" si="8"/>
        <v>-45.401754385964928</v>
      </c>
      <c r="Q17">
        <v>0</v>
      </c>
      <c r="R17" t="s">
        <v>126</v>
      </c>
      <c r="S17" t="s">
        <v>30</v>
      </c>
      <c r="T17" t="s">
        <v>27</v>
      </c>
      <c r="U17" t="s">
        <v>127</v>
      </c>
      <c r="V17" t="s">
        <v>118</v>
      </c>
      <c r="W17" t="s">
        <v>45</v>
      </c>
      <c r="X17" t="s">
        <v>125</v>
      </c>
      <c r="Y17" t="s">
        <v>115</v>
      </c>
      <c r="Z17" t="s">
        <v>28</v>
      </c>
      <c r="AA17" t="s">
        <v>119</v>
      </c>
      <c r="AB17" t="s">
        <v>47</v>
      </c>
      <c r="AC17" t="s">
        <v>36</v>
      </c>
      <c r="AD17" t="s">
        <v>37</v>
      </c>
      <c r="AE17" t="s">
        <v>27</v>
      </c>
    </row>
    <row r="18" spans="1:31" x14ac:dyDescent="0.25">
      <c r="A18" t="s">
        <v>129</v>
      </c>
      <c r="B18" t="s">
        <v>40</v>
      </c>
      <c r="C18" t="s">
        <v>40</v>
      </c>
      <c r="D18" t="s">
        <v>115</v>
      </c>
      <c r="E18" t="s">
        <v>28</v>
      </c>
      <c r="F18" t="str">
        <f t="shared" si="0"/>
        <v>6203.42.00.199F-203</v>
      </c>
      <c r="G18">
        <v>10</v>
      </c>
      <c r="H18">
        <v>29.41</v>
      </c>
      <c r="I18">
        <v>294.10000000000002</v>
      </c>
      <c r="J18">
        <v>3</v>
      </c>
      <c r="K18">
        <v>0.19</v>
      </c>
      <c r="L18">
        <f>VLOOKUP(F18,[1]Hoja1!$A$2:$E$2085,4,FALSE)</f>
        <v>10</v>
      </c>
      <c r="M18" t="str">
        <f>VLOOKUP(F18,[1]Hoja1!$A$2:$E$2085,5,FALSE)</f>
        <v>KG</v>
      </c>
      <c r="N18">
        <f t="shared" si="6"/>
        <v>52.631578947368418</v>
      </c>
      <c r="O18">
        <f t="shared" si="7"/>
        <v>98.033333333333346</v>
      </c>
      <c r="P18">
        <f t="shared" si="8"/>
        <v>-45.401754385964928</v>
      </c>
      <c r="Q18">
        <v>0</v>
      </c>
      <c r="R18" t="s">
        <v>130</v>
      </c>
      <c r="S18" t="s">
        <v>30</v>
      </c>
      <c r="T18" t="s">
        <v>27</v>
      </c>
      <c r="U18" t="s">
        <v>131</v>
      </c>
      <c r="V18" t="s">
        <v>118</v>
      </c>
      <c r="W18" t="s">
        <v>45</v>
      </c>
      <c r="X18" t="s">
        <v>129</v>
      </c>
      <c r="Y18" t="s">
        <v>115</v>
      </c>
      <c r="Z18" t="s">
        <v>28</v>
      </c>
      <c r="AA18" t="s">
        <v>119</v>
      </c>
      <c r="AB18" t="s">
        <v>53</v>
      </c>
      <c r="AC18" t="s">
        <v>36</v>
      </c>
      <c r="AD18" t="s">
        <v>37</v>
      </c>
      <c r="AE18" t="s">
        <v>27</v>
      </c>
    </row>
    <row r="19" spans="1:31" x14ac:dyDescent="0.25">
      <c r="A19" t="s">
        <v>133</v>
      </c>
      <c r="B19" t="s">
        <v>40</v>
      </c>
      <c r="C19" t="s">
        <v>40</v>
      </c>
      <c r="D19" t="s">
        <v>115</v>
      </c>
      <c r="E19" t="s">
        <v>28</v>
      </c>
      <c r="F19" t="str">
        <f t="shared" si="0"/>
        <v>6203.42.00.199F-203</v>
      </c>
      <c r="G19">
        <v>10</v>
      </c>
      <c r="H19">
        <v>29.41</v>
      </c>
      <c r="I19">
        <v>294.10000000000002</v>
      </c>
      <c r="J19">
        <v>3</v>
      </c>
      <c r="K19">
        <v>0.19</v>
      </c>
      <c r="L19">
        <f>VLOOKUP(F19,[1]Hoja1!$A$2:$E$2085,4,FALSE)</f>
        <v>10</v>
      </c>
      <c r="M19" t="str">
        <f>VLOOKUP(F19,[1]Hoja1!$A$2:$E$2085,5,FALSE)</f>
        <v>KG</v>
      </c>
      <c r="N19">
        <f t="shared" si="6"/>
        <v>52.631578947368418</v>
      </c>
      <c r="O19">
        <f t="shared" si="7"/>
        <v>98.033333333333346</v>
      </c>
      <c r="P19">
        <f t="shared" si="8"/>
        <v>-45.401754385964928</v>
      </c>
      <c r="Q19">
        <v>0</v>
      </c>
      <c r="R19" t="s">
        <v>134</v>
      </c>
      <c r="S19" t="s">
        <v>30</v>
      </c>
      <c r="T19" t="s">
        <v>27</v>
      </c>
      <c r="U19" t="s">
        <v>135</v>
      </c>
      <c r="V19" t="s">
        <v>118</v>
      </c>
      <c r="W19" t="s">
        <v>45</v>
      </c>
      <c r="X19" t="s">
        <v>133</v>
      </c>
      <c r="Y19" t="s">
        <v>115</v>
      </c>
      <c r="Z19" t="s">
        <v>28</v>
      </c>
      <c r="AA19" t="s">
        <v>119</v>
      </c>
      <c r="AB19" t="s">
        <v>57</v>
      </c>
      <c r="AC19" t="s">
        <v>36</v>
      </c>
      <c r="AD19" t="s">
        <v>37</v>
      </c>
      <c r="AE19" t="s">
        <v>27</v>
      </c>
    </row>
    <row r="20" spans="1:31" x14ac:dyDescent="0.25">
      <c r="A20" t="s">
        <v>136</v>
      </c>
      <c r="B20" t="s">
        <v>40</v>
      </c>
      <c r="C20" t="s">
        <v>40</v>
      </c>
      <c r="D20" t="s">
        <v>137</v>
      </c>
      <c r="E20" t="s">
        <v>28</v>
      </c>
      <c r="F20" t="str">
        <f t="shared" si="0"/>
        <v>6204.62.00.191K-203</v>
      </c>
      <c r="G20">
        <v>3</v>
      </c>
      <c r="H20">
        <v>38.369999999999997</v>
      </c>
      <c r="I20">
        <v>115.11</v>
      </c>
      <c r="J20">
        <v>1.21</v>
      </c>
      <c r="K20">
        <v>0.19</v>
      </c>
      <c r="L20">
        <f>VLOOKUP(F20,[1]Hoja1!$A$2:$E$2085,4,FALSE)</f>
        <v>10.5</v>
      </c>
      <c r="M20" t="str">
        <f>VLOOKUP(F20,[1]Hoja1!$A$2:$E$2085,5,FALSE)</f>
        <v>KG</v>
      </c>
      <c r="N20">
        <f t="shared" si="6"/>
        <v>55.263157894736842</v>
      </c>
      <c r="O20">
        <f t="shared" si="7"/>
        <v>95.132231404958674</v>
      </c>
      <c r="P20">
        <f t="shared" si="8"/>
        <v>-39.869073510221831</v>
      </c>
      <c r="Q20">
        <v>0</v>
      </c>
      <c r="R20" t="s">
        <v>138</v>
      </c>
      <c r="S20" t="s">
        <v>30</v>
      </c>
      <c r="T20" t="s">
        <v>27</v>
      </c>
      <c r="U20" t="s">
        <v>139</v>
      </c>
      <c r="V20" t="s">
        <v>140</v>
      </c>
      <c r="W20" t="s">
        <v>141</v>
      </c>
      <c r="X20" t="s">
        <v>136</v>
      </c>
      <c r="Y20" t="s">
        <v>142</v>
      </c>
      <c r="Z20" t="s">
        <v>28</v>
      </c>
      <c r="AA20" t="s">
        <v>143</v>
      </c>
      <c r="AB20" t="s">
        <v>23</v>
      </c>
      <c r="AC20" t="s">
        <v>36</v>
      </c>
      <c r="AD20" t="s">
        <v>37</v>
      </c>
      <c r="AE20" t="s">
        <v>27</v>
      </c>
    </row>
    <row r="21" spans="1:31" x14ac:dyDescent="0.25">
      <c r="A21" t="s">
        <v>144</v>
      </c>
      <c r="B21" t="s">
        <v>40</v>
      </c>
      <c r="C21" t="s">
        <v>40</v>
      </c>
      <c r="D21" t="s">
        <v>137</v>
      </c>
      <c r="E21" t="s">
        <v>28</v>
      </c>
      <c r="F21" t="str">
        <f t="shared" si="0"/>
        <v>6204.62.00.191K-203</v>
      </c>
      <c r="G21">
        <v>6</v>
      </c>
      <c r="H21">
        <v>38.36833</v>
      </c>
      <c r="I21">
        <v>230.21</v>
      </c>
      <c r="J21">
        <v>2.4300000000000002</v>
      </c>
      <c r="K21">
        <v>0.19</v>
      </c>
      <c r="L21">
        <f>VLOOKUP(F21,[1]Hoja1!$A$2:$E$2085,4,FALSE)</f>
        <v>10.5</v>
      </c>
      <c r="M21" t="str">
        <f>VLOOKUP(F21,[1]Hoja1!$A$2:$E$2085,5,FALSE)</f>
        <v>KG</v>
      </c>
      <c r="N21">
        <f t="shared" si="6"/>
        <v>55.263157894736842</v>
      </c>
      <c r="O21">
        <f t="shared" si="7"/>
        <v>94.736625514403286</v>
      </c>
      <c r="P21">
        <f t="shared" si="8"/>
        <v>-39.473467619666444</v>
      </c>
      <c r="Q21">
        <v>0</v>
      </c>
      <c r="R21" t="s">
        <v>145</v>
      </c>
      <c r="S21" t="s">
        <v>30</v>
      </c>
      <c r="T21" t="s">
        <v>27</v>
      </c>
      <c r="U21" t="s">
        <v>146</v>
      </c>
      <c r="V21" t="s">
        <v>140</v>
      </c>
      <c r="W21" t="s">
        <v>141</v>
      </c>
      <c r="X21" t="s">
        <v>144</v>
      </c>
      <c r="Y21" t="s">
        <v>142</v>
      </c>
      <c r="Z21" t="s">
        <v>28</v>
      </c>
      <c r="AA21" t="s">
        <v>143</v>
      </c>
      <c r="AB21" t="s">
        <v>38</v>
      </c>
      <c r="AC21" t="s">
        <v>36</v>
      </c>
      <c r="AD21" t="s">
        <v>37</v>
      </c>
      <c r="AE21" t="s">
        <v>27</v>
      </c>
    </row>
    <row r="22" spans="1:31" x14ac:dyDescent="0.25">
      <c r="A22" t="s">
        <v>148</v>
      </c>
      <c r="B22" t="s">
        <v>40</v>
      </c>
      <c r="C22" t="s">
        <v>40</v>
      </c>
      <c r="D22" t="s">
        <v>137</v>
      </c>
      <c r="E22" t="s">
        <v>28</v>
      </c>
      <c r="F22" t="str">
        <f t="shared" si="0"/>
        <v>6204.62.00.191K-203</v>
      </c>
      <c r="G22">
        <v>9</v>
      </c>
      <c r="H22">
        <v>38.367780000000003</v>
      </c>
      <c r="I22">
        <v>345.31</v>
      </c>
      <c r="J22">
        <v>3.64</v>
      </c>
      <c r="K22">
        <v>0.19</v>
      </c>
      <c r="L22">
        <f>VLOOKUP(F22,[1]Hoja1!$A$2:$E$2085,4,FALSE)</f>
        <v>10.5</v>
      </c>
      <c r="M22" t="str">
        <f>VLOOKUP(F22,[1]Hoja1!$A$2:$E$2085,5,FALSE)</f>
        <v>KG</v>
      </c>
      <c r="N22">
        <f t="shared" si="6"/>
        <v>55.263157894736842</v>
      </c>
      <c r="O22">
        <f t="shared" si="7"/>
        <v>94.865384615384613</v>
      </c>
      <c r="P22">
        <f t="shared" si="8"/>
        <v>-39.602226720647771</v>
      </c>
      <c r="Q22">
        <v>0</v>
      </c>
      <c r="R22" t="s">
        <v>149</v>
      </c>
      <c r="S22" t="s">
        <v>30</v>
      </c>
      <c r="T22" t="s">
        <v>27</v>
      </c>
      <c r="U22" t="s">
        <v>150</v>
      </c>
      <c r="V22" t="s">
        <v>140</v>
      </c>
      <c r="W22" t="s">
        <v>141</v>
      </c>
      <c r="X22" t="s">
        <v>148</v>
      </c>
      <c r="Y22" t="s">
        <v>142</v>
      </c>
      <c r="Z22" t="s">
        <v>28</v>
      </c>
      <c r="AA22" t="s">
        <v>143</v>
      </c>
      <c r="AB22" t="s">
        <v>47</v>
      </c>
      <c r="AC22" t="s">
        <v>36</v>
      </c>
      <c r="AD22" t="s">
        <v>37</v>
      </c>
      <c r="AE22" t="s">
        <v>27</v>
      </c>
    </row>
    <row r="23" spans="1:31" x14ac:dyDescent="0.25">
      <c r="A23" t="s">
        <v>152</v>
      </c>
      <c r="B23" t="s">
        <v>153</v>
      </c>
      <c r="C23" t="s">
        <v>40</v>
      </c>
      <c r="D23" t="s">
        <v>137</v>
      </c>
      <c r="E23" t="s">
        <v>28</v>
      </c>
      <c r="F23" t="str">
        <f t="shared" si="0"/>
        <v>6204.62.00.191K-203</v>
      </c>
      <c r="G23">
        <v>9</v>
      </c>
      <c r="H23">
        <v>38.367780000000003</v>
      </c>
      <c r="I23">
        <v>345.31</v>
      </c>
      <c r="J23">
        <v>3.64</v>
      </c>
      <c r="K23">
        <v>0.19</v>
      </c>
      <c r="L23">
        <f>VLOOKUP(F23,[1]Hoja1!$A$2:$E$2085,4,FALSE)</f>
        <v>10.5</v>
      </c>
      <c r="M23" t="str">
        <f>VLOOKUP(F23,[1]Hoja1!$A$2:$E$2085,5,FALSE)</f>
        <v>KG</v>
      </c>
      <c r="N23">
        <f t="shared" si="6"/>
        <v>55.263157894736842</v>
      </c>
      <c r="O23">
        <f t="shared" si="7"/>
        <v>94.865384615384613</v>
      </c>
      <c r="P23">
        <f t="shared" si="8"/>
        <v>-39.602226720647771</v>
      </c>
      <c r="Q23">
        <v>0</v>
      </c>
      <c r="R23" t="s">
        <v>154</v>
      </c>
      <c r="S23" t="s">
        <v>30</v>
      </c>
      <c r="T23" t="s">
        <v>27</v>
      </c>
      <c r="U23" t="s">
        <v>155</v>
      </c>
      <c r="V23" t="s">
        <v>156</v>
      </c>
      <c r="W23" t="s">
        <v>141</v>
      </c>
      <c r="X23" t="s">
        <v>152</v>
      </c>
      <c r="Y23" t="s">
        <v>142</v>
      </c>
      <c r="Z23" t="s">
        <v>28</v>
      </c>
      <c r="AA23" t="s">
        <v>143</v>
      </c>
      <c r="AB23" t="s">
        <v>53</v>
      </c>
      <c r="AC23" t="s">
        <v>36</v>
      </c>
      <c r="AD23" t="s">
        <v>37</v>
      </c>
      <c r="AE23" t="s">
        <v>27</v>
      </c>
    </row>
    <row r="24" spans="1:31" x14ac:dyDescent="0.25">
      <c r="A24" t="s">
        <v>158</v>
      </c>
      <c r="B24" t="s">
        <v>159</v>
      </c>
      <c r="C24" t="s">
        <v>40</v>
      </c>
      <c r="D24" t="s">
        <v>137</v>
      </c>
      <c r="E24" t="s">
        <v>28</v>
      </c>
      <c r="F24" t="str">
        <f t="shared" si="0"/>
        <v>6204.62.00.191K-203</v>
      </c>
      <c r="G24">
        <v>9</v>
      </c>
      <c r="H24">
        <v>38.367780000000003</v>
      </c>
      <c r="I24">
        <v>345.31</v>
      </c>
      <c r="J24">
        <v>3.64</v>
      </c>
      <c r="K24">
        <v>0.19</v>
      </c>
      <c r="L24">
        <f>VLOOKUP(F24,[1]Hoja1!$A$2:$E$2085,4,FALSE)</f>
        <v>10.5</v>
      </c>
      <c r="M24" t="str">
        <f>VLOOKUP(F24,[1]Hoja1!$A$2:$E$2085,5,FALSE)</f>
        <v>KG</v>
      </c>
      <c r="N24">
        <f t="shared" si="6"/>
        <v>55.263157894736842</v>
      </c>
      <c r="O24">
        <f t="shared" si="7"/>
        <v>94.865384615384613</v>
      </c>
      <c r="P24">
        <f t="shared" si="8"/>
        <v>-39.602226720647771</v>
      </c>
      <c r="Q24">
        <v>0</v>
      </c>
      <c r="R24" t="s">
        <v>160</v>
      </c>
      <c r="S24" t="s">
        <v>30</v>
      </c>
      <c r="T24" t="s">
        <v>27</v>
      </c>
      <c r="U24" t="s">
        <v>161</v>
      </c>
      <c r="V24" t="s">
        <v>156</v>
      </c>
      <c r="W24" t="s">
        <v>141</v>
      </c>
      <c r="X24" t="s">
        <v>158</v>
      </c>
      <c r="Y24" t="s">
        <v>142</v>
      </c>
      <c r="Z24" t="s">
        <v>28</v>
      </c>
      <c r="AA24" t="s">
        <v>143</v>
      </c>
      <c r="AB24" t="s">
        <v>57</v>
      </c>
      <c r="AC24" t="s">
        <v>36</v>
      </c>
      <c r="AD24" t="s">
        <v>37</v>
      </c>
      <c r="AE24" t="s">
        <v>27</v>
      </c>
    </row>
    <row r="25" spans="1:31" x14ac:dyDescent="0.25">
      <c r="A25" t="s">
        <v>163</v>
      </c>
      <c r="B25" t="s">
        <v>40</v>
      </c>
      <c r="C25" t="s">
        <v>40</v>
      </c>
      <c r="D25" t="s">
        <v>137</v>
      </c>
      <c r="E25" t="s">
        <v>28</v>
      </c>
      <c r="F25" t="str">
        <f t="shared" si="0"/>
        <v>6204.62.00.191K-203</v>
      </c>
      <c r="G25">
        <v>6</v>
      </c>
      <c r="H25">
        <v>38.36833</v>
      </c>
      <c r="I25">
        <v>230.21</v>
      </c>
      <c r="J25">
        <v>2.4300000000000002</v>
      </c>
      <c r="K25">
        <v>0.19</v>
      </c>
      <c r="L25">
        <f>VLOOKUP(F25,[1]Hoja1!$A$2:$E$2085,4,FALSE)</f>
        <v>10.5</v>
      </c>
      <c r="M25" t="str">
        <f>VLOOKUP(F25,[1]Hoja1!$A$2:$E$2085,5,FALSE)</f>
        <v>KG</v>
      </c>
      <c r="N25">
        <f t="shared" si="6"/>
        <v>55.263157894736842</v>
      </c>
      <c r="O25">
        <f t="shared" si="7"/>
        <v>94.736625514403286</v>
      </c>
      <c r="P25">
        <f t="shared" si="8"/>
        <v>-39.473467619666444</v>
      </c>
      <c r="Q25">
        <v>0</v>
      </c>
      <c r="R25" t="s">
        <v>164</v>
      </c>
      <c r="S25" t="s">
        <v>30</v>
      </c>
      <c r="T25" t="s">
        <v>27</v>
      </c>
      <c r="U25" t="s">
        <v>165</v>
      </c>
      <c r="V25" t="s">
        <v>166</v>
      </c>
      <c r="W25" t="s">
        <v>141</v>
      </c>
      <c r="X25" t="s">
        <v>163</v>
      </c>
      <c r="Y25" t="s">
        <v>142</v>
      </c>
      <c r="Z25" t="s">
        <v>28</v>
      </c>
      <c r="AA25" t="s">
        <v>143</v>
      </c>
      <c r="AB25" t="s">
        <v>66</v>
      </c>
      <c r="AC25" t="s">
        <v>36</v>
      </c>
      <c r="AD25" t="s">
        <v>37</v>
      </c>
      <c r="AE25" t="s">
        <v>27</v>
      </c>
    </row>
    <row r="26" spans="1:31" x14ac:dyDescent="0.25">
      <c r="A26" t="s">
        <v>168</v>
      </c>
      <c r="B26" t="s">
        <v>40</v>
      </c>
      <c r="C26" t="s">
        <v>40</v>
      </c>
      <c r="D26" t="s">
        <v>137</v>
      </c>
      <c r="E26" t="s">
        <v>28</v>
      </c>
      <c r="F26" t="str">
        <f t="shared" si="0"/>
        <v>6204.62.00.191K-203</v>
      </c>
      <c r="G26">
        <v>6</v>
      </c>
      <c r="H26">
        <v>38.36833</v>
      </c>
      <c r="I26">
        <v>230.21</v>
      </c>
      <c r="J26">
        <v>2.4300000000000002</v>
      </c>
      <c r="K26">
        <v>0.19</v>
      </c>
      <c r="L26">
        <f>VLOOKUP(F26,[1]Hoja1!$A$2:$E$2085,4,FALSE)</f>
        <v>10.5</v>
      </c>
      <c r="M26" t="str">
        <f>VLOOKUP(F26,[1]Hoja1!$A$2:$E$2085,5,FALSE)</f>
        <v>KG</v>
      </c>
      <c r="N26">
        <f t="shared" si="6"/>
        <v>55.263157894736842</v>
      </c>
      <c r="O26">
        <f t="shared" si="7"/>
        <v>94.736625514403286</v>
      </c>
      <c r="P26">
        <f t="shared" si="8"/>
        <v>-39.473467619666444</v>
      </c>
      <c r="Q26">
        <v>0</v>
      </c>
      <c r="R26" t="s">
        <v>169</v>
      </c>
      <c r="S26" t="s">
        <v>30</v>
      </c>
      <c r="T26" t="s">
        <v>27</v>
      </c>
      <c r="U26" t="s">
        <v>170</v>
      </c>
      <c r="V26" t="s">
        <v>171</v>
      </c>
      <c r="W26" t="s">
        <v>141</v>
      </c>
      <c r="X26" t="s">
        <v>168</v>
      </c>
      <c r="Y26" t="s">
        <v>142</v>
      </c>
      <c r="Z26" t="s">
        <v>28</v>
      </c>
      <c r="AA26" t="s">
        <v>143</v>
      </c>
      <c r="AB26" t="s">
        <v>72</v>
      </c>
      <c r="AC26" t="s">
        <v>36</v>
      </c>
      <c r="AD26" t="s">
        <v>37</v>
      </c>
      <c r="AE26" t="s">
        <v>27</v>
      </c>
    </row>
    <row r="27" spans="1:31" x14ac:dyDescent="0.25">
      <c r="A27" t="s">
        <v>173</v>
      </c>
      <c r="B27" t="s">
        <v>174</v>
      </c>
      <c r="C27" t="s">
        <v>174</v>
      </c>
      <c r="D27" t="s">
        <v>175</v>
      </c>
      <c r="E27" t="s">
        <v>28</v>
      </c>
      <c r="F27" t="str">
        <f t="shared" si="0"/>
        <v>6109.10.00.110Y-203</v>
      </c>
      <c r="G27">
        <v>10</v>
      </c>
      <c r="H27">
        <v>29.452000000000002</v>
      </c>
      <c r="I27">
        <v>294.52</v>
      </c>
      <c r="J27">
        <v>2.75</v>
      </c>
      <c r="K27">
        <v>0.19</v>
      </c>
      <c r="L27">
        <f>VLOOKUP(F27,[1]Hoja1!$A$2:$E$2085,4,FALSE)</f>
        <v>0</v>
      </c>
      <c r="R27" t="s">
        <v>176</v>
      </c>
      <c r="S27" t="s">
        <v>27</v>
      </c>
      <c r="T27" t="s">
        <v>27</v>
      </c>
      <c r="U27" t="s">
        <v>177</v>
      </c>
      <c r="V27" t="s">
        <v>178</v>
      </c>
      <c r="W27" t="s">
        <v>179</v>
      </c>
      <c r="X27" t="s">
        <v>173</v>
      </c>
      <c r="Y27" t="s">
        <v>175</v>
      </c>
      <c r="Z27" t="s">
        <v>28</v>
      </c>
      <c r="AA27" t="s">
        <v>167</v>
      </c>
      <c r="AB27" t="s">
        <v>23</v>
      </c>
      <c r="AC27" t="s">
        <v>36</v>
      </c>
      <c r="AD27" t="s">
        <v>37</v>
      </c>
      <c r="AE27" t="s">
        <v>27</v>
      </c>
    </row>
    <row r="28" spans="1:31" x14ac:dyDescent="0.25">
      <c r="A28" t="s">
        <v>181</v>
      </c>
      <c r="B28" t="s">
        <v>174</v>
      </c>
      <c r="C28" t="s">
        <v>174</v>
      </c>
      <c r="D28" t="s">
        <v>175</v>
      </c>
      <c r="E28" t="s">
        <v>28</v>
      </c>
      <c r="F28" t="str">
        <f t="shared" si="0"/>
        <v>6109.10.00.110Y-203</v>
      </c>
      <c r="G28">
        <v>10</v>
      </c>
      <c r="H28">
        <v>29.452000000000002</v>
      </c>
      <c r="I28">
        <v>294.52</v>
      </c>
      <c r="J28">
        <v>2.75</v>
      </c>
      <c r="K28">
        <v>0.19</v>
      </c>
      <c r="L28">
        <f>VLOOKUP(F28,[1]Hoja1!$A$2:$E$2085,4,FALSE)</f>
        <v>0</v>
      </c>
      <c r="R28" t="s">
        <v>182</v>
      </c>
      <c r="S28" t="s">
        <v>27</v>
      </c>
      <c r="T28" t="s">
        <v>27</v>
      </c>
      <c r="U28" t="s">
        <v>183</v>
      </c>
      <c r="V28" t="s">
        <v>178</v>
      </c>
      <c r="W28" t="s">
        <v>179</v>
      </c>
      <c r="X28" t="s">
        <v>181</v>
      </c>
      <c r="Y28" t="s">
        <v>175</v>
      </c>
      <c r="Z28" t="s">
        <v>28</v>
      </c>
      <c r="AA28" t="s">
        <v>167</v>
      </c>
      <c r="AB28" t="s">
        <v>38</v>
      </c>
      <c r="AC28" t="s">
        <v>36</v>
      </c>
      <c r="AD28" t="s">
        <v>37</v>
      </c>
      <c r="AE28" t="s">
        <v>27</v>
      </c>
    </row>
    <row r="29" spans="1:31" x14ac:dyDescent="0.25">
      <c r="A29" t="s">
        <v>185</v>
      </c>
      <c r="B29" t="s">
        <v>174</v>
      </c>
      <c r="C29" t="s">
        <v>174</v>
      </c>
      <c r="D29" t="s">
        <v>175</v>
      </c>
      <c r="E29" t="s">
        <v>28</v>
      </c>
      <c r="F29" t="str">
        <f t="shared" si="0"/>
        <v>6109.10.00.110Y-203</v>
      </c>
      <c r="G29">
        <v>5</v>
      </c>
      <c r="H29">
        <v>29.45</v>
      </c>
      <c r="I29">
        <v>147.25</v>
      </c>
      <c r="J29">
        <v>1.37</v>
      </c>
      <c r="K29">
        <v>0.19</v>
      </c>
      <c r="L29">
        <f>VLOOKUP(F29,[1]Hoja1!$A$2:$E$2085,4,FALSE)</f>
        <v>0</v>
      </c>
      <c r="R29" t="s">
        <v>186</v>
      </c>
      <c r="S29" t="s">
        <v>27</v>
      </c>
      <c r="T29" t="s">
        <v>27</v>
      </c>
      <c r="U29" t="s">
        <v>187</v>
      </c>
      <c r="V29" t="s">
        <v>178</v>
      </c>
      <c r="W29" t="s">
        <v>179</v>
      </c>
      <c r="X29" t="s">
        <v>185</v>
      </c>
      <c r="Y29" t="s">
        <v>175</v>
      </c>
      <c r="Z29" t="s">
        <v>28</v>
      </c>
      <c r="AA29" t="s">
        <v>167</v>
      </c>
      <c r="AB29" t="s">
        <v>47</v>
      </c>
      <c r="AC29" t="s">
        <v>36</v>
      </c>
      <c r="AD29" t="s">
        <v>37</v>
      </c>
      <c r="AE29" t="s">
        <v>27</v>
      </c>
    </row>
    <row r="30" spans="1:31" x14ac:dyDescent="0.25">
      <c r="A30" t="s">
        <v>189</v>
      </c>
      <c r="B30" t="s">
        <v>174</v>
      </c>
      <c r="C30" t="s">
        <v>174</v>
      </c>
      <c r="D30" t="s">
        <v>175</v>
      </c>
      <c r="E30" t="s">
        <v>28</v>
      </c>
      <c r="F30" t="str">
        <f t="shared" si="0"/>
        <v>6109.10.00.110Y-203</v>
      </c>
      <c r="G30">
        <v>5</v>
      </c>
      <c r="H30">
        <v>29.45</v>
      </c>
      <c r="I30">
        <v>147.25</v>
      </c>
      <c r="J30">
        <v>1.37</v>
      </c>
      <c r="K30">
        <v>0.19</v>
      </c>
      <c r="L30">
        <f>VLOOKUP(F30,[1]Hoja1!$A$2:$E$2085,4,FALSE)</f>
        <v>0</v>
      </c>
      <c r="R30" t="s">
        <v>190</v>
      </c>
      <c r="S30" t="s">
        <v>27</v>
      </c>
      <c r="T30" t="s">
        <v>27</v>
      </c>
      <c r="U30" t="s">
        <v>191</v>
      </c>
      <c r="V30" t="s">
        <v>178</v>
      </c>
      <c r="W30" t="s">
        <v>179</v>
      </c>
      <c r="X30" t="s">
        <v>189</v>
      </c>
      <c r="Y30" t="s">
        <v>175</v>
      </c>
      <c r="Z30" t="s">
        <v>28</v>
      </c>
      <c r="AA30" t="s">
        <v>167</v>
      </c>
      <c r="AB30" t="s">
        <v>53</v>
      </c>
      <c r="AC30" t="s">
        <v>36</v>
      </c>
      <c r="AD30" t="s">
        <v>37</v>
      </c>
      <c r="AE30" t="s">
        <v>27</v>
      </c>
    </row>
    <row r="31" spans="1:31" x14ac:dyDescent="0.25">
      <c r="A31" t="s">
        <v>193</v>
      </c>
      <c r="B31" t="s">
        <v>174</v>
      </c>
      <c r="C31" t="s">
        <v>174</v>
      </c>
      <c r="D31" t="s">
        <v>175</v>
      </c>
      <c r="E31" t="s">
        <v>28</v>
      </c>
      <c r="F31" t="str">
        <f t="shared" si="0"/>
        <v>6109.10.00.110Y-203</v>
      </c>
      <c r="G31">
        <v>5</v>
      </c>
      <c r="H31">
        <v>29.45</v>
      </c>
      <c r="I31">
        <v>147.25</v>
      </c>
      <c r="J31">
        <v>1.37</v>
      </c>
      <c r="K31">
        <v>0.19</v>
      </c>
      <c r="L31">
        <f>VLOOKUP(F31,[1]Hoja1!$A$2:$E$2085,4,FALSE)</f>
        <v>0</v>
      </c>
      <c r="R31" t="s">
        <v>194</v>
      </c>
      <c r="S31" t="s">
        <v>27</v>
      </c>
      <c r="T31" t="s">
        <v>27</v>
      </c>
      <c r="U31" t="s">
        <v>195</v>
      </c>
      <c r="V31" t="s">
        <v>178</v>
      </c>
      <c r="W31" t="s">
        <v>179</v>
      </c>
      <c r="X31" t="s">
        <v>193</v>
      </c>
      <c r="Y31" t="s">
        <v>175</v>
      </c>
      <c r="Z31" t="s">
        <v>28</v>
      </c>
      <c r="AA31" t="s">
        <v>167</v>
      </c>
      <c r="AB31" t="s">
        <v>57</v>
      </c>
      <c r="AC31" t="s">
        <v>36</v>
      </c>
      <c r="AD31" t="s">
        <v>37</v>
      </c>
      <c r="AE31" t="s">
        <v>27</v>
      </c>
    </row>
    <row r="32" spans="1:31" x14ac:dyDescent="0.25">
      <c r="A32" t="s">
        <v>197</v>
      </c>
      <c r="B32" t="s">
        <v>198</v>
      </c>
      <c r="C32" t="s">
        <v>199</v>
      </c>
      <c r="D32" t="s">
        <v>200</v>
      </c>
      <c r="E32" t="s">
        <v>201</v>
      </c>
      <c r="F32" t="str">
        <f t="shared" si="0"/>
        <v>4202.22.10.190G-310</v>
      </c>
      <c r="G32">
        <v>5</v>
      </c>
      <c r="H32">
        <v>19.538</v>
      </c>
      <c r="I32">
        <v>97.69</v>
      </c>
      <c r="J32">
        <v>0.66</v>
      </c>
      <c r="K32">
        <v>0.19</v>
      </c>
      <c r="L32">
        <f>VLOOKUP(F32,[1]Hoja1!$A$2:$E$2085,4,FALSE)</f>
        <v>8.33</v>
      </c>
      <c r="M32" t="str">
        <f>VLOOKUP(F32,[1]Hoja1!$A$2:$E$2085,5,FALSE)</f>
        <v>UNIDAD</v>
      </c>
      <c r="N32">
        <f t="shared" ref="N32:N39" si="9">L32/K32</f>
        <v>43.842105263157897</v>
      </c>
      <c r="O32">
        <f>I32/G32</f>
        <v>19.538</v>
      </c>
      <c r="P32">
        <f t="shared" ref="P32:P39" si="10">N32-O32</f>
        <v>24.304105263157897</v>
      </c>
      <c r="Q32">
        <f>P32*G32</f>
        <v>121.52052631578948</v>
      </c>
      <c r="R32" t="s">
        <v>202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27</v>
      </c>
      <c r="Y32" t="s">
        <v>27</v>
      </c>
      <c r="Z32" t="s">
        <v>27</v>
      </c>
      <c r="AA32" t="s">
        <v>38</v>
      </c>
      <c r="AB32" t="s">
        <v>35</v>
      </c>
      <c r="AC32" t="s">
        <v>36</v>
      </c>
      <c r="AD32" t="s">
        <v>203</v>
      </c>
      <c r="AE32" t="s">
        <v>27</v>
      </c>
    </row>
    <row r="33" spans="1:31" x14ac:dyDescent="0.25">
      <c r="A33" t="s">
        <v>205</v>
      </c>
      <c r="B33" t="s">
        <v>206</v>
      </c>
      <c r="C33" t="s">
        <v>206</v>
      </c>
      <c r="D33" t="s">
        <v>207</v>
      </c>
      <c r="E33" t="s">
        <v>28</v>
      </c>
      <c r="F33" t="str">
        <f t="shared" si="0"/>
        <v>6108.31.00.290B-203</v>
      </c>
      <c r="G33">
        <v>1</v>
      </c>
      <c r="H33">
        <v>20.28</v>
      </c>
      <c r="I33">
        <v>20.28</v>
      </c>
      <c r="J33">
        <v>0.17</v>
      </c>
      <c r="K33">
        <v>0.19</v>
      </c>
      <c r="L33">
        <f>VLOOKUP(F33,[1]Hoja1!$A$2:$E$2085,4,FALSE)</f>
        <v>17.09</v>
      </c>
      <c r="M33" t="str">
        <f>VLOOKUP(F33,[1]Hoja1!$A$2:$E$2085,5,FALSE)</f>
        <v>KG</v>
      </c>
      <c r="N33">
        <f t="shared" si="9"/>
        <v>89.94736842105263</v>
      </c>
      <c r="O33">
        <f t="shared" ref="O33:O39" si="11">I33/J33</f>
        <v>119.29411764705883</v>
      </c>
      <c r="P33">
        <f t="shared" si="10"/>
        <v>-29.346749226006196</v>
      </c>
      <c r="Q33">
        <v>0</v>
      </c>
      <c r="R33" t="s">
        <v>208</v>
      </c>
      <c r="S33" t="s">
        <v>30</v>
      </c>
      <c r="T33" t="s">
        <v>27</v>
      </c>
      <c r="U33" t="s">
        <v>209</v>
      </c>
      <c r="V33" t="s">
        <v>118</v>
      </c>
      <c r="W33" t="s">
        <v>64</v>
      </c>
      <c r="X33" t="s">
        <v>205</v>
      </c>
      <c r="Y33" t="s">
        <v>207</v>
      </c>
      <c r="Z33" t="s">
        <v>28</v>
      </c>
      <c r="AA33" t="s">
        <v>162</v>
      </c>
      <c r="AB33" t="s">
        <v>23</v>
      </c>
      <c r="AC33" t="s">
        <v>36</v>
      </c>
      <c r="AD33" t="s">
        <v>37</v>
      </c>
      <c r="AE33" t="s">
        <v>27</v>
      </c>
    </row>
    <row r="34" spans="1:31" x14ac:dyDescent="0.25">
      <c r="A34" t="s">
        <v>211</v>
      </c>
      <c r="B34" t="s">
        <v>206</v>
      </c>
      <c r="C34" t="s">
        <v>206</v>
      </c>
      <c r="D34" t="s">
        <v>207</v>
      </c>
      <c r="E34" t="s">
        <v>28</v>
      </c>
      <c r="F34" t="str">
        <f t="shared" si="0"/>
        <v>6108.31.00.290B-203</v>
      </c>
      <c r="G34">
        <v>2</v>
      </c>
      <c r="H34">
        <v>20.28</v>
      </c>
      <c r="I34">
        <v>40.56</v>
      </c>
      <c r="J34">
        <v>0.34</v>
      </c>
      <c r="K34">
        <v>0.19</v>
      </c>
      <c r="L34">
        <f>VLOOKUP(F34,[1]Hoja1!$A$2:$E$2085,4,FALSE)</f>
        <v>17.09</v>
      </c>
      <c r="M34" t="str">
        <f>VLOOKUP(F34,[1]Hoja1!$A$2:$E$2085,5,FALSE)</f>
        <v>KG</v>
      </c>
      <c r="N34">
        <f t="shared" si="9"/>
        <v>89.94736842105263</v>
      </c>
      <c r="O34">
        <f t="shared" si="11"/>
        <v>119.29411764705883</v>
      </c>
      <c r="P34">
        <f t="shared" si="10"/>
        <v>-29.346749226006196</v>
      </c>
      <c r="Q34">
        <v>0</v>
      </c>
      <c r="R34" t="s">
        <v>212</v>
      </c>
      <c r="S34" t="s">
        <v>30</v>
      </c>
      <c r="T34" t="s">
        <v>27</v>
      </c>
      <c r="U34" t="s">
        <v>213</v>
      </c>
      <c r="V34" t="s">
        <v>118</v>
      </c>
      <c r="W34" t="s">
        <v>64</v>
      </c>
      <c r="X34" t="s">
        <v>211</v>
      </c>
      <c r="Y34" t="s">
        <v>207</v>
      </c>
      <c r="Z34" t="s">
        <v>28</v>
      </c>
      <c r="AA34" t="s">
        <v>162</v>
      </c>
      <c r="AB34" t="s">
        <v>38</v>
      </c>
      <c r="AC34" t="s">
        <v>36</v>
      </c>
      <c r="AD34" t="s">
        <v>37</v>
      </c>
      <c r="AE34" t="s">
        <v>27</v>
      </c>
    </row>
    <row r="35" spans="1:31" x14ac:dyDescent="0.25">
      <c r="A35" t="s">
        <v>215</v>
      </c>
      <c r="B35" t="s">
        <v>206</v>
      </c>
      <c r="C35" t="s">
        <v>206</v>
      </c>
      <c r="D35" t="s">
        <v>207</v>
      </c>
      <c r="E35" t="s">
        <v>28</v>
      </c>
      <c r="F35" t="str">
        <f t="shared" si="0"/>
        <v>6108.31.00.290B-203</v>
      </c>
      <c r="G35">
        <v>2</v>
      </c>
      <c r="H35">
        <v>20.28</v>
      </c>
      <c r="I35">
        <v>40.56</v>
      </c>
      <c r="J35">
        <v>0.34</v>
      </c>
      <c r="K35">
        <v>0.19</v>
      </c>
      <c r="L35">
        <f>VLOOKUP(F35,[1]Hoja1!$A$2:$E$2085,4,FALSE)</f>
        <v>17.09</v>
      </c>
      <c r="M35" t="str">
        <f>VLOOKUP(F35,[1]Hoja1!$A$2:$E$2085,5,FALSE)</f>
        <v>KG</v>
      </c>
      <c r="N35">
        <f t="shared" si="9"/>
        <v>89.94736842105263</v>
      </c>
      <c r="O35">
        <f t="shared" si="11"/>
        <v>119.29411764705883</v>
      </c>
      <c r="P35">
        <f t="shared" si="10"/>
        <v>-29.346749226006196</v>
      </c>
      <c r="Q35">
        <v>0</v>
      </c>
      <c r="R35" t="s">
        <v>216</v>
      </c>
      <c r="S35" t="s">
        <v>30</v>
      </c>
      <c r="T35" t="s">
        <v>27</v>
      </c>
      <c r="U35" t="s">
        <v>217</v>
      </c>
      <c r="V35" t="s">
        <v>118</v>
      </c>
      <c r="W35" t="s">
        <v>64</v>
      </c>
      <c r="X35" t="s">
        <v>215</v>
      </c>
      <c r="Y35" t="s">
        <v>207</v>
      </c>
      <c r="Z35" t="s">
        <v>28</v>
      </c>
      <c r="AA35" t="s">
        <v>162</v>
      </c>
      <c r="AB35" t="s">
        <v>47</v>
      </c>
      <c r="AC35" t="s">
        <v>36</v>
      </c>
      <c r="AD35" t="s">
        <v>37</v>
      </c>
      <c r="AE35" t="s">
        <v>27</v>
      </c>
    </row>
    <row r="36" spans="1:31" x14ac:dyDescent="0.25">
      <c r="A36" t="s">
        <v>219</v>
      </c>
      <c r="B36" t="s">
        <v>206</v>
      </c>
      <c r="C36" t="s">
        <v>206</v>
      </c>
      <c r="D36" t="s">
        <v>207</v>
      </c>
      <c r="E36" t="s">
        <v>28</v>
      </c>
      <c r="F36" t="str">
        <f t="shared" si="0"/>
        <v>6108.31.00.290B-203</v>
      </c>
      <c r="G36">
        <v>2</v>
      </c>
      <c r="H36">
        <v>20.28</v>
      </c>
      <c r="I36">
        <v>40.56</v>
      </c>
      <c r="J36">
        <v>0.34</v>
      </c>
      <c r="K36">
        <v>0.19</v>
      </c>
      <c r="L36">
        <f>VLOOKUP(F36,[1]Hoja1!$A$2:$E$2085,4,FALSE)</f>
        <v>17.09</v>
      </c>
      <c r="M36" t="str">
        <f>VLOOKUP(F36,[1]Hoja1!$A$2:$E$2085,5,FALSE)</f>
        <v>KG</v>
      </c>
      <c r="N36">
        <f t="shared" si="9"/>
        <v>89.94736842105263</v>
      </c>
      <c r="O36">
        <f t="shared" si="11"/>
        <v>119.29411764705883</v>
      </c>
      <c r="P36">
        <f t="shared" si="10"/>
        <v>-29.346749226006196</v>
      </c>
      <c r="Q36">
        <v>0</v>
      </c>
      <c r="R36" t="s">
        <v>220</v>
      </c>
      <c r="S36" t="s">
        <v>30</v>
      </c>
      <c r="T36" t="s">
        <v>27</v>
      </c>
      <c r="U36" t="s">
        <v>221</v>
      </c>
      <c r="V36" t="s">
        <v>118</v>
      </c>
      <c r="W36" t="s">
        <v>64</v>
      </c>
      <c r="X36" t="s">
        <v>219</v>
      </c>
      <c r="Y36" t="s">
        <v>207</v>
      </c>
      <c r="Z36" t="s">
        <v>28</v>
      </c>
      <c r="AA36" t="s">
        <v>162</v>
      </c>
      <c r="AB36" t="s">
        <v>53</v>
      </c>
      <c r="AC36" t="s">
        <v>36</v>
      </c>
      <c r="AD36" t="s">
        <v>37</v>
      </c>
      <c r="AE36" t="s">
        <v>27</v>
      </c>
    </row>
    <row r="37" spans="1:31" x14ac:dyDescent="0.25">
      <c r="A37" t="s">
        <v>222</v>
      </c>
      <c r="B37" t="s">
        <v>206</v>
      </c>
      <c r="C37" t="s">
        <v>206</v>
      </c>
      <c r="D37" t="s">
        <v>207</v>
      </c>
      <c r="E37" t="s">
        <v>28</v>
      </c>
      <c r="F37" t="str">
        <f t="shared" si="0"/>
        <v>6108.31.00.290B-203</v>
      </c>
      <c r="G37">
        <v>2</v>
      </c>
      <c r="H37">
        <v>20.28</v>
      </c>
      <c r="I37">
        <v>40.56</v>
      </c>
      <c r="J37">
        <v>0.34</v>
      </c>
      <c r="K37">
        <v>0.19</v>
      </c>
      <c r="L37">
        <f>VLOOKUP(F37,[1]Hoja1!$A$2:$E$2085,4,FALSE)</f>
        <v>17.09</v>
      </c>
      <c r="M37" t="str">
        <f>VLOOKUP(F37,[1]Hoja1!$A$2:$E$2085,5,FALSE)</f>
        <v>KG</v>
      </c>
      <c r="N37">
        <f t="shared" si="9"/>
        <v>89.94736842105263</v>
      </c>
      <c r="O37">
        <f t="shared" si="11"/>
        <v>119.29411764705883</v>
      </c>
      <c r="P37">
        <f t="shared" si="10"/>
        <v>-29.346749226006196</v>
      </c>
      <c r="Q37">
        <v>0</v>
      </c>
      <c r="R37" t="s">
        <v>223</v>
      </c>
      <c r="S37" t="s">
        <v>30</v>
      </c>
      <c r="T37" t="s">
        <v>27</v>
      </c>
      <c r="U37" t="s">
        <v>224</v>
      </c>
      <c r="V37" t="s">
        <v>118</v>
      </c>
      <c r="W37" t="s">
        <v>64</v>
      </c>
      <c r="X37" t="s">
        <v>222</v>
      </c>
      <c r="Y37" t="s">
        <v>207</v>
      </c>
      <c r="Z37" t="s">
        <v>28</v>
      </c>
      <c r="AA37" t="s">
        <v>162</v>
      </c>
      <c r="AB37" t="s">
        <v>57</v>
      </c>
      <c r="AC37" t="s">
        <v>36</v>
      </c>
      <c r="AD37" t="s">
        <v>37</v>
      </c>
      <c r="AE37" t="s">
        <v>27</v>
      </c>
    </row>
    <row r="38" spans="1:31" x14ac:dyDescent="0.25">
      <c r="A38" t="s">
        <v>226</v>
      </c>
      <c r="B38" t="s">
        <v>206</v>
      </c>
      <c r="C38" t="s">
        <v>206</v>
      </c>
      <c r="D38" t="s">
        <v>207</v>
      </c>
      <c r="E38" t="s">
        <v>28</v>
      </c>
      <c r="F38" t="str">
        <f t="shared" si="0"/>
        <v>6108.31.00.290B-203</v>
      </c>
      <c r="G38">
        <v>1</v>
      </c>
      <c r="H38">
        <v>20.28</v>
      </c>
      <c r="I38">
        <v>20.28</v>
      </c>
      <c r="J38">
        <v>0.17</v>
      </c>
      <c r="K38">
        <v>0.19</v>
      </c>
      <c r="L38">
        <f>VLOOKUP(F38,[1]Hoja1!$A$2:$E$2085,4,FALSE)</f>
        <v>17.09</v>
      </c>
      <c r="M38" t="str">
        <f>VLOOKUP(F38,[1]Hoja1!$A$2:$E$2085,5,FALSE)</f>
        <v>KG</v>
      </c>
      <c r="N38">
        <f t="shared" si="9"/>
        <v>89.94736842105263</v>
      </c>
      <c r="O38">
        <f t="shared" si="11"/>
        <v>119.29411764705883</v>
      </c>
      <c r="P38">
        <f t="shared" si="10"/>
        <v>-29.346749226006196</v>
      </c>
      <c r="Q38">
        <v>0</v>
      </c>
      <c r="R38" t="s">
        <v>227</v>
      </c>
      <c r="S38" t="s">
        <v>30</v>
      </c>
      <c r="T38" t="s">
        <v>27</v>
      </c>
      <c r="U38" t="s">
        <v>228</v>
      </c>
      <c r="V38" t="s">
        <v>118</v>
      </c>
      <c r="W38" t="s">
        <v>64</v>
      </c>
      <c r="X38" t="s">
        <v>226</v>
      </c>
      <c r="Y38" t="s">
        <v>207</v>
      </c>
      <c r="Z38" t="s">
        <v>28</v>
      </c>
      <c r="AA38" t="s">
        <v>162</v>
      </c>
      <c r="AB38" t="s">
        <v>66</v>
      </c>
      <c r="AC38" t="s">
        <v>36</v>
      </c>
      <c r="AD38" t="s">
        <v>37</v>
      </c>
      <c r="AE38" t="s">
        <v>27</v>
      </c>
    </row>
    <row r="39" spans="1:31" x14ac:dyDescent="0.25">
      <c r="A39" t="s">
        <v>230</v>
      </c>
      <c r="B39" t="s">
        <v>231</v>
      </c>
      <c r="C39" t="s">
        <v>59</v>
      </c>
      <c r="D39" t="s">
        <v>232</v>
      </c>
      <c r="E39" t="s">
        <v>28</v>
      </c>
      <c r="F39" t="str">
        <f t="shared" si="0"/>
        <v>6115.29.20.112Q-203</v>
      </c>
      <c r="G39">
        <v>15</v>
      </c>
      <c r="H39">
        <v>8.1426700000000007</v>
      </c>
      <c r="I39">
        <v>122.14</v>
      </c>
      <c r="J39">
        <v>2.0499999999999998</v>
      </c>
      <c r="K39">
        <v>0.19</v>
      </c>
      <c r="L39">
        <f>VLOOKUP(F39,[1]Hoja1!$A$2:$E$2085,4,FALSE)</f>
        <v>8</v>
      </c>
      <c r="M39" t="str">
        <f>VLOOKUP(F39,[1]Hoja1!$A$2:$E$2085,5,FALSE)</f>
        <v>KG</v>
      </c>
      <c r="N39">
        <f t="shared" si="9"/>
        <v>42.10526315789474</v>
      </c>
      <c r="O39">
        <f t="shared" si="11"/>
        <v>59.580487804878054</v>
      </c>
      <c r="P39">
        <f t="shared" si="10"/>
        <v>-17.475224646983314</v>
      </c>
      <c r="Q39">
        <v>0</v>
      </c>
      <c r="R39" t="s">
        <v>233</v>
      </c>
      <c r="S39" t="s">
        <v>30</v>
      </c>
      <c r="T39" t="s">
        <v>27</v>
      </c>
      <c r="U39" t="s">
        <v>234</v>
      </c>
      <c r="V39" t="s">
        <v>235</v>
      </c>
      <c r="W39" t="s">
        <v>64</v>
      </c>
      <c r="X39" t="s">
        <v>230</v>
      </c>
      <c r="Y39" t="s">
        <v>232</v>
      </c>
      <c r="Z39" t="s">
        <v>28</v>
      </c>
      <c r="AA39" t="s">
        <v>236</v>
      </c>
      <c r="AB39" t="s">
        <v>23</v>
      </c>
      <c r="AC39" t="s">
        <v>36</v>
      </c>
      <c r="AD39" t="s">
        <v>37</v>
      </c>
      <c r="AE39" t="s">
        <v>27</v>
      </c>
    </row>
    <row r="40" spans="1:31" x14ac:dyDescent="0.25">
      <c r="A40" t="s">
        <v>238</v>
      </c>
      <c r="B40" t="s">
        <v>239</v>
      </c>
      <c r="C40" t="s">
        <v>239</v>
      </c>
      <c r="D40" t="s">
        <v>240</v>
      </c>
      <c r="E40" t="s">
        <v>28</v>
      </c>
      <c r="F40" t="str">
        <f t="shared" si="0"/>
        <v>6106.20.00.210M-203</v>
      </c>
      <c r="G40">
        <v>20</v>
      </c>
      <c r="H40">
        <v>8.1430000000000007</v>
      </c>
      <c r="I40">
        <v>162.86000000000001</v>
      </c>
      <c r="J40">
        <v>2.73</v>
      </c>
      <c r="K40">
        <v>0.19</v>
      </c>
      <c r="L40">
        <f>VLOOKUP(F40,[1]Hoja1!$A$2:$E$2085,4,FALSE)</f>
        <v>0</v>
      </c>
      <c r="R40" t="s">
        <v>241</v>
      </c>
      <c r="S40" t="s">
        <v>30</v>
      </c>
      <c r="T40" t="s">
        <v>27</v>
      </c>
      <c r="U40" t="s">
        <v>242</v>
      </c>
      <c r="V40" t="s">
        <v>243</v>
      </c>
      <c r="W40" t="s">
        <v>141</v>
      </c>
      <c r="X40" t="s">
        <v>238</v>
      </c>
      <c r="Y40" t="s">
        <v>240</v>
      </c>
      <c r="Z40" t="s">
        <v>28</v>
      </c>
      <c r="AA40" t="s">
        <v>132</v>
      </c>
      <c r="AB40" t="s">
        <v>35</v>
      </c>
      <c r="AC40" t="s">
        <v>36</v>
      </c>
      <c r="AD40" t="s">
        <v>37</v>
      </c>
      <c r="AE40" t="s">
        <v>27</v>
      </c>
    </row>
    <row r="41" spans="1:31" x14ac:dyDescent="0.25">
      <c r="A41" t="s">
        <v>245</v>
      </c>
      <c r="B41" t="s">
        <v>231</v>
      </c>
      <c r="C41" t="s">
        <v>59</v>
      </c>
      <c r="D41" t="s">
        <v>232</v>
      </c>
      <c r="E41" t="s">
        <v>28</v>
      </c>
      <c r="F41" t="str">
        <f t="shared" si="0"/>
        <v>6115.29.20.112Q-203</v>
      </c>
      <c r="G41">
        <v>15</v>
      </c>
      <c r="H41">
        <v>8.1426700000000007</v>
      </c>
      <c r="I41">
        <v>122.14</v>
      </c>
      <c r="J41">
        <v>2.0499999999999998</v>
      </c>
      <c r="K41">
        <v>0.19</v>
      </c>
      <c r="L41">
        <f>VLOOKUP(F41,[1]Hoja1!$A$2:$E$2085,4,FALSE)</f>
        <v>8</v>
      </c>
      <c r="M41" t="str">
        <f>VLOOKUP(F41,[1]Hoja1!$A$2:$E$2085,5,FALSE)</f>
        <v>KG</v>
      </c>
      <c r="N41">
        <f t="shared" ref="N41:N47" si="12">L41/K41</f>
        <v>42.10526315789474</v>
      </c>
      <c r="O41">
        <f t="shared" ref="O41:O47" si="13">I41/J41</f>
        <v>59.580487804878054</v>
      </c>
      <c r="P41">
        <f t="shared" ref="P41:P47" si="14">N41-O41</f>
        <v>-17.475224646983314</v>
      </c>
      <c r="Q41">
        <v>0</v>
      </c>
      <c r="R41" t="s">
        <v>246</v>
      </c>
      <c r="S41" t="s">
        <v>30</v>
      </c>
      <c r="T41" t="s">
        <v>27</v>
      </c>
      <c r="U41" t="s">
        <v>247</v>
      </c>
      <c r="V41" t="s">
        <v>235</v>
      </c>
      <c r="W41" t="s">
        <v>64</v>
      </c>
      <c r="X41" t="s">
        <v>245</v>
      </c>
      <c r="Y41" t="s">
        <v>232</v>
      </c>
      <c r="Z41" t="s">
        <v>28</v>
      </c>
      <c r="AA41" t="s">
        <v>236</v>
      </c>
      <c r="AB41" t="s">
        <v>38</v>
      </c>
      <c r="AC41" t="s">
        <v>36</v>
      </c>
      <c r="AD41" t="s">
        <v>37</v>
      </c>
      <c r="AE41" t="s">
        <v>27</v>
      </c>
    </row>
    <row r="42" spans="1:31" x14ac:dyDescent="0.25">
      <c r="A42" t="s">
        <v>248</v>
      </c>
      <c r="B42" t="s">
        <v>231</v>
      </c>
      <c r="C42" t="s">
        <v>59</v>
      </c>
      <c r="D42" t="s">
        <v>232</v>
      </c>
      <c r="E42" t="s">
        <v>28</v>
      </c>
      <c r="F42" t="str">
        <f t="shared" si="0"/>
        <v>6115.29.20.112Q-203</v>
      </c>
      <c r="G42">
        <v>15</v>
      </c>
      <c r="H42">
        <v>8.1426700000000007</v>
      </c>
      <c r="I42">
        <v>122.14</v>
      </c>
      <c r="J42">
        <v>2.36</v>
      </c>
      <c r="K42">
        <v>0.19</v>
      </c>
      <c r="L42">
        <f>VLOOKUP(F42,[1]Hoja1!$A$2:$E$2085,4,FALSE)</f>
        <v>8</v>
      </c>
      <c r="M42" t="str">
        <f>VLOOKUP(F42,[1]Hoja1!$A$2:$E$2085,5,FALSE)</f>
        <v>KG</v>
      </c>
      <c r="N42">
        <f t="shared" si="12"/>
        <v>42.10526315789474</v>
      </c>
      <c r="O42">
        <f t="shared" si="13"/>
        <v>51.754237288135599</v>
      </c>
      <c r="P42">
        <f t="shared" si="14"/>
        <v>-9.6489741302408589</v>
      </c>
      <c r="Q42">
        <v>0</v>
      </c>
      <c r="R42" t="s">
        <v>249</v>
      </c>
      <c r="S42" t="s">
        <v>30</v>
      </c>
      <c r="T42" t="s">
        <v>27</v>
      </c>
      <c r="U42" t="s">
        <v>250</v>
      </c>
      <c r="V42" t="s">
        <v>235</v>
      </c>
      <c r="W42" t="s">
        <v>64</v>
      </c>
      <c r="X42" t="s">
        <v>248</v>
      </c>
      <c r="Y42" t="s">
        <v>232</v>
      </c>
      <c r="Z42" t="s">
        <v>28</v>
      </c>
      <c r="AA42" t="s">
        <v>236</v>
      </c>
      <c r="AB42" t="s">
        <v>47</v>
      </c>
      <c r="AC42" t="s">
        <v>36</v>
      </c>
      <c r="AD42" t="s">
        <v>37</v>
      </c>
      <c r="AE42" t="s">
        <v>27</v>
      </c>
    </row>
    <row r="43" spans="1:31" x14ac:dyDescent="0.25">
      <c r="A43" t="s">
        <v>251</v>
      </c>
      <c r="B43" t="s">
        <v>231</v>
      </c>
      <c r="C43" t="s">
        <v>59</v>
      </c>
      <c r="D43" t="s">
        <v>232</v>
      </c>
      <c r="E43" t="s">
        <v>28</v>
      </c>
      <c r="F43" t="str">
        <f t="shared" si="0"/>
        <v>6115.29.20.112Q-203</v>
      </c>
      <c r="G43">
        <v>20</v>
      </c>
      <c r="H43">
        <v>8.1425000000000001</v>
      </c>
      <c r="I43">
        <v>162.85</v>
      </c>
      <c r="J43">
        <v>3.15</v>
      </c>
      <c r="K43">
        <v>0.19</v>
      </c>
      <c r="L43">
        <f>VLOOKUP(F43,[1]Hoja1!$A$2:$E$2085,4,FALSE)</f>
        <v>8</v>
      </c>
      <c r="M43" t="str">
        <f>VLOOKUP(F43,[1]Hoja1!$A$2:$E$2085,5,FALSE)</f>
        <v>KG</v>
      </c>
      <c r="N43">
        <f t="shared" si="12"/>
        <v>42.10526315789474</v>
      </c>
      <c r="O43">
        <f t="shared" si="13"/>
        <v>51.698412698412696</v>
      </c>
      <c r="P43">
        <f t="shared" si="14"/>
        <v>-9.5931495405179561</v>
      </c>
      <c r="Q43">
        <v>0</v>
      </c>
      <c r="R43" t="s">
        <v>252</v>
      </c>
      <c r="S43" t="s">
        <v>30</v>
      </c>
      <c r="T43" t="s">
        <v>27</v>
      </c>
      <c r="U43" t="s">
        <v>253</v>
      </c>
      <c r="V43" t="s">
        <v>235</v>
      </c>
      <c r="W43" t="s">
        <v>64</v>
      </c>
      <c r="X43" t="s">
        <v>251</v>
      </c>
      <c r="Y43" t="s">
        <v>232</v>
      </c>
      <c r="Z43" t="s">
        <v>28</v>
      </c>
      <c r="AA43" t="s">
        <v>236</v>
      </c>
      <c r="AB43" t="s">
        <v>53</v>
      </c>
      <c r="AC43" t="s">
        <v>36</v>
      </c>
      <c r="AD43" t="s">
        <v>37</v>
      </c>
      <c r="AE43" t="s">
        <v>27</v>
      </c>
    </row>
    <row r="44" spans="1:31" x14ac:dyDescent="0.25">
      <c r="A44" t="s">
        <v>254</v>
      </c>
      <c r="B44" t="s">
        <v>231</v>
      </c>
      <c r="C44" t="s">
        <v>59</v>
      </c>
      <c r="D44" t="s">
        <v>232</v>
      </c>
      <c r="E44" t="s">
        <v>28</v>
      </c>
      <c r="F44" t="str">
        <f t="shared" si="0"/>
        <v>6115.29.20.112Q-203</v>
      </c>
      <c r="G44">
        <v>15</v>
      </c>
      <c r="H44">
        <v>8.1426700000000007</v>
      </c>
      <c r="I44">
        <v>122.14</v>
      </c>
      <c r="J44">
        <v>2.36</v>
      </c>
      <c r="K44">
        <v>0.19</v>
      </c>
      <c r="L44">
        <f>VLOOKUP(F44,[1]Hoja1!$A$2:$E$2085,4,FALSE)</f>
        <v>8</v>
      </c>
      <c r="M44" t="str">
        <f>VLOOKUP(F44,[1]Hoja1!$A$2:$E$2085,5,FALSE)</f>
        <v>KG</v>
      </c>
      <c r="N44">
        <f t="shared" si="12"/>
        <v>42.10526315789474</v>
      </c>
      <c r="O44">
        <f t="shared" si="13"/>
        <v>51.754237288135599</v>
      </c>
      <c r="P44">
        <f t="shared" si="14"/>
        <v>-9.6489741302408589</v>
      </c>
      <c r="Q44">
        <v>0</v>
      </c>
      <c r="R44" t="s">
        <v>255</v>
      </c>
      <c r="S44" t="s">
        <v>30</v>
      </c>
      <c r="T44" t="s">
        <v>27</v>
      </c>
      <c r="U44" t="s">
        <v>256</v>
      </c>
      <c r="V44" t="s">
        <v>235</v>
      </c>
      <c r="W44" t="s">
        <v>64</v>
      </c>
      <c r="X44" t="s">
        <v>254</v>
      </c>
      <c r="Y44" t="s">
        <v>232</v>
      </c>
      <c r="Z44" t="s">
        <v>28</v>
      </c>
      <c r="AA44" t="s">
        <v>236</v>
      </c>
      <c r="AB44" t="s">
        <v>57</v>
      </c>
      <c r="AC44" t="s">
        <v>36</v>
      </c>
      <c r="AD44" t="s">
        <v>37</v>
      </c>
      <c r="AE44" t="s">
        <v>27</v>
      </c>
    </row>
    <row r="45" spans="1:31" x14ac:dyDescent="0.25">
      <c r="A45" t="s">
        <v>257</v>
      </c>
      <c r="B45" t="s">
        <v>59</v>
      </c>
      <c r="C45" t="s">
        <v>258</v>
      </c>
      <c r="D45" t="s">
        <v>259</v>
      </c>
      <c r="E45" t="s">
        <v>28</v>
      </c>
      <c r="F45" t="str">
        <f t="shared" si="0"/>
        <v>6115.29.20.111N-203</v>
      </c>
      <c r="G45">
        <v>9</v>
      </c>
      <c r="H45">
        <v>8.1433300000000006</v>
      </c>
      <c r="I45">
        <v>73.290000000000006</v>
      </c>
      <c r="J45">
        <v>1.73</v>
      </c>
      <c r="K45">
        <v>0.19</v>
      </c>
      <c r="L45">
        <f>VLOOKUP(F45,[1]Hoja1!$A$2:$E$2085,4,FALSE)</f>
        <v>8</v>
      </c>
      <c r="M45" t="str">
        <f>VLOOKUP(F45,[1]Hoja1!$A$2:$E$2085,5,FALSE)</f>
        <v>KG</v>
      </c>
      <c r="N45">
        <f t="shared" si="12"/>
        <v>42.10526315789474</v>
      </c>
      <c r="O45">
        <f t="shared" si="13"/>
        <v>42.364161849710989</v>
      </c>
      <c r="P45">
        <f t="shared" si="14"/>
        <v>-0.25889869181624903</v>
      </c>
      <c r="Q45">
        <v>0</v>
      </c>
      <c r="R45" t="s">
        <v>260</v>
      </c>
      <c r="S45" t="s">
        <v>30</v>
      </c>
      <c r="T45" t="s">
        <v>27</v>
      </c>
      <c r="U45" t="s">
        <v>261</v>
      </c>
      <c r="V45" t="s">
        <v>235</v>
      </c>
      <c r="W45" t="s">
        <v>64</v>
      </c>
      <c r="X45" t="s">
        <v>257</v>
      </c>
      <c r="Y45" t="s">
        <v>259</v>
      </c>
      <c r="Z45" t="s">
        <v>28</v>
      </c>
      <c r="AA45" t="s">
        <v>244</v>
      </c>
      <c r="AB45" t="s">
        <v>23</v>
      </c>
      <c r="AC45" t="s">
        <v>36</v>
      </c>
      <c r="AD45" t="s">
        <v>37</v>
      </c>
      <c r="AE45" t="s">
        <v>27</v>
      </c>
    </row>
    <row r="46" spans="1:31" x14ac:dyDescent="0.25">
      <c r="A46" t="s">
        <v>263</v>
      </c>
      <c r="B46" t="s">
        <v>59</v>
      </c>
      <c r="C46" t="s">
        <v>264</v>
      </c>
      <c r="D46" t="s">
        <v>259</v>
      </c>
      <c r="E46" t="s">
        <v>28</v>
      </c>
      <c r="F46" t="str">
        <f t="shared" si="0"/>
        <v>6115.29.20.111N-203</v>
      </c>
      <c r="G46">
        <v>12</v>
      </c>
      <c r="H46">
        <v>8.1425000000000001</v>
      </c>
      <c r="I46">
        <v>97.71</v>
      </c>
      <c r="J46">
        <v>2.31</v>
      </c>
      <c r="K46">
        <v>0.19</v>
      </c>
      <c r="L46">
        <f>VLOOKUP(F46,[1]Hoja1!$A$2:$E$2085,4,FALSE)</f>
        <v>8</v>
      </c>
      <c r="M46" t="str">
        <f>VLOOKUP(F46,[1]Hoja1!$A$2:$E$2085,5,FALSE)</f>
        <v>KG</v>
      </c>
      <c r="N46">
        <f t="shared" si="12"/>
        <v>42.10526315789474</v>
      </c>
      <c r="O46">
        <f t="shared" si="13"/>
        <v>42.298701298701296</v>
      </c>
      <c r="P46">
        <f t="shared" si="14"/>
        <v>-0.19343814080655619</v>
      </c>
      <c r="Q46">
        <v>0</v>
      </c>
      <c r="R46" t="s">
        <v>265</v>
      </c>
      <c r="S46" t="s">
        <v>30</v>
      </c>
      <c r="T46" t="s">
        <v>27</v>
      </c>
      <c r="U46" t="s">
        <v>266</v>
      </c>
      <c r="V46" t="s">
        <v>235</v>
      </c>
      <c r="W46" t="s">
        <v>64</v>
      </c>
      <c r="X46" t="s">
        <v>263</v>
      </c>
      <c r="Y46" t="s">
        <v>259</v>
      </c>
      <c r="Z46" t="s">
        <v>28</v>
      </c>
      <c r="AA46" t="s">
        <v>244</v>
      </c>
      <c r="AB46" t="s">
        <v>38</v>
      </c>
      <c r="AC46" t="s">
        <v>36</v>
      </c>
      <c r="AD46" t="s">
        <v>37</v>
      </c>
      <c r="AE46" t="s">
        <v>27</v>
      </c>
    </row>
    <row r="47" spans="1:31" x14ac:dyDescent="0.25">
      <c r="A47" t="s">
        <v>267</v>
      </c>
      <c r="B47" t="s">
        <v>59</v>
      </c>
      <c r="C47" t="s">
        <v>268</v>
      </c>
      <c r="D47" t="s">
        <v>259</v>
      </c>
      <c r="E47" t="s">
        <v>28</v>
      </c>
      <c r="F47" t="str">
        <f t="shared" si="0"/>
        <v>6115.29.20.111N-203</v>
      </c>
      <c r="G47">
        <v>9</v>
      </c>
      <c r="H47">
        <v>8.1433300000000006</v>
      </c>
      <c r="I47">
        <v>73.290000000000006</v>
      </c>
      <c r="J47">
        <v>1.73</v>
      </c>
      <c r="K47">
        <v>0.19</v>
      </c>
      <c r="L47">
        <f>VLOOKUP(F47,[1]Hoja1!$A$2:$E$2085,4,FALSE)</f>
        <v>8</v>
      </c>
      <c r="M47" t="str">
        <f>VLOOKUP(F47,[1]Hoja1!$A$2:$E$2085,5,FALSE)</f>
        <v>KG</v>
      </c>
      <c r="N47">
        <f t="shared" si="12"/>
        <v>42.10526315789474</v>
      </c>
      <c r="O47">
        <f t="shared" si="13"/>
        <v>42.364161849710989</v>
      </c>
      <c r="P47">
        <f t="shared" si="14"/>
        <v>-0.25889869181624903</v>
      </c>
      <c r="Q47">
        <v>0</v>
      </c>
      <c r="R47" t="s">
        <v>269</v>
      </c>
      <c r="S47" t="s">
        <v>30</v>
      </c>
      <c r="T47" t="s">
        <v>27</v>
      </c>
      <c r="U47" t="s">
        <v>270</v>
      </c>
      <c r="V47" t="s">
        <v>118</v>
      </c>
      <c r="W47" t="s">
        <v>141</v>
      </c>
      <c r="X47" t="s">
        <v>271</v>
      </c>
      <c r="Y47" t="s">
        <v>272</v>
      </c>
      <c r="Z47" t="s">
        <v>28</v>
      </c>
      <c r="AA47" t="s">
        <v>244</v>
      </c>
      <c r="AB47" t="s">
        <v>47</v>
      </c>
      <c r="AC47" t="s">
        <v>36</v>
      </c>
      <c r="AD47" t="s">
        <v>37</v>
      </c>
      <c r="AE47" t="s">
        <v>27</v>
      </c>
    </row>
    <row r="48" spans="1:31" x14ac:dyDescent="0.25">
      <c r="A48" t="s">
        <v>274</v>
      </c>
      <c r="B48" t="s">
        <v>40</v>
      </c>
      <c r="C48" t="s">
        <v>40</v>
      </c>
      <c r="D48" t="s">
        <v>272</v>
      </c>
      <c r="E48" t="s">
        <v>28</v>
      </c>
      <c r="F48" t="str">
        <f t="shared" si="0"/>
        <v>6204.69.00.110Q-203</v>
      </c>
      <c r="G48">
        <v>3</v>
      </c>
      <c r="H48">
        <v>46.343330000000002</v>
      </c>
      <c r="I48">
        <v>139.03</v>
      </c>
      <c r="J48">
        <v>0.7</v>
      </c>
      <c r="K48">
        <v>0.19</v>
      </c>
      <c r="L48">
        <f>VLOOKUP(F48,[1]Hoja1!$A$2:$E$2085,4,FALSE)</f>
        <v>0</v>
      </c>
      <c r="R48" t="s">
        <v>275</v>
      </c>
      <c r="S48" t="s">
        <v>27</v>
      </c>
      <c r="T48" t="s">
        <v>27</v>
      </c>
      <c r="U48" t="s">
        <v>276</v>
      </c>
      <c r="V48" t="s">
        <v>277</v>
      </c>
      <c r="W48" t="s">
        <v>278</v>
      </c>
      <c r="X48" t="s">
        <v>274</v>
      </c>
      <c r="Y48" t="s">
        <v>272</v>
      </c>
      <c r="Z48" t="s">
        <v>28</v>
      </c>
      <c r="AA48" t="s">
        <v>279</v>
      </c>
      <c r="AB48" t="s">
        <v>23</v>
      </c>
      <c r="AC48" t="s">
        <v>36</v>
      </c>
      <c r="AD48" t="s">
        <v>37</v>
      </c>
      <c r="AE48" t="s">
        <v>27</v>
      </c>
    </row>
    <row r="49" spans="1:31" x14ac:dyDescent="0.25">
      <c r="A49" t="s">
        <v>281</v>
      </c>
      <c r="B49" t="s">
        <v>40</v>
      </c>
      <c r="C49" t="s">
        <v>40</v>
      </c>
      <c r="D49" t="s">
        <v>272</v>
      </c>
      <c r="E49" t="s">
        <v>28</v>
      </c>
      <c r="F49" t="str">
        <f t="shared" si="0"/>
        <v>6204.69.00.110Q-203</v>
      </c>
      <c r="G49">
        <v>3</v>
      </c>
      <c r="H49">
        <v>46.343330000000002</v>
      </c>
      <c r="I49">
        <v>139.03</v>
      </c>
      <c r="J49">
        <v>0.7</v>
      </c>
      <c r="K49">
        <v>0.19</v>
      </c>
      <c r="L49">
        <f>VLOOKUP(F49,[1]Hoja1!$A$2:$E$2085,4,FALSE)</f>
        <v>0</v>
      </c>
      <c r="R49" t="s">
        <v>282</v>
      </c>
      <c r="S49" t="s">
        <v>27</v>
      </c>
      <c r="T49" t="s">
        <v>27</v>
      </c>
      <c r="U49" t="s">
        <v>283</v>
      </c>
      <c r="V49" t="s">
        <v>277</v>
      </c>
      <c r="W49" t="s">
        <v>278</v>
      </c>
      <c r="X49" t="s">
        <v>281</v>
      </c>
      <c r="Y49" t="s">
        <v>272</v>
      </c>
      <c r="Z49" t="s">
        <v>28</v>
      </c>
      <c r="AA49" t="s">
        <v>279</v>
      </c>
      <c r="AB49" t="s">
        <v>38</v>
      </c>
      <c r="AC49" t="s">
        <v>36</v>
      </c>
      <c r="AD49" t="s">
        <v>37</v>
      </c>
      <c r="AE49" t="s">
        <v>27</v>
      </c>
    </row>
    <row r="50" spans="1:31" x14ac:dyDescent="0.25">
      <c r="A50" t="s">
        <v>285</v>
      </c>
      <c r="B50" t="s">
        <v>40</v>
      </c>
      <c r="C50" t="s">
        <v>40</v>
      </c>
      <c r="D50" t="s">
        <v>272</v>
      </c>
      <c r="E50" t="s">
        <v>28</v>
      </c>
      <c r="F50" t="str">
        <f t="shared" si="0"/>
        <v>6204.69.00.110Q-203</v>
      </c>
      <c r="G50">
        <v>3</v>
      </c>
      <c r="H50">
        <v>46.343330000000002</v>
      </c>
      <c r="I50">
        <v>139.03</v>
      </c>
      <c r="J50">
        <v>0.7</v>
      </c>
      <c r="K50">
        <v>0.19</v>
      </c>
      <c r="L50">
        <f>VLOOKUP(F50,[1]Hoja1!$A$2:$E$2085,4,FALSE)</f>
        <v>0</v>
      </c>
      <c r="R50" t="s">
        <v>286</v>
      </c>
      <c r="S50" t="s">
        <v>27</v>
      </c>
      <c r="T50" t="s">
        <v>27</v>
      </c>
      <c r="U50" t="s">
        <v>287</v>
      </c>
      <c r="V50" t="s">
        <v>277</v>
      </c>
      <c r="W50" t="s">
        <v>278</v>
      </c>
      <c r="X50" t="s">
        <v>285</v>
      </c>
      <c r="Y50" t="s">
        <v>272</v>
      </c>
      <c r="Z50" t="s">
        <v>28</v>
      </c>
      <c r="AA50" t="s">
        <v>279</v>
      </c>
      <c r="AB50" t="s">
        <v>47</v>
      </c>
      <c r="AC50" t="s">
        <v>36</v>
      </c>
      <c r="AD50" t="s">
        <v>37</v>
      </c>
      <c r="AE50" t="s">
        <v>27</v>
      </c>
    </row>
    <row r="51" spans="1:31" x14ac:dyDescent="0.25">
      <c r="A51" t="s">
        <v>289</v>
      </c>
      <c r="B51" t="s">
        <v>40</v>
      </c>
      <c r="C51" t="s">
        <v>40</v>
      </c>
      <c r="D51" t="s">
        <v>272</v>
      </c>
      <c r="E51" t="s">
        <v>28</v>
      </c>
      <c r="F51" t="str">
        <f t="shared" si="0"/>
        <v>6204.69.00.110Q-203</v>
      </c>
      <c r="G51">
        <v>3</v>
      </c>
      <c r="H51">
        <v>46.343330000000002</v>
      </c>
      <c r="I51">
        <v>139.03</v>
      </c>
      <c r="J51">
        <v>0.7</v>
      </c>
      <c r="K51">
        <v>0.19</v>
      </c>
      <c r="L51">
        <f>VLOOKUP(F51,[1]Hoja1!$A$2:$E$2085,4,FALSE)</f>
        <v>0</v>
      </c>
      <c r="R51" t="s">
        <v>290</v>
      </c>
      <c r="S51" t="s">
        <v>27</v>
      </c>
      <c r="T51" t="s">
        <v>27</v>
      </c>
      <c r="U51" t="s">
        <v>291</v>
      </c>
      <c r="V51" t="s">
        <v>277</v>
      </c>
      <c r="W51" t="s">
        <v>278</v>
      </c>
      <c r="X51" t="s">
        <v>289</v>
      </c>
      <c r="Y51" t="s">
        <v>272</v>
      </c>
      <c r="Z51" t="s">
        <v>28</v>
      </c>
      <c r="AA51" t="s">
        <v>279</v>
      </c>
      <c r="AB51" t="s">
        <v>53</v>
      </c>
      <c r="AC51" t="s">
        <v>36</v>
      </c>
      <c r="AD51" t="s">
        <v>37</v>
      </c>
      <c r="AE51" t="s">
        <v>27</v>
      </c>
    </row>
    <row r="52" spans="1:31" x14ac:dyDescent="0.25">
      <c r="A52" t="s">
        <v>293</v>
      </c>
      <c r="B52" t="s">
        <v>294</v>
      </c>
      <c r="C52" t="s">
        <v>294</v>
      </c>
      <c r="D52" t="s">
        <v>295</v>
      </c>
      <c r="E52" t="s">
        <v>28</v>
      </c>
      <c r="F52" t="str">
        <f t="shared" si="0"/>
        <v>6204.44.00.291L-203</v>
      </c>
      <c r="G52">
        <v>1</v>
      </c>
      <c r="H52">
        <v>60.38</v>
      </c>
      <c r="I52">
        <v>60.38</v>
      </c>
      <c r="J52">
        <v>0.23</v>
      </c>
      <c r="K52">
        <v>0.19</v>
      </c>
      <c r="L52">
        <f>VLOOKUP(F52,[1]Hoja1!$A$2:$E$2085,4,FALSE)</f>
        <v>0</v>
      </c>
      <c r="R52" t="s">
        <v>296</v>
      </c>
      <c r="S52" t="s">
        <v>30</v>
      </c>
      <c r="T52" t="s">
        <v>27</v>
      </c>
      <c r="U52" t="s">
        <v>297</v>
      </c>
      <c r="V52" t="s">
        <v>298</v>
      </c>
      <c r="W52" t="s">
        <v>278</v>
      </c>
      <c r="X52" t="s">
        <v>293</v>
      </c>
      <c r="Y52" t="s">
        <v>299</v>
      </c>
      <c r="Z52" t="s">
        <v>28</v>
      </c>
      <c r="AA52" t="s">
        <v>273</v>
      </c>
      <c r="AB52" t="s">
        <v>23</v>
      </c>
      <c r="AC52" t="s">
        <v>36</v>
      </c>
      <c r="AD52" t="s">
        <v>37</v>
      </c>
      <c r="AE52" t="s">
        <v>27</v>
      </c>
    </row>
    <row r="53" spans="1:31" x14ac:dyDescent="0.25">
      <c r="A53" t="s">
        <v>300</v>
      </c>
      <c r="B53" t="s">
        <v>294</v>
      </c>
      <c r="C53" t="s">
        <v>294</v>
      </c>
      <c r="D53" t="s">
        <v>295</v>
      </c>
      <c r="E53" t="s">
        <v>28</v>
      </c>
      <c r="F53" t="str">
        <f t="shared" si="0"/>
        <v>6204.44.00.291L-203</v>
      </c>
      <c r="G53">
        <v>2</v>
      </c>
      <c r="H53">
        <v>60.375</v>
      </c>
      <c r="I53">
        <v>120.75</v>
      </c>
      <c r="J53">
        <v>0.46</v>
      </c>
      <c r="K53">
        <v>0.19</v>
      </c>
      <c r="L53">
        <f>VLOOKUP(F53,[1]Hoja1!$A$2:$E$2085,4,FALSE)</f>
        <v>0</v>
      </c>
      <c r="R53" t="s">
        <v>301</v>
      </c>
      <c r="S53" t="s">
        <v>30</v>
      </c>
      <c r="T53" t="s">
        <v>27</v>
      </c>
      <c r="U53" t="s">
        <v>302</v>
      </c>
      <c r="V53" t="s">
        <v>298</v>
      </c>
      <c r="W53" t="s">
        <v>278</v>
      </c>
      <c r="X53" t="s">
        <v>300</v>
      </c>
      <c r="Y53" t="s">
        <v>299</v>
      </c>
      <c r="Z53" t="s">
        <v>28</v>
      </c>
      <c r="AA53" t="s">
        <v>273</v>
      </c>
      <c r="AB53" t="s">
        <v>38</v>
      </c>
      <c r="AC53" t="s">
        <v>36</v>
      </c>
      <c r="AD53" t="s">
        <v>37</v>
      </c>
      <c r="AE53" t="s">
        <v>27</v>
      </c>
    </row>
    <row r="54" spans="1:31" x14ac:dyDescent="0.25">
      <c r="A54" t="s">
        <v>303</v>
      </c>
      <c r="B54" t="s">
        <v>294</v>
      </c>
      <c r="C54" t="s">
        <v>294</v>
      </c>
      <c r="D54" t="s">
        <v>295</v>
      </c>
      <c r="E54" t="s">
        <v>28</v>
      </c>
      <c r="F54" t="str">
        <f t="shared" si="0"/>
        <v>6204.44.00.291L-203</v>
      </c>
      <c r="G54">
        <v>2</v>
      </c>
      <c r="H54">
        <v>60.375</v>
      </c>
      <c r="I54">
        <v>120.75</v>
      </c>
      <c r="J54">
        <v>0.46</v>
      </c>
      <c r="K54">
        <v>0.19</v>
      </c>
      <c r="L54">
        <f>VLOOKUP(F54,[1]Hoja1!$A$2:$E$2085,4,FALSE)</f>
        <v>0</v>
      </c>
      <c r="R54" t="s">
        <v>304</v>
      </c>
      <c r="S54" t="s">
        <v>30</v>
      </c>
      <c r="T54" t="s">
        <v>27</v>
      </c>
      <c r="U54" t="s">
        <v>305</v>
      </c>
      <c r="V54" t="s">
        <v>298</v>
      </c>
      <c r="W54" t="s">
        <v>278</v>
      </c>
      <c r="X54" t="s">
        <v>303</v>
      </c>
      <c r="Y54" t="s">
        <v>299</v>
      </c>
      <c r="Z54" t="s">
        <v>28</v>
      </c>
      <c r="AA54" t="s">
        <v>273</v>
      </c>
      <c r="AB54" t="s">
        <v>47</v>
      </c>
      <c r="AC54" t="s">
        <v>36</v>
      </c>
      <c r="AD54" t="s">
        <v>37</v>
      </c>
      <c r="AE54" t="s">
        <v>27</v>
      </c>
    </row>
    <row r="55" spans="1:31" x14ac:dyDescent="0.25">
      <c r="A55" t="s">
        <v>306</v>
      </c>
      <c r="B55" t="s">
        <v>294</v>
      </c>
      <c r="C55" t="s">
        <v>294</v>
      </c>
      <c r="D55" t="s">
        <v>295</v>
      </c>
      <c r="E55" t="s">
        <v>28</v>
      </c>
      <c r="F55" t="str">
        <f t="shared" si="0"/>
        <v>6204.44.00.291L-203</v>
      </c>
      <c r="G55">
        <v>2</v>
      </c>
      <c r="H55">
        <v>60.375</v>
      </c>
      <c r="I55">
        <v>120.75</v>
      </c>
      <c r="J55">
        <v>0.46</v>
      </c>
      <c r="K55">
        <v>0.19</v>
      </c>
      <c r="L55">
        <f>VLOOKUP(F55,[1]Hoja1!$A$2:$E$2085,4,FALSE)</f>
        <v>0</v>
      </c>
      <c r="R55" t="s">
        <v>307</v>
      </c>
      <c r="S55" t="s">
        <v>30</v>
      </c>
      <c r="T55" t="s">
        <v>27</v>
      </c>
      <c r="U55" t="s">
        <v>308</v>
      </c>
      <c r="V55" t="s">
        <v>298</v>
      </c>
      <c r="W55" t="s">
        <v>278</v>
      </c>
      <c r="X55" t="s">
        <v>306</v>
      </c>
      <c r="Y55" t="s">
        <v>299</v>
      </c>
      <c r="Z55" t="s">
        <v>28</v>
      </c>
      <c r="AA55" t="s">
        <v>273</v>
      </c>
      <c r="AB55" t="s">
        <v>53</v>
      </c>
      <c r="AC55" t="s">
        <v>36</v>
      </c>
      <c r="AD55" t="s">
        <v>37</v>
      </c>
      <c r="AE55" t="s">
        <v>27</v>
      </c>
    </row>
    <row r="56" spans="1:31" x14ac:dyDescent="0.25">
      <c r="A56" t="s">
        <v>310</v>
      </c>
      <c r="B56" t="s">
        <v>294</v>
      </c>
      <c r="C56" t="s">
        <v>294</v>
      </c>
      <c r="D56" t="s">
        <v>295</v>
      </c>
      <c r="E56" t="s">
        <v>28</v>
      </c>
      <c r="F56" t="str">
        <f t="shared" si="0"/>
        <v>6204.44.00.291L-203</v>
      </c>
      <c r="G56">
        <v>2</v>
      </c>
      <c r="H56">
        <v>60.375</v>
      </c>
      <c r="I56">
        <v>120.75</v>
      </c>
      <c r="J56">
        <v>0.46</v>
      </c>
      <c r="K56">
        <v>0.19</v>
      </c>
      <c r="L56">
        <f>VLOOKUP(F56,[1]Hoja1!$A$2:$E$2085,4,FALSE)</f>
        <v>0</v>
      </c>
      <c r="R56" t="s">
        <v>311</v>
      </c>
      <c r="S56" t="s">
        <v>30</v>
      </c>
      <c r="T56" t="s">
        <v>27</v>
      </c>
      <c r="U56" t="s">
        <v>312</v>
      </c>
      <c r="V56" t="s">
        <v>298</v>
      </c>
      <c r="W56" t="s">
        <v>278</v>
      </c>
      <c r="X56" t="s">
        <v>310</v>
      </c>
      <c r="Y56" t="s">
        <v>299</v>
      </c>
      <c r="Z56" t="s">
        <v>28</v>
      </c>
      <c r="AA56" t="s">
        <v>273</v>
      </c>
      <c r="AB56" t="s">
        <v>57</v>
      </c>
      <c r="AC56" t="s">
        <v>36</v>
      </c>
      <c r="AD56" t="s">
        <v>37</v>
      </c>
      <c r="AE56" t="s">
        <v>27</v>
      </c>
    </row>
    <row r="57" spans="1:31" x14ac:dyDescent="0.25">
      <c r="A57" t="s">
        <v>314</v>
      </c>
      <c r="B57" t="s">
        <v>40</v>
      </c>
      <c r="C57" t="s">
        <v>40</v>
      </c>
      <c r="D57" t="s">
        <v>315</v>
      </c>
      <c r="E57" t="s">
        <v>28</v>
      </c>
      <c r="F57" t="str">
        <f t="shared" si="0"/>
        <v>6204.62.00.111J-203</v>
      </c>
      <c r="G57">
        <v>2</v>
      </c>
      <c r="H57">
        <v>37.354999999999997</v>
      </c>
      <c r="I57">
        <v>74.709999999999994</v>
      </c>
      <c r="J57">
        <v>0.99</v>
      </c>
      <c r="K57">
        <v>0.19</v>
      </c>
      <c r="L57">
        <f>VLOOKUP(F57,[1]Hoja1!$A$2:$E$2085,4,FALSE)</f>
        <v>10.5</v>
      </c>
      <c r="M57" t="str">
        <f>VLOOKUP(F57,[1]Hoja1!$A$2:$E$2085,5,FALSE)</f>
        <v>KG</v>
      </c>
      <c r="N57">
        <f t="shared" ref="N57:N65" si="15">L57/K57</f>
        <v>55.263157894736842</v>
      </c>
      <c r="O57">
        <f t="shared" ref="O57:O65" si="16">I57/J57</f>
        <v>75.464646464646464</v>
      </c>
      <c r="P57">
        <f t="shared" ref="P57:P65" si="17">N57-O57</f>
        <v>-20.201488569909621</v>
      </c>
      <c r="Q57">
        <v>0</v>
      </c>
      <c r="R57" t="s">
        <v>316</v>
      </c>
      <c r="S57" t="s">
        <v>30</v>
      </c>
      <c r="T57" t="s">
        <v>27</v>
      </c>
      <c r="U57" t="s">
        <v>317</v>
      </c>
      <c r="V57" t="s">
        <v>318</v>
      </c>
      <c r="W57" t="s">
        <v>278</v>
      </c>
      <c r="X57" t="s">
        <v>314</v>
      </c>
      <c r="Y57" t="s">
        <v>319</v>
      </c>
      <c r="Z57" t="s">
        <v>28</v>
      </c>
      <c r="AA57" t="s">
        <v>288</v>
      </c>
      <c r="AB57" t="s">
        <v>23</v>
      </c>
      <c r="AC57" t="s">
        <v>36</v>
      </c>
      <c r="AD57" t="s">
        <v>37</v>
      </c>
      <c r="AE57" t="s">
        <v>27</v>
      </c>
    </row>
    <row r="58" spans="1:31" x14ac:dyDescent="0.25">
      <c r="A58" t="s">
        <v>321</v>
      </c>
      <c r="B58" t="s">
        <v>40</v>
      </c>
      <c r="C58" t="s">
        <v>40</v>
      </c>
      <c r="D58" t="s">
        <v>315</v>
      </c>
      <c r="E58" t="s">
        <v>28</v>
      </c>
      <c r="F58" t="str">
        <f t="shared" si="0"/>
        <v>6204.62.00.111J-203</v>
      </c>
      <c r="G58">
        <v>2</v>
      </c>
      <c r="H58">
        <v>37.354999999999997</v>
      </c>
      <c r="I58">
        <v>74.709999999999994</v>
      </c>
      <c r="J58">
        <v>0.99</v>
      </c>
      <c r="K58">
        <v>0.19</v>
      </c>
      <c r="L58">
        <f>VLOOKUP(F58,[1]Hoja1!$A$2:$E$2085,4,FALSE)</f>
        <v>10.5</v>
      </c>
      <c r="M58" t="str">
        <f>VLOOKUP(F58,[1]Hoja1!$A$2:$E$2085,5,FALSE)</f>
        <v>KG</v>
      </c>
      <c r="N58">
        <f t="shared" si="15"/>
        <v>55.263157894736842</v>
      </c>
      <c r="O58">
        <f t="shared" si="16"/>
        <v>75.464646464646464</v>
      </c>
      <c r="P58">
        <f t="shared" si="17"/>
        <v>-20.201488569909621</v>
      </c>
      <c r="Q58">
        <v>0</v>
      </c>
      <c r="R58" t="s">
        <v>322</v>
      </c>
      <c r="S58" t="s">
        <v>30</v>
      </c>
      <c r="T58" t="s">
        <v>27</v>
      </c>
      <c r="U58" t="s">
        <v>323</v>
      </c>
      <c r="V58" t="s">
        <v>156</v>
      </c>
      <c r="W58" t="s">
        <v>278</v>
      </c>
      <c r="X58" t="s">
        <v>321</v>
      </c>
      <c r="Y58" t="s">
        <v>315</v>
      </c>
      <c r="Z58" t="s">
        <v>28</v>
      </c>
      <c r="AA58" t="s">
        <v>288</v>
      </c>
      <c r="AB58" t="s">
        <v>38</v>
      </c>
      <c r="AC58" t="s">
        <v>36</v>
      </c>
      <c r="AD58" t="s">
        <v>37</v>
      </c>
      <c r="AE58" t="s">
        <v>27</v>
      </c>
    </row>
    <row r="59" spans="1:31" x14ac:dyDescent="0.25">
      <c r="A59" t="s">
        <v>325</v>
      </c>
      <c r="B59" t="s">
        <v>40</v>
      </c>
      <c r="C59" t="s">
        <v>40</v>
      </c>
      <c r="D59" t="s">
        <v>315</v>
      </c>
      <c r="E59" t="s">
        <v>28</v>
      </c>
      <c r="F59" t="str">
        <f t="shared" si="0"/>
        <v>6204.62.00.111J-203</v>
      </c>
      <c r="G59">
        <v>2</v>
      </c>
      <c r="H59">
        <v>37.354999999999997</v>
      </c>
      <c r="I59">
        <v>74.709999999999994</v>
      </c>
      <c r="J59">
        <v>0.99</v>
      </c>
      <c r="K59">
        <v>0.19</v>
      </c>
      <c r="L59">
        <f>VLOOKUP(F59,[1]Hoja1!$A$2:$E$2085,4,FALSE)</f>
        <v>10.5</v>
      </c>
      <c r="M59" t="str">
        <f>VLOOKUP(F59,[1]Hoja1!$A$2:$E$2085,5,FALSE)</f>
        <v>KG</v>
      </c>
      <c r="N59">
        <f t="shared" si="15"/>
        <v>55.263157894736842</v>
      </c>
      <c r="O59">
        <f t="shared" si="16"/>
        <v>75.464646464646464</v>
      </c>
      <c r="P59">
        <f t="shared" si="17"/>
        <v>-20.201488569909621</v>
      </c>
      <c r="Q59">
        <v>0</v>
      </c>
      <c r="R59" t="s">
        <v>326</v>
      </c>
      <c r="S59" t="s">
        <v>30</v>
      </c>
      <c r="T59" t="s">
        <v>27</v>
      </c>
      <c r="U59" t="s">
        <v>327</v>
      </c>
      <c r="V59" t="s">
        <v>156</v>
      </c>
      <c r="W59" t="s">
        <v>278</v>
      </c>
      <c r="X59" t="s">
        <v>325</v>
      </c>
      <c r="Y59" t="s">
        <v>315</v>
      </c>
      <c r="Z59" t="s">
        <v>28</v>
      </c>
      <c r="AA59" t="s">
        <v>288</v>
      </c>
      <c r="AB59" t="s">
        <v>47</v>
      </c>
      <c r="AC59" t="s">
        <v>36</v>
      </c>
      <c r="AD59" t="s">
        <v>37</v>
      </c>
      <c r="AE59" t="s">
        <v>27</v>
      </c>
    </row>
    <row r="60" spans="1:31" x14ac:dyDescent="0.25">
      <c r="A60" t="s">
        <v>329</v>
      </c>
      <c r="B60" t="s">
        <v>40</v>
      </c>
      <c r="C60" t="s">
        <v>40</v>
      </c>
      <c r="D60" t="s">
        <v>315</v>
      </c>
      <c r="E60" t="s">
        <v>28</v>
      </c>
      <c r="F60" t="str">
        <f t="shared" si="0"/>
        <v>6204.62.00.111J-203</v>
      </c>
      <c r="G60">
        <v>2</v>
      </c>
      <c r="H60">
        <v>37.354999999999997</v>
      </c>
      <c r="I60">
        <v>74.709999999999994</v>
      </c>
      <c r="J60">
        <v>0.99</v>
      </c>
      <c r="K60">
        <v>0.19</v>
      </c>
      <c r="L60">
        <f>VLOOKUP(F60,[1]Hoja1!$A$2:$E$2085,4,FALSE)</f>
        <v>10.5</v>
      </c>
      <c r="M60" t="str">
        <f>VLOOKUP(F60,[1]Hoja1!$A$2:$E$2085,5,FALSE)</f>
        <v>KG</v>
      </c>
      <c r="N60">
        <f t="shared" si="15"/>
        <v>55.263157894736842</v>
      </c>
      <c r="O60">
        <f t="shared" si="16"/>
        <v>75.464646464646464</v>
      </c>
      <c r="P60">
        <f t="shared" si="17"/>
        <v>-20.201488569909621</v>
      </c>
      <c r="Q60">
        <v>0</v>
      </c>
      <c r="R60" t="s">
        <v>330</v>
      </c>
      <c r="S60" t="s">
        <v>30</v>
      </c>
      <c r="T60" t="s">
        <v>27</v>
      </c>
      <c r="U60" t="s">
        <v>331</v>
      </c>
      <c r="V60" t="s">
        <v>156</v>
      </c>
      <c r="W60" t="s">
        <v>278</v>
      </c>
      <c r="X60" t="s">
        <v>329</v>
      </c>
      <c r="Y60" t="s">
        <v>315</v>
      </c>
      <c r="Z60" t="s">
        <v>28</v>
      </c>
      <c r="AA60" t="s">
        <v>288</v>
      </c>
      <c r="AB60" t="s">
        <v>53</v>
      </c>
      <c r="AC60" t="s">
        <v>36</v>
      </c>
      <c r="AD60" t="s">
        <v>37</v>
      </c>
      <c r="AE60" t="s">
        <v>27</v>
      </c>
    </row>
    <row r="61" spans="1:31" x14ac:dyDescent="0.25">
      <c r="A61" t="s">
        <v>332</v>
      </c>
      <c r="B61" t="s">
        <v>206</v>
      </c>
      <c r="C61" t="s">
        <v>206</v>
      </c>
      <c r="D61" t="s">
        <v>207</v>
      </c>
      <c r="E61" t="s">
        <v>28</v>
      </c>
      <c r="F61" t="str">
        <f t="shared" si="0"/>
        <v>6108.31.00.290B-203</v>
      </c>
      <c r="G61">
        <v>8</v>
      </c>
      <c r="H61">
        <v>23.364999999999998</v>
      </c>
      <c r="I61">
        <v>186.92</v>
      </c>
      <c r="J61">
        <v>1.47</v>
      </c>
      <c r="K61">
        <v>0.19</v>
      </c>
      <c r="L61">
        <f>VLOOKUP(F61,[1]Hoja1!$A$2:$E$2085,4,FALSE)</f>
        <v>17.09</v>
      </c>
      <c r="M61" t="str">
        <f>VLOOKUP(F61,[1]Hoja1!$A$2:$E$2085,5,FALSE)</f>
        <v>KG</v>
      </c>
      <c r="N61">
        <f t="shared" si="15"/>
        <v>89.94736842105263</v>
      </c>
      <c r="O61">
        <f t="shared" si="16"/>
        <v>127.15646258503401</v>
      </c>
      <c r="P61">
        <f t="shared" si="17"/>
        <v>-37.209094163981376</v>
      </c>
      <c r="Q61">
        <v>0</v>
      </c>
      <c r="R61" t="s">
        <v>333</v>
      </c>
      <c r="S61" t="s">
        <v>30</v>
      </c>
      <c r="T61" t="s">
        <v>27</v>
      </c>
      <c r="U61" t="s">
        <v>334</v>
      </c>
      <c r="V61" t="s">
        <v>118</v>
      </c>
      <c r="W61" t="s">
        <v>64</v>
      </c>
      <c r="X61" t="s">
        <v>332</v>
      </c>
      <c r="Y61" t="s">
        <v>207</v>
      </c>
      <c r="Z61" t="s">
        <v>28</v>
      </c>
      <c r="AA61" t="s">
        <v>162</v>
      </c>
      <c r="AB61" t="s">
        <v>72</v>
      </c>
      <c r="AC61" t="s">
        <v>36</v>
      </c>
      <c r="AD61" t="s">
        <v>37</v>
      </c>
      <c r="AE61" t="s">
        <v>27</v>
      </c>
    </row>
    <row r="62" spans="1:31" x14ac:dyDescent="0.25">
      <c r="A62" t="s">
        <v>335</v>
      </c>
      <c r="B62" t="s">
        <v>206</v>
      </c>
      <c r="C62" t="s">
        <v>206</v>
      </c>
      <c r="D62" t="s">
        <v>207</v>
      </c>
      <c r="E62" t="s">
        <v>28</v>
      </c>
      <c r="F62" t="str">
        <f t="shared" si="0"/>
        <v>6108.31.00.290B-203</v>
      </c>
      <c r="G62">
        <v>8</v>
      </c>
      <c r="H62">
        <v>23.364999999999998</v>
      </c>
      <c r="I62">
        <v>186.92</v>
      </c>
      <c r="J62">
        <v>1.47</v>
      </c>
      <c r="K62">
        <v>0.19</v>
      </c>
      <c r="L62">
        <f>VLOOKUP(F62,[1]Hoja1!$A$2:$E$2085,4,FALSE)</f>
        <v>17.09</v>
      </c>
      <c r="M62" t="str">
        <f>VLOOKUP(F62,[1]Hoja1!$A$2:$E$2085,5,FALSE)</f>
        <v>KG</v>
      </c>
      <c r="N62">
        <f t="shared" si="15"/>
        <v>89.94736842105263</v>
      </c>
      <c r="O62">
        <f t="shared" si="16"/>
        <v>127.15646258503401</v>
      </c>
      <c r="P62">
        <f t="shared" si="17"/>
        <v>-37.209094163981376</v>
      </c>
      <c r="Q62">
        <v>0</v>
      </c>
      <c r="R62" t="s">
        <v>336</v>
      </c>
      <c r="S62" t="s">
        <v>30</v>
      </c>
      <c r="T62" t="s">
        <v>27</v>
      </c>
      <c r="U62" t="s">
        <v>337</v>
      </c>
      <c r="V62" t="s">
        <v>118</v>
      </c>
      <c r="W62" t="s">
        <v>64</v>
      </c>
      <c r="X62" t="s">
        <v>335</v>
      </c>
      <c r="Y62" t="s">
        <v>207</v>
      </c>
      <c r="Z62" t="s">
        <v>28</v>
      </c>
      <c r="AA62" t="s">
        <v>162</v>
      </c>
      <c r="AB62" t="s">
        <v>76</v>
      </c>
      <c r="AC62" t="s">
        <v>36</v>
      </c>
      <c r="AD62" t="s">
        <v>37</v>
      </c>
      <c r="AE62" t="s">
        <v>27</v>
      </c>
    </row>
    <row r="63" spans="1:31" x14ac:dyDescent="0.25">
      <c r="A63" t="s">
        <v>338</v>
      </c>
      <c r="B63" t="s">
        <v>206</v>
      </c>
      <c r="C63" t="s">
        <v>206</v>
      </c>
      <c r="D63" t="s">
        <v>207</v>
      </c>
      <c r="E63" t="s">
        <v>28</v>
      </c>
      <c r="F63" t="str">
        <f t="shared" si="0"/>
        <v>6108.31.00.290B-203</v>
      </c>
      <c r="G63">
        <v>8</v>
      </c>
      <c r="H63">
        <v>23.364999999999998</v>
      </c>
      <c r="I63">
        <v>186.92</v>
      </c>
      <c r="J63">
        <v>1.47</v>
      </c>
      <c r="K63">
        <v>0.19</v>
      </c>
      <c r="L63">
        <f>VLOOKUP(F63,[1]Hoja1!$A$2:$E$2085,4,FALSE)</f>
        <v>17.09</v>
      </c>
      <c r="M63" t="str">
        <f>VLOOKUP(F63,[1]Hoja1!$A$2:$E$2085,5,FALSE)</f>
        <v>KG</v>
      </c>
      <c r="N63">
        <f t="shared" si="15"/>
        <v>89.94736842105263</v>
      </c>
      <c r="O63">
        <f t="shared" si="16"/>
        <v>127.15646258503401</v>
      </c>
      <c r="P63">
        <f t="shared" si="17"/>
        <v>-37.209094163981376</v>
      </c>
      <c r="Q63">
        <v>0</v>
      </c>
      <c r="R63" t="s">
        <v>339</v>
      </c>
      <c r="S63" t="s">
        <v>30</v>
      </c>
      <c r="T63" t="s">
        <v>27</v>
      </c>
      <c r="U63" t="s">
        <v>340</v>
      </c>
      <c r="V63" t="s">
        <v>118</v>
      </c>
      <c r="W63" t="s">
        <v>64</v>
      </c>
      <c r="X63" t="s">
        <v>338</v>
      </c>
      <c r="Y63" t="s">
        <v>207</v>
      </c>
      <c r="Z63" t="s">
        <v>28</v>
      </c>
      <c r="AA63" t="s">
        <v>162</v>
      </c>
      <c r="AB63" t="s">
        <v>84</v>
      </c>
      <c r="AC63" t="s">
        <v>36</v>
      </c>
      <c r="AD63" t="s">
        <v>37</v>
      </c>
      <c r="AE63" t="s">
        <v>27</v>
      </c>
    </row>
    <row r="64" spans="1:31" x14ac:dyDescent="0.25">
      <c r="A64" t="s">
        <v>341</v>
      </c>
      <c r="B64" t="s">
        <v>206</v>
      </c>
      <c r="C64" t="s">
        <v>206</v>
      </c>
      <c r="D64" t="s">
        <v>207</v>
      </c>
      <c r="E64" t="s">
        <v>28</v>
      </c>
      <c r="F64" t="str">
        <f t="shared" si="0"/>
        <v>6108.31.00.290B-203</v>
      </c>
      <c r="G64">
        <v>8</v>
      </c>
      <c r="H64">
        <v>23.364999999999998</v>
      </c>
      <c r="I64">
        <v>186.92</v>
      </c>
      <c r="J64">
        <v>1.47</v>
      </c>
      <c r="K64">
        <v>0.19</v>
      </c>
      <c r="L64">
        <f>VLOOKUP(F64,[1]Hoja1!$A$2:$E$2085,4,FALSE)</f>
        <v>17.09</v>
      </c>
      <c r="M64" t="str">
        <f>VLOOKUP(F64,[1]Hoja1!$A$2:$E$2085,5,FALSE)</f>
        <v>KG</v>
      </c>
      <c r="N64">
        <f t="shared" si="15"/>
        <v>89.94736842105263</v>
      </c>
      <c r="O64">
        <f t="shared" si="16"/>
        <v>127.15646258503401</v>
      </c>
      <c r="P64">
        <f t="shared" si="17"/>
        <v>-37.209094163981376</v>
      </c>
      <c r="Q64">
        <v>0</v>
      </c>
      <c r="R64" t="s">
        <v>342</v>
      </c>
      <c r="S64" t="s">
        <v>30</v>
      </c>
      <c r="T64" t="s">
        <v>27</v>
      </c>
      <c r="U64" t="s">
        <v>343</v>
      </c>
      <c r="V64" t="s">
        <v>118</v>
      </c>
      <c r="W64" t="s">
        <v>64</v>
      </c>
      <c r="X64" t="s">
        <v>341</v>
      </c>
      <c r="Y64" t="s">
        <v>207</v>
      </c>
      <c r="Z64" t="s">
        <v>28</v>
      </c>
      <c r="AA64" t="s">
        <v>162</v>
      </c>
      <c r="AB64" t="s">
        <v>46</v>
      </c>
      <c r="AC64" t="s">
        <v>36</v>
      </c>
      <c r="AD64" t="s">
        <v>37</v>
      </c>
      <c r="AE64" t="s">
        <v>27</v>
      </c>
    </row>
    <row r="65" spans="1:31" x14ac:dyDescent="0.25">
      <c r="A65" t="s">
        <v>344</v>
      </c>
      <c r="B65" t="s">
        <v>206</v>
      </c>
      <c r="C65" t="s">
        <v>206</v>
      </c>
      <c r="D65" t="s">
        <v>207</v>
      </c>
      <c r="E65" t="s">
        <v>28</v>
      </c>
      <c r="F65" t="str">
        <f t="shared" si="0"/>
        <v>6108.31.00.290B-203</v>
      </c>
      <c r="G65">
        <v>8</v>
      </c>
      <c r="H65">
        <v>23.364999999999998</v>
      </c>
      <c r="I65">
        <v>186.92</v>
      </c>
      <c r="J65">
        <v>1.47</v>
      </c>
      <c r="K65">
        <v>0.19</v>
      </c>
      <c r="L65">
        <f>VLOOKUP(F65,[1]Hoja1!$A$2:$E$2085,4,FALSE)</f>
        <v>17.09</v>
      </c>
      <c r="M65" t="str">
        <f>VLOOKUP(F65,[1]Hoja1!$A$2:$E$2085,5,FALSE)</f>
        <v>KG</v>
      </c>
      <c r="N65">
        <f t="shared" si="15"/>
        <v>89.94736842105263</v>
      </c>
      <c r="O65">
        <f t="shared" si="16"/>
        <v>127.15646258503401</v>
      </c>
      <c r="P65">
        <f t="shared" si="17"/>
        <v>-37.209094163981376</v>
      </c>
      <c r="Q65">
        <v>0</v>
      </c>
      <c r="R65" t="s">
        <v>345</v>
      </c>
      <c r="S65" t="s">
        <v>30</v>
      </c>
      <c r="T65" t="s">
        <v>27</v>
      </c>
      <c r="U65" t="s">
        <v>346</v>
      </c>
      <c r="V65" t="s">
        <v>118</v>
      </c>
      <c r="W65" t="s">
        <v>64</v>
      </c>
      <c r="X65" t="s">
        <v>344</v>
      </c>
      <c r="Y65" t="s">
        <v>207</v>
      </c>
      <c r="Z65" t="s">
        <v>28</v>
      </c>
      <c r="AA65" t="s">
        <v>162</v>
      </c>
      <c r="AB65" t="s">
        <v>94</v>
      </c>
      <c r="AC65" t="s">
        <v>36</v>
      </c>
      <c r="AD65" t="s">
        <v>37</v>
      </c>
      <c r="AE65" t="s">
        <v>27</v>
      </c>
    </row>
    <row r="66" spans="1:31" x14ac:dyDescent="0.25">
      <c r="A66" t="s">
        <v>347</v>
      </c>
      <c r="B66" t="s">
        <v>206</v>
      </c>
      <c r="C66" t="s">
        <v>206</v>
      </c>
      <c r="D66" t="s">
        <v>348</v>
      </c>
      <c r="E66" t="s">
        <v>28</v>
      </c>
      <c r="F66" t="str">
        <f t="shared" si="0"/>
        <v>6107.21.00.290U-203</v>
      </c>
      <c r="G66">
        <v>3</v>
      </c>
      <c r="H66">
        <v>20.28</v>
      </c>
      <c r="I66">
        <v>60.84</v>
      </c>
      <c r="J66">
        <v>0.6</v>
      </c>
      <c r="K66">
        <v>0.19</v>
      </c>
      <c r="L66">
        <f>VLOOKUP(F66,[1]Hoja1!$A$2:$E$2085,4,FALSE)</f>
        <v>0</v>
      </c>
      <c r="R66" t="s">
        <v>349</v>
      </c>
      <c r="S66" t="s">
        <v>350</v>
      </c>
      <c r="T66" t="s">
        <v>27</v>
      </c>
      <c r="U66" t="s">
        <v>351</v>
      </c>
      <c r="V66" t="s">
        <v>235</v>
      </c>
      <c r="W66" t="s">
        <v>352</v>
      </c>
      <c r="X66" t="s">
        <v>347</v>
      </c>
      <c r="Y66" t="s">
        <v>348</v>
      </c>
      <c r="Z66" t="s">
        <v>28</v>
      </c>
      <c r="AA66" t="s">
        <v>151</v>
      </c>
      <c r="AB66" t="s">
        <v>23</v>
      </c>
      <c r="AC66" t="s">
        <v>36</v>
      </c>
      <c r="AD66" t="s">
        <v>37</v>
      </c>
      <c r="AE66" t="s">
        <v>27</v>
      </c>
    </row>
    <row r="67" spans="1:31" x14ac:dyDescent="0.25">
      <c r="A67" t="s">
        <v>353</v>
      </c>
      <c r="B67" t="s">
        <v>206</v>
      </c>
      <c r="C67" t="s">
        <v>206</v>
      </c>
      <c r="D67" t="s">
        <v>348</v>
      </c>
      <c r="E67" t="s">
        <v>28</v>
      </c>
      <c r="F67" t="str">
        <f t="shared" ref="F67:F130" si="18">CONCATENATE(D67,$F$1,E67)</f>
        <v>6107.21.00.290U-203</v>
      </c>
      <c r="G67">
        <v>6</v>
      </c>
      <c r="H67">
        <v>20.28</v>
      </c>
      <c r="I67">
        <v>121.68</v>
      </c>
      <c r="J67">
        <v>1.2</v>
      </c>
      <c r="K67">
        <v>0.19</v>
      </c>
      <c r="L67">
        <f>VLOOKUP(F67,[1]Hoja1!$A$2:$E$2085,4,FALSE)</f>
        <v>0</v>
      </c>
      <c r="R67" t="s">
        <v>354</v>
      </c>
      <c r="S67" t="s">
        <v>350</v>
      </c>
      <c r="T67" t="s">
        <v>27</v>
      </c>
      <c r="U67" t="s">
        <v>355</v>
      </c>
      <c r="V67" t="s">
        <v>235</v>
      </c>
      <c r="W67" t="s">
        <v>352</v>
      </c>
      <c r="X67" t="s">
        <v>353</v>
      </c>
      <c r="Y67" t="s">
        <v>348</v>
      </c>
      <c r="Z67" t="s">
        <v>28</v>
      </c>
      <c r="AA67" t="s">
        <v>151</v>
      </c>
      <c r="AB67" t="s">
        <v>38</v>
      </c>
      <c r="AC67" t="s">
        <v>36</v>
      </c>
      <c r="AD67" t="s">
        <v>37</v>
      </c>
      <c r="AE67" t="s">
        <v>27</v>
      </c>
    </row>
    <row r="68" spans="1:31" x14ac:dyDescent="0.25">
      <c r="A68" t="s">
        <v>356</v>
      </c>
      <c r="B68" t="s">
        <v>206</v>
      </c>
      <c r="C68" t="s">
        <v>206</v>
      </c>
      <c r="D68" t="s">
        <v>348</v>
      </c>
      <c r="E68" t="s">
        <v>28</v>
      </c>
      <c r="F68" t="str">
        <f t="shared" si="18"/>
        <v>6107.21.00.290U-203</v>
      </c>
      <c r="G68">
        <v>9</v>
      </c>
      <c r="H68">
        <v>20.28</v>
      </c>
      <c r="I68">
        <v>182.52</v>
      </c>
      <c r="J68">
        <v>1.8</v>
      </c>
      <c r="K68">
        <v>0.19</v>
      </c>
      <c r="L68">
        <f>VLOOKUP(F68,[1]Hoja1!$A$2:$E$2085,4,FALSE)</f>
        <v>0</v>
      </c>
      <c r="R68" t="s">
        <v>357</v>
      </c>
      <c r="S68" t="s">
        <v>350</v>
      </c>
      <c r="T68" t="s">
        <v>27</v>
      </c>
      <c r="U68" t="s">
        <v>358</v>
      </c>
      <c r="V68" t="s">
        <v>235</v>
      </c>
      <c r="W68" t="s">
        <v>352</v>
      </c>
      <c r="X68" t="s">
        <v>356</v>
      </c>
      <c r="Y68" t="s">
        <v>348</v>
      </c>
      <c r="Z68" t="s">
        <v>28</v>
      </c>
      <c r="AA68" t="s">
        <v>151</v>
      </c>
      <c r="AB68" t="s">
        <v>47</v>
      </c>
      <c r="AC68" t="s">
        <v>36</v>
      </c>
      <c r="AD68" t="s">
        <v>37</v>
      </c>
      <c r="AE68" t="s">
        <v>27</v>
      </c>
    </row>
    <row r="69" spans="1:31" x14ac:dyDescent="0.25">
      <c r="A69" t="s">
        <v>359</v>
      </c>
      <c r="B69" t="s">
        <v>206</v>
      </c>
      <c r="C69" t="s">
        <v>206</v>
      </c>
      <c r="D69" t="s">
        <v>348</v>
      </c>
      <c r="E69" t="s">
        <v>28</v>
      </c>
      <c r="F69" t="str">
        <f t="shared" si="18"/>
        <v>6107.21.00.290U-203</v>
      </c>
      <c r="G69">
        <v>6</v>
      </c>
      <c r="H69">
        <v>20.28</v>
      </c>
      <c r="I69">
        <v>121.68</v>
      </c>
      <c r="J69">
        <v>1.2</v>
      </c>
      <c r="K69">
        <v>0.19</v>
      </c>
      <c r="L69">
        <f>VLOOKUP(F69,[1]Hoja1!$A$2:$E$2085,4,FALSE)</f>
        <v>0</v>
      </c>
      <c r="R69" t="s">
        <v>360</v>
      </c>
      <c r="S69" t="s">
        <v>350</v>
      </c>
      <c r="T69" t="s">
        <v>27</v>
      </c>
      <c r="U69" t="s">
        <v>361</v>
      </c>
      <c r="V69" t="s">
        <v>235</v>
      </c>
      <c r="W69" t="s">
        <v>352</v>
      </c>
      <c r="X69" t="s">
        <v>359</v>
      </c>
      <c r="Y69" t="s">
        <v>348</v>
      </c>
      <c r="Z69" t="s">
        <v>28</v>
      </c>
      <c r="AA69" t="s">
        <v>151</v>
      </c>
      <c r="AB69" t="s">
        <v>53</v>
      </c>
      <c r="AC69" t="s">
        <v>36</v>
      </c>
      <c r="AD69" t="s">
        <v>37</v>
      </c>
      <c r="AE69" t="s">
        <v>27</v>
      </c>
    </row>
    <row r="70" spans="1:31" x14ac:dyDescent="0.25">
      <c r="A70" t="s">
        <v>362</v>
      </c>
      <c r="B70" t="s">
        <v>363</v>
      </c>
      <c r="C70" t="s">
        <v>363</v>
      </c>
      <c r="D70" t="s">
        <v>364</v>
      </c>
      <c r="E70" t="s">
        <v>28</v>
      </c>
      <c r="F70" t="str">
        <f t="shared" si="18"/>
        <v>6104.39.00.100N-203</v>
      </c>
      <c r="G70">
        <v>4</v>
      </c>
      <c r="H70">
        <v>70.167500000000004</v>
      </c>
      <c r="I70">
        <v>280.67</v>
      </c>
      <c r="J70">
        <v>2.58</v>
      </c>
      <c r="K70">
        <v>0.19</v>
      </c>
      <c r="L70">
        <f>VLOOKUP(F70,[1]Hoja1!$A$2:$E$2085,4,FALSE)</f>
        <v>0</v>
      </c>
      <c r="R70" t="s">
        <v>365</v>
      </c>
      <c r="S70" t="s">
        <v>109</v>
      </c>
      <c r="T70" t="s">
        <v>27</v>
      </c>
      <c r="U70" t="s">
        <v>366</v>
      </c>
      <c r="V70" t="s">
        <v>367</v>
      </c>
      <c r="W70" t="s">
        <v>111</v>
      </c>
      <c r="X70" t="s">
        <v>362</v>
      </c>
      <c r="Y70" t="s">
        <v>364</v>
      </c>
      <c r="Z70" t="s">
        <v>28</v>
      </c>
      <c r="AA70" t="s">
        <v>72</v>
      </c>
      <c r="AB70" t="s">
        <v>23</v>
      </c>
      <c r="AC70" t="s">
        <v>36</v>
      </c>
      <c r="AD70" t="s">
        <v>37</v>
      </c>
      <c r="AE70" t="s">
        <v>27</v>
      </c>
    </row>
    <row r="71" spans="1:31" x14ac:dyDescent="0.25">
      <c r="A71" t="s">
        <v>368</v>
      </c>
      <c r="B71" t="s">
        <v>363</v>
      </c>
      <c r="C71" t="s">
        <v>363</v>
      </c>
      <c r="D71" t="s">
        <v>364</v>
      </c>
      <c r="E71" t="s">
        <v>28</v>
      </c>
      <c r="F71" t="str">
        <f t="shared" si="18"/>
        <v>6104.39.00.100N-203</v>
      </c>
      <c r="G71">
        <v>7</v>
      </c>
      <c r="H71">
        <v>70.165710000000004</v>
      </c>
      <c r="I71">
        <v>491.16</v>
      </c>
      <c r="J71">
        <v>4.51</v>
      </c>
      <c r="K71">
        <v>0.19</v>
      </c>
      <c r="L71">
        <f>VLOOKUP(F71,[1]Hoja1!$A$2:$E$2085,4,FALSE)</f>
        <v>0</v>
      </c>
      <c r="R71" t="s">
        <v>369</v>
      </c>
      <c r="S71" t="s">
        <v>109</v>
      </c>
      <c r="T71" t="s">
        <v>27</v>
      </c>
      <c r="U71" t="s">
        <v>370</v>
      </c>
      <c r="V71" t="s">
        <v>367</v>
      </c>
      <c r="W71" t="s">
        <v>111</v>
      </c>
      <c r="X71" t="s">
        <v>368</v>
      </c>
      <c r="Y71" t="s">
        <v>364</v>
      </c>
      <c r="Z71" t="s">
        <v>28</v>
      </c>
      <c r="AA71" t="s">
        <v>72</v>
      </c>
      <c r="AB71" t="s">
        <v>38</v>
      </c>
      <c r="AC71" t="s">
        <v>36</v>
      </c>
      <c r="AD71" t="s">
        <v>37</v>
      </c>
      <c r="AE71" t="s">
        <v>27</v>
      </c>
    </row>
    <row r="72" spans="1:31" x14ac:dyDescent="0.25">
      <c r="A72" t="s">
        <v>371</v>
      </c>
      <c r="B72" t="s">
        <v>363</v>
      </c>
      <c r="C72" t="s">
        <v>363</v>
      </c>
      <c r="D72" t="s">
        <v>364</v>
      </c>
      <c r="E72" t="s">
        <v>28</v>
      </c>
      <c r="F72" t="str">
        <f t="shared" si="18"/>
        <v>6104.39.00.100N-203</v>
      </c>
      <c r="G72">
        <v>6</v>
      </c>
      <c r="H72">
        <v>70.166669999999996</v>
      </c>
      <c r="I72">
        <v>421</v>
      </c>
      <c r="J72">
        <v>3.87</v>
      </c>
      <c r="K72">
        <v>0.19</v>
      </c>
      <c r="L72">
        <f>VLOOKUP(F72,[1]Hoja1!$A$2:$E$2085,4,FALSE)</f>
        <v>0</v>
      </c>
      <c r="R72" t="s">
        <v>372</v>
      </c>
      <c r="S72" t="s">
        <v>109</v>
      </c>
      <c r="T72" t="s">
        <v>27</v>
      </c>
      <c r="U72" t="s">
        <v>373</v>
      </c>
      <c r="V72" t="s">
        <v>367</v>
      </c>
      <c r="W72" t="s">
        <v>111</v>
      </c>
      <c r="X72" t="s">
        <v>371</v>
      </c>
      <c r="Y72" t="s">
        <v>364</v>
      </c>
      <c r="Z72" t="s">
        <v>28</v>
      </c>
      <c r="AA72" t="s">
        <v>72</v>
      </c>
      <c r="AB72" t="s">
        <v>47</v>
      </c>
      <c r="AC72" t="s">
        <v>36</v>
      </c>
      <c r="AD72" t="s">
        <v>37</v>
      </c>
      <c r="AE72" t="s">
        <v>27</v>
      </c>
    </row>
    <row r="73" spans="1:31" x14ac:dyDescent="0.25">
      <c r="A73" t="s">
        <v>374</v>
      </c>
      <c r="B73" t="s">
        <v>363</v>
      </c>
      <c r="C73" t="s">
        <v>363</v>
      </c>
      <c r="D73" t="s">
        <v>364</v>
      </c>
      <c r="E73" t="s">
        <v>28</v>
      </c>
      <c r="F73" t="str">
        <f t="shared" si="18"/>
        <v>6104.39.00.100N-203</v>
      </c>
      <c r="G73">
        <v>5</v>
      </c>
      <c r="H73">
        <v>70.165999999999997</v>
      </c>
      <c r="I73">
        <v>350.83</v>
      </c>
      <c r="J73">
        <v>3.34</v>
      </c>
      <c r="K73">
        <v>0.19</v>
      </c>
      <c r="L73">
        <f>VLOOKUP(F73,[1]Hoja1!$A$2:$E$2085,4,FALSE)</f>
        <v>0</v>
      </c>
      <c r="R73" t="s">
        <v>375</v>
      </c>
      <c r="S73" t="s">
        <v>109</v>
      </c>
      <c r="T73" t="s">
        <v>27</v>
      </c>
      <c r="U73" t="s">
        <v>376</v>
      </c>
      <c r="V73" t="s">
        <v>367</v>
      </c>
      <c r="W73" t="s">
        <v>111</v>
      </c>
      <c r="X73" t="s">
        <v>374</v>
      </c>
      <c r="Y73" t="s">
        <v>364</v>
      </c>
      <c r="Z73" t="s">
        <v>28</v>
      </c>
      <c r="AA73" t="s">
        <v>72</v>
      </c>
      <c r="AB73" t="s">
        <v>53</v>
      </c>
      <c r="AC73" t="s">
        <v>36</v>
      </c>
      <c r="AD73" t="s">
        <v>37</v>
      </c>
      <c r="AE73" t="s">
        <v>27</v>
      </c>
    </row>
    <row r="74" spans="1:31" x14ac:dyDescent="0.25">
      <c r="A74" t="s">
        <v>377</v>
      </c>
      <c r="B74" t="s">
        <v>363</v>
      </c>
      <c r="C74" t="s">
        <v>363</v>
      </c>
      <c r="D74" t="s">
        <v>364</v>
      </c>
      <c r="E74" t="s">
        <v>28</v>
      </c>
      <c r="F74" t="str">
        <f t="shared" si="18"/>
        <v>6104.39.00.100N-203</v>
      </c>
      <c r="G74">
        <v>3</v>
      </c>
      <c r="H74">
        <v>70.166669999999996</v>
      </c>
      <c r="I74">
        <v>210.5</v>
      </c>
      <c r="J74">
        <v>2.11</v>
      </c>
      <c r="K74">
        <v>0.19</v>
      </c>
      <c r="L74">
        <f>VLOOKUP(F74,[1]Hoja1!$A$2:$E$2085,4,FALSE)</f>
        <v>0</v>
      </c>
      <c r="R74" t="s">
        <v>378</v>
      </c>
      <c r="S74" t="s">
        <v>109</v>
      </c>
      <c r="T74" t="s">
        <v>27</v>
      </c>
      <c r="U74" t="s">
        <v>379</v>
      </c>
      <c r="V74" t="s">
        <v>367</v>
      </c>
      <c r="W74" t="s">
        <v>111</v>
      </c>
      <c r="X74" t="s">
        <v>377</v>
      </c>
      <c r="Y74" t="s">
        <v>364</v>
      </c>
      <c r="Z74" t="s">
        <v>28</v>
      </c>
      <c r="AA74" t="s">
        <v>72</v>
      </c>
      <c r="AB74" t="s">
        <v>57</v>
      </c>
      <c r="AC74" t="s">
        <v>36</v>
      </c>
      <c r="AD74" t="s">
        <v>37</v>
      </c>
      <c r="AE74" t="s">
        <v>27</v>
      </c>
    </row>
    <row r="75" spans="1:31" x14ac:dyDescent="0.25">
      <c r="A75" t="s">
        <v>380</v>
      </c>
      <c r="B75" t="s">
        <v>25</v>
      </c>
      <c r="C75" t="s">
        <v>25</v>
      </c>
      <c r="D75" t="s">
        <v>86</v>
      </c>
      <c r="E75" t="s">
        <v>28</v>
      </c>
      <c r="F75" t="str">
        <f t="shared" si="18"/>
        <v>6107.11.00.100V-203</v>
      </c>
      <c r="G75">
        <v>10</v>
      </c>
      <c r="H75">
        <v>12.465</v>
      </c>
      <c r="I75">
        <v>124.65</v>
      </c>
      <c r="J75">
        <v>1.37</v>
      </c>
      <c r="K75">
        <v>0.19</v>
      </c>
      <c r="L75">
        <f>VLOOKUP(F75,[1]Hoja1!$A$2:$E$2085,4,FALSE)</f>
        <v>1.32</v>
      </c>
      <c r="M75" t="str">
        <f>VLOOKUP(F75,[1]Hoja1!$A$2:$E$2085,5,FALSE)</f>
        <v>UNIDAD</v>
      </c>
      <c r="N75">
        <f t="shared" ref="N75:N77" si="19">L75/K75</f>
        <v>6.9473684210526319</v>
      </c>
      <c r="O75">
        <f t="shared" ref="O75:O77" si="20">I75/G75</f>
        <v>12.465</v>
      </c>
      <c r="P75">
        <f t="shared" ref="P75:P77" si="21">N75-O75</f>
        <v>-5.517631578947368</v>
      </c>
      <c r="Q75">
        <v>0</v>
      </c>
      <c r="R75" t="s">
        <v>381</v>
      </c>
      <c r="S75" t="s">
        <v>30</v>
      </c>
      <c r="T75" t="s">
        <v>27</v>
      </c>
      <c r="U75" t="s">
        <v>382</v>
      </c>
      <c r="V75" t="s">
        <v>383</v>
      </c>
      <c r="W75" t="s">
        <v>64</v>
      </c>
      <c r="X75" t="s">
        <v>380</v>
      </c>
      <c r="Y75" t="s">
        <v>86</v>
      </c>
      <c r="Z75" t="s">
        <v>28</v>
      </c>
      <c r="AA75" t="s">
        <v>89</v>
      </c>
      <c r="AB75" t="s">
        <v>47</v>
      </c>
      <c r="AC75" t="s">
        <v>36</v>
      </c>
      <c r="AD75" t="s">
        <v>37</v>
      </c>
      <c r="AE75" t="s">
        <v>27</v>
      </c>
    </row>
    <row r="76" spans="1:31" x14ac:dyDescent="0.25">
      <c r="A76" t="s">
        <v>384</v>
      </c>
      <c r="B76" t="s">
        <v>25</v>
      </c>
      <c r="C76" t="s">
        <v>25</v>
      </c>
      <c r="D76" t="s">
        <v>86</v>
      </c>
      <c r="E76" t="s">
        <v>28</v>
      </c>
      <c r="F76" t="str">
        <f t="shared" si="18"/>
        <v>6107.11.00.100V-203</v>
      </c>
      <c r="G76">
        <v>10</v>
      </c>
      <c r="H76">
        <v>12.465</v>
      </c>
      <c r="I76">
        <v>124.65</v>
      </c>
      <c r="J76">
        <v>1.37</v>
      </c>
      <c r="K76">
        <v>0.19</v>
      </c>
      <c r="L76">
        <f>VLOOKUP(F76,[1]Hoja1!$A$2:$E$2085,4,FALSE)</f>
        <v>1.32</v>
      </c>
      <c r="M76" t="str">
        <f>VLOOKUP(F76,[1]Hoja1!$A$2:$E$2085,5,FALSE)</f>
        <v>UNIDAD</v>
      </c>
      <c r="N76">
        <f t="shared" si="19"/>
        <v>6.9473684210526319</v>
      </c>
      <c r="O76">
        <f t="shared" si="20"/>
        <v>12.465</v>
      </c>
      <c r="P76">
        <f t="shared" si="21"/>
        <v>-5.517631578947368</v>
      </c>
      <c r="Q76">
        <v>0</v>
      </c>
      <c r="R76" t="s">
        <v>385</v>
      </c>
      <c r="S76" t="s">
        <v>30</v>
      </c>
      <c r="T76" t="s">
        <v>27</v>
      </c>
      <c r="U76" t="s">
        <v>386</v>
      </c>
      <c r="V76" t="s">
        <v>383</v>
      </c>
      <c r="W76" t="s">
        <v>64</v>
      </c>
      <c r="X76" t="s">
        <v>384</v>
      </c>
      <c r="Y76" t="s">
        <v>86</v>
      </c>
      <c r="Z76" t="s">
        <v>28</v>
      </c>
      <c r="AA76" t="s">
        <v>89</v>
      </c>
      <c r="AB76" t="s">
        <v>53</v>
      </c>
      <c r="AC76" t="s">
        <v>36</v>
      </c>
      <c r="AD76" t="s">
        <v>37</v>
      </c>
      <c r="AE76" t="s">
        <v>27</v>
      </c>
    </row>
    <row r="77" spans="1:31" x14ac:dyDescent="0.25">
      <c r="A77" t="s">
        <v>387</v>
      </c>
      <c r="B77" t="s">
        <v>25</v>
      </c>
      <c r="C77" t="s">
        <v>25</v>
      </c>
      <c r="D77" t="s">
        <v>86</v>
      </c>
      <c r="E77" t="s">
        <v>28</v>
      </c>
      <c r="F77" t="str">
        <f t="shared" si="18"/>
        <v>6107.11.00.100V-203</v>
      </c>
      <c r="G77">
        <v>5</v>
      </c>
      <c r="H77">
        <v>12.465999999999999</v>
      </c>
      <c r="I77">
        <v>62.33</v>
      </c>
      <c r="J77">
        <v>0.68</v>
      </c>
      <c r="K77">
        <v>0.19</v>
      </c>
      <c r="L77">
        <f>VLOOKUP(F77,[1]Hoja1!$A$2:$E$2085,4,FALSE)</f>
        <v>1.32</v>
      </c>
      <c r="M77" t="str">
        <f>VLOOKUP(F77,[1]Hoja1!$A$2:$E$2085,5,FALSE)</f>
        <v>UNIDAD</v>
      </c>
      <c r="N77">
        <f t="shared" si="19"/>
        <v>6.9473684210526319</v>
      </c>
      <c r="O77">
        <f t="shared" si="20"/>
        <v>12.465999999999999</v>
      </c>
      <c r="P77">
        <f t="shared" si="21"/>
        <v>-5.5186315789473674</v>
      </c>
      <c r="Q77">
        <v>0</v>
      </c>
      <c r="R77" t="s">
        <v>388</v>
      </c>
      <c r="S77" t="s">
        <v>30</v>
      </c>
      <c r="T77" t="s">
        <v>27</v>
      </c>
      <c r="U77" t="s">
        <v>389</v>
      </c>
      <c r="V77" t="s">
        <v>383</v>
      </c>
      <c r="W77" t="s">
        <v>64</v>
      </c>
      <c r="X77" t="s">
        <v>387</v>
      </c>
      <c r="Y77" t="s">
        <v>86</v>
      </c>
      <c r="Z77" t="s">
        <v>28</v>
      </c>
      <c r="AA77" t="s">
        <v>89</v>
      </c>
      <c r="AB77" t="s">
        <v>57</v>
      </c>
      <c r="AC77" t="s">
        <v>36</v>
      </c>
      <c r="AD77" t="s">
        <v>37</v>
      </c>
      <c r="AE77" t="s">
        <v>27</v>
      </c>
    </row>
    <row r="78" spans="1:31" x14ac:dyDescent="0.25">
      <c r="A78" t="s">
        <v>390</v>
      </c>
      <c r="B78" t="s">
        <v>239</v>
      </c>
      <c r="C78" t="s">
        <v>239</v>
      </c>
      <c r="D78" t="s">
        <v>391</v>
      </c>
      <c r="E78" t="s">
        <v>28</v>
      </c>
      <c r="F78" t="str">
        <f t="shared" si="18"/>
        <v>6206.40.00.110R-203</v>
      </c>
      <c r="G78">
        <v>1</v>
      </c>
      <c r="H78">
        <v>38.450000000000003</v>
      </c>
      <c r="I78">
        <v>38.450000000000003</v>
      </c>
      <c r="J78">
        <v>0.15</v>
      </c>
      <c r="K78">
        <v>0.19</v>
      </c>
      <c r="L78">
        <f>VLOOKUP(F78,[1]Hoja1!$A$2:$E$2085,4,FALSE)</f>
        <v>0</v>
      </c>
      <c r="R78" t="s">
        <v>392</v>
      </c>
      <c r="S78" t="s">
        <v>393</v>
      </c>
      <c r="T78" t="s">
        <v>27</v>
      </c>
      <c r="U78" t="s">
        <v>394</v>
      </c>
      <c r="V78" t="s">
        <v>395</v>
      </c>
      <c r="W78" t="s">
        <v>278</v>
      </c>
      <c r="X78" t="s">
        <v>390</v>
      </c>
      <c r="Y78" t="s">
        <v>391</v>
      </c>
      <c r="Z78" t="s">
        <v>28</v>
      </c>
      <c r="AA78" t="s">
        <v>313</v>
      </c>
      <c r="AB78" t="s">
        <v>23</v>
      </c>
      <c r="AC78" t="s">
        <v>36</v>
      </c>
      <c r="AD78" t="s">
        <v>37</v>
      </c>
      <c r="AE78" t="s">
        <v>27</v>
      </c>
    </row>
    <row r="79" spans="1:31" x14ac:dyDescent="0.25">
      <c r="A79" t="s">
        <v>396</v>
      </c>
      <c r="B79" t="s">
        <v>239</v>
      </c>
      <c r="C79" t="s">
        <v>239</v>
      </c>
      <c r="D79" t="s">
        <v>391</v>
      </c>
      <c r="E79" t="s">
        <v>28</v>
      </c>
      <c r="F79" t="str">
        <f t="shared" si="18"/>
        <v>6206.40.00.110R-203</v>
      </c>
      <c r="G79">
        <v>3</v>
      </c>
      <c r="H79">
        <v>38.453330000000001</v>
      </c>
      <c r="I79">
        <v>115.36</v>
      </c>
      <c r="J79">
        <v>0.45</v>
      </c>
      <c r="K79">
        <v>0.19</v>
      </c>
      <c r="L79">
        <f>VLOOKUP(F79,[1]Hoja1!$A$2:$E$2085,4,FALSE)</f>
        <v>0</v>
      </c>
      <c r="R79" t="s">
        <v>397</v>
      </c>
      <c r="S79" t="s">
        <v>393</v>
      </c>
      <c r="T79" t="s">
        <v>27</v>
      </c>
      <c r="U79" t="s">
        <v>398</v>
      </c>
      <c r="V79" t="s">
        <v>395</v>
      </c>
      <c r="W79" t="s">
        <v>278</v>
      </c>
      <c r="X79" t="s">
        <v>396</v>
      </c>
      <c r="Y79" t="s">
        <v>391</v>
      </c>
      <c r="Z79" t="s">
        <v>28</v>
      </c>
      <c r="AA79" t="s">
        <v>313</v>
      </c>
      <c r="AB79" t="s">
        <v>38</v>
      </c>
      <c r="AC79" t="s">
        <v>36</v>
      </c>
      <c r="AD79" t="s">
        <v>37</v>
      </c>
      <c r="AE79" t="s">
        <v>27</v>
      </c>
    </row>
    <row r="80" spans="1:31" x14ac:dyDescent="0.25">
      <c r="A80" t="s">
        <v>399</v>
      </c>
      <c r="B80" t="s">
        <v>239</v>
      </c>
      <c r="C80" t="s">
        <v>239</v>
      </c>
      <c r="D80" t="s">
        <v>391</v>
      </c>
      <c r="E80" t="s">
        <v>28</v>
      </c>
      <c r="F80" t="str">
        <f t="shared" si="18"/>
        <v>6206.40.00.110R-203</v>
      </c>
      <c r="G80">
        <v>4</v>
      </c>
      <c r="H80">
        <v>38.452500000000001</v>
      </c>
      <c r="I80">
        <v>153.81</v>
      </c>
      <c r="J80">
        <v>0.6</v>
      </c>
      <c r="K80">
        <v>0.19</v>
      </c>
      <c r="L80">
        <f>VLOOKUP(F80,[1]Hoja1!$A$2:$E$2085,4,FALSE)</f>
        <v>0</v>
      </c>
      <c r="R80" t="s">
        <v>400</v>
      </c>
      <c r="S80" t="s">
        <v>393</v>
      </c>
      <c r="T80" t="s">
        <v>27</v>
      </c>
      <c r="U80" t="s">
        <v>401</v>
      </c>
      <c r="V80" t="s">
        <v>395</v>
      </c>
      <c r="W80" t="s">
        <v>278</v>
      </c>
      <c r="X80" t="s">
        <v>399</v>
      </c>
      <c r="Y80" t="s">
        <v>391</v>
      </c>
      <c r="Z80" t="s">
        <v>28</v>
      </c>
      <c r="AA80" t="s">
        <v>313</v>
      </c>
      <c r="AB80" t="s">
        <v>47</v>
      </c>
      <c r="AC80" t="s">
        <v>36</v>
      </c>
      <c r="AD80" t="s">
        <v>37</v>
      </c>
      <c r="AE80" t="s">
        <v>27</v>
      </c>
    </row>
    <row r="81" spans="1:31" x14ac:dyDescent="0.25">
      <c r="A81" t="s">
        <v>402</v>
      </c>
      <c r="B81" t="s">
        <v>239</v>
      </c>
      <c r="C81" t="s">
        <v>239</v>
      </c>
      <c r="D81" t="s">
        <v>391</v>
      </c>
      <c r="E81" t="s">
        <v>28</v>
      </c>
      <c r="F81" t="str">
        <f t="shared" si="18"/>
        <v>6206.40.00.110R-203</v>
      </c>
      <c r="G81">
        <v>3</v>
      </c>
      <c r="H81">
        <v>38.453330000000001</v>
      </c>
      <c r="I81">
        <v>115.36</v>
      </c>
      <c r="J81">
        <v>0.45</v>
      </c>
      <c r="K81">
        <v>0.19</v>
      </c>
      <c r="L81">
        <f>VLOOKUP(F81,[1]Hoja1!$A$2:$E$2085,4,FALSE)</f>
        <v>0</v>
      </c>
      <c r="R81" t="s">
        <v>403</v>
      </c>
      <c r="S81" t="s">
        <v>393</v>
      </c>
      <c r="T81" t="s">
        <v>27</v>
      </c>
      <c r="U81" t="s">
        <v>404</v>
      </c>
      <c r="V81" t="s">
        <v>395</v>
      </c>
      <c r="W81" t="s">
        <v>278</v>
      </c>
      <c r="X81" t="s">
        <v>402</v>
      </c>
      <c r="Y81" t="s">
        <v>391</v>
      </c>
      <c r="Z81" t="s">
        <v>28</v>
      </c>
      <c r="AA81" t="s">
        <v>313</v>
      </c>
      <c r="AB81" t="s">
        <v>53</v>
      </c>
      <c r="AC81" t="s">
        <v>36</v>
      </c>
      <c r="AD81" t="s">
        <v>37</v>
      </c>
      <c r="AE81" t="s">
        <v>27</v>
      </c>
    </row>
    <row r="82" spans="1:31" x14ac:dyDescent="0.25">
      <c r="A82" t="s">
        <v>405</v>
      </c>
      <c r="B82" t="s">
        <v>239</v>
      </c>
      <c r="C82" t="s">
        <v>239</v>
      </c>
      <c r="D82" t="s">
        <v>391</v>
      </c>
      <c r="E82" t="s">
        <v>28</v>
      </c>
      <c r="F82" t="str">
        <f t="shared" si="18"/>
        <v>6206.40.00.110R-203</v>
      </c>
      <c r="G82">
        <v>1</v>
      </c>
      <c r="H82">
        <v>38.450000000000003</v>
      </c>
      <c r="I82">
        <v>38.450000000000003</v>
      </c>
      <c r="J82">
        <v>0.15</v>
      </c>
      <c r="K82">
        <v>0.19</v>
      </c>
      <c r="L82">
        <f>VLOOKUP(F82,[1]Hoja1!$A$2:$E$2085,4,FALSE)</f>
        <v>0</v>
      </c>
      <c r="R82" t="s">
        <v>406</v>
      </c>
      <c r="S82" t="s">
        <v>393</v>
      </c>
      <c r="T82" t="s">
        <v>27</v>
      </c>
      <c r="U82" t="s">
        <v>407</v>
      </c>
      <c r="V82" t="s">
        <v>395</v>
      </c>
      <c r="W82" t="s">
        <v>278</v>
      </c>
      <c r="X82" t="s">
        <v>405</v>
      </c>
      <c r="Y82" t="s">
        <v>391</v>
      </c>
      <c r="Z82" t="s">
        <v>28</v>
      </c>
      <c r="AA82" t="s">
        <v>313</v>
      </c>
      <c r="AB82" t="s">
        <v>57</v>
      </c>
      <c r="AC82" t="s">
        <v>36</v>
      </c>
      <c r="AD82" t="s">
        <v>37</v>
      </c>
      <c r="AE82" t="s">
        <v>27</v>
      </c>
    </row>
    <row r="83" spans="1:31" x14ac:dyDescent="0.25">
      <c r="A83" t="s">
        <v>408</v>
      </c>
      <c r="B83" t="s">
        <v>409</v>
      </c>
      <c r="C83" t="s">
        <v>409</v>
      </c>
      <c r="D83" t="s">
        <v>410</v>
      </c>
      <c r="E83" t="s">
        <v>28</v>
      </c>
      <c r="F83" t="str">
        <f t="shared" si="18"/>
        <v>6109.90.00.111N-203</v>
      </c>
      <c r="G83">
        <v>15</v>
      </c>
      <c r="H83">
        <v>13.42667</v>
      </c>
      <c r="I83">
        <v>201.4</v>
      </c>
      <c r="J83">
        <v>2.04</v>
      </c>
      <c r="K83">
        <v>0.19</v>
      </c>
      <c r="L83">
        <f>VLOOKUP(F83,[1]Hoja1!$A$2:$E$2085,4,FALSE)</f>
        <v>0</v>
      </c>
      <c r="R83" t="s">
        <v>411</v>
      </c>
      <c r="S83" t="s">
        <v>30</v>
      </c>
      <c r="T83" t="s">
        <v>27</v>
      </c>
      <c r="U83" t="s">
        <v>412</v>
      </c>
      <c r="V83" t="s">
        <v>413</v>
      </c>
      <c r="W83" t="s">
        <v>414</v>
      </c>
      <c r="X83" t="s">
        <v>408</v>
      </c>
      <c r="Y83" t="s">
        <v>410</v>
      </c>
      <c r="Z83" t="s">
        <v>28</v>
      </c>
      <c r="AA83" t="s">
        <v>196</v>
      </c>
      <c r="AB83" t="s">
        <v>23</v>
      </c>
      <c r="AC83" t="s">
        <v>36</v>
      </c>
      <c r="AD83" t="s">
        <v>37</v>
      </c>
      <c r="AE83" t="s">
        <v>27</v>
      </c>
    </row>
    <row r="84" spans="1:31" x14ac:dyDescent="0.25">
      <c r="A84" t="s">
        <v>415</v>
      </c>
      <c r="B84" t="s">
        <v>409</v>
      </c>
      <c r="C84" t="s">
        <v>409</v>
      </c>
      <c r="D84" t="s">
        <v>410</v>
      </c>
      <c r="E84" t="s">
        <v>28</v>
      </c>
      <c r="F84" t="str">
        <f t="shared" si="18"/>
        <v>6109.90.00.111N-203</v>
      </c>
      <c r="G84">
        <v>15</v>
      </c>
      <c r="H84">
        <v>13.42667</v>
      </c>
      <c r="I84">
        <v>201.4</v>
      </c>
      <c r="J84">
        <v>2.04</v>
      </c>
      <c r="K84">
        <v>0.19</v>
      </c>
      <c r="L84">
        <f>VLOOKUP(F84,[1]Hoja1!$A$2:$E$2085,4,FALSE)</f>
        <v>0</v>
      </c>
      <c r="R84" t="s">
        <v>416</v>
      </c>
      <c r="S84" t="s">
        <v>30</v>
      </c>
      <c r="T84" t="s">
        <v>27</v>
      </c>
      <c r="U84" t="s">
        <v>417</v>
      </c>
      <c r="V84" t="s">
        <v>413</v>
      </c>
      <c r="W84" t="s">
        <v>414</v>
      </c>
      <c r="X84" t="s">
        <v>415</v>
      </c>
      <c r="Y84" t="s">
        <v>410</v>
      </c>
      <c r="Z84" t="s">
        <v>28</v>
      </c>
      <c r="AA84" t="s">
        <v>196</v>
      </c>
      <c r="AB84" t="s">
        <v>38</v>
      </c>
      <c r="AC84" t="s">
        <v>36</v>
      </c>
      <c r="AD84" t="s">
        <v>37</v>
      </c>
      <c r="AE84" t="s">
        <v>27</v>
      </c>
    </row>
    <row r="85" spans="1:31" x14ac:dyDescent="0.25">
      <c r="A85" t="s">
        <v>418</v>
      </c>
      <c r="B85" t="s">
        <v>409</v>
      </c>
      <c r="C85" t="s">
        <v>409</v>
      </c>
      <c r="D85" t="s">
        <v>410</v>
      </c>
      <c r="E85" t="s">
        <v>28</v>
      </c>
      <c r="F85" t="str">
        <f t="shared" si="18"/>
        <v>6109.90.00.111N-203</v>
      </c>
      <c r="G85">
        <v>10</v>
      </c>
      <c r="H85">
        <v>13.427</v>
      </c>
      <c r="I85">
        <v>134.27000000000001</v>
      </c>
      <c r="J85">
        <v>1.36</v>
      </c>
      <c r="K85">
        <v>0.19</v>
      </c>
      <c r="L85">
        <f>VLOOKUP(F85,[1]Hoja1!$A$2:$E$2085,4,FALSE)</f>
        <v>0</v>
      </c>
      <c r="R85" t="s">
        <v>419</v>
      </c>
      <c r="S85" t="s">
        <v>30</v>
      </c>
      <c r="T85" t="s">
        <v>27</v>
      </c>
      <c r="U85" t="s">
        <v>420</v>
      </c>
      <c r="V85" t="s">
        <v>413</v>
      </c>
      <c r="W85" t="s">
        <v>414</v>
      </c>
      <c r="X85" t="s">
        <v>418</v>
      </c>
      <c r="Y85" t="s">
        <v>410</v>
      </c>
      <c r="Z85" t="s">
        <v>28</v>
      </c>
      <c r="AA85" t="s">
        <v>196</v>
      </c>
      <c r="AB85" t="s">
        <v>47</v>
      </c>
      <c r="AC85" t="s">
        <v>36</v>
      </c>
      <c r="AD85" t="s">
        <v>37</v>
      </c>
      <c r="AE85" t="s">
        <v>27</v>
      </c>
    </row>
    <row r="86" spans="1:31" x14ac:dyDescent="0.25">
      <c r="A86" t="s">
        <v>421</v>
      </c>
      <c r="B86" t="s">
        <v>409</v>
      </c>
      <c r="C86" t="s">
        <v>409</v>
      </c>
      <c r="D86" t="s">
        <v>410</v>
      </c>
      <c r="E86" t="s">
        <v>28</v>
      </c>
      <c r="F86" t="str">
        <f t="shared" si="18"/>
        <v>6109.90.00.111N-203</v>
      </c>
      <c r="G86">
        <v>10</v>
      </c>
      <c r="H86">
        <v>13.426</v>
      </c>
      <c r="I86">
        <v>134.26</v>
      </c>
      <c r="J86">
        <v>1.34</v>
      </c>
      <c r="K86">
        <v>0.19</v>
      </c>
      <c r="L86">
        <f>VLOOKUP(F86,[1]Hoja1!$A$2:$E$2085,4,FALSE)</f>
        <v>0</v>
      </c>
      <c r="R86" t="s">
        <v>422</v>
      </c>
      <c r="S86" t="s">
        <v>30</v>
      </c>
      <c r="T86" t="s">
        <v>27</v>
      </c>
      <c r="U86" t="s">
        <v>423</v>
      </c>
      <c r="V86" t="s">
        <v>413</v>
      </c>
      <c r="W86" t="s">
        <v>414</v>
      </c>
      <c r="X86" t="s">
        <v>421</v>
      </c>
      <c r="Y86" t="s">
        <v>410</v>
      </c>
      <c r="Z86" t="s">
        <v>28</v>
      </c>
      <c r="AA86" t="s">
        <v>196</v>
      </c>
      <c r="AB86" t="s">
        <v>53</v>
      </c>
      <c r="AC86" t="s">
        <v>36</v>
      </c>
      <c r="AD86" t="s">
        <v>37</v>
      </c>
      <c r="AE86" t="s">
        <v>27</v>
      </c>
    </row>
    <row r="87" spans="1:31" x14ac:dyDescent="0.25">
      <c r="A87" t="s">
        <v>424</v>
      </c>
      <c r="B87" t="s">
        <v>409</v>
      </c>
      <c r="C87" t="s">
        <v>409</v>
      </c>
      <c r="D87" t="s">
        <v>410</v>
      </c>
      <c r="E87" t="s">
        <v>28</v>
      </c>
      <c r="F87" t="str">
        <f t="shared" si="18"/>
        <v>6109.90.00.111N-203</v>
      </c>
      <c r="G87">
        <v>15</v>
      </c>
      <c r="H87">
        <v>13.42667</v>
      </c>
      <c r="I87">
        <v>201.4</v>
      </c>
      <c r="J87">
        <v>2.0099999999999998</v>
      </c>
      <c r="K87">
        <v>0.19</v>
      </c>
      <c r="L87">
        <f>VLOOKUP(F87,[1]Hoja1!$A$2:$E$2085,4,FALSE)</f>
        <v>0</v>
      </c>
      <c r="R87" t="s">
        <v>425</v>
      </c>
      <c r="S87" t="s">
        <v>30</v>
      </c>
      <c r="T87" t="s">
        <v>27</v>
      </c>
      <c r="U87" t="s">
        <v>426</v>
      </c>
      <c r="V87" t="s">
        <v>413</v>
      </c>
      <c r="W87" t="s">
        <v>414</v>
      </c>
      <c r="X87" t="s">
        <v>424</v>
      </c>
      <c r="Y87" t="s">
        <v>410</v>
      </c>
      <c r="Z87" t="s">
        <v>28</v>
      </c>
      <c r="AA87" t="s">
        <v>196</v>
      </c>
      <c r="AB87" t="s">
        <v>57</v>
      </c>
      <c r="AC87" t="s">
        <v>36</v>
      </c>
      <c r="AD87" t="s">
        <v>37</v>
      </c>
      <c r="AE87" t="s">
        <v>27</v>
      </c>
    </row>
    <row r="88" spans="1:31" x14ac:dyDescent="0.25">
      <c r="A88" t="s">
        <v>427</v>
      </c>
      <c r="B88" t="s">
        <v>409</v>
      </c>
      <c r="C88" t="s">
        <v>409</v>
      </c>
      <c r="D88" t="s">
        <v>410</v>
      </c>
      <c r="E88" t="s">
        <v>28</v>
      </c>
      <c r="F88" t="str">
        <f t="shared" si="18"/>
        <v>6109.90.00.111N-203</v>
      </c>
      <c r="G88">
        <v>15</v>
      </c>
      <c r="H88">
        <v>13.42667</v>
      </c>
      <c r="I88">
        <v>201.4</v>
      </c>
      <c r="J88">
        <v>2.0099999999999998</v>
      </c>
      <c r="K88">
        <v>0.19</v>
      </c>
      <c r="L88">
        <f>VLOOKUP(F88,[1]Hoja1!$A$2:$E$2085,4,FALSE)</f>
        <v>0</v>
      </c>
      <c r="R88" t="s">
        <v>428</v>
      </c>
      <c r="S88" t="s">
        <v>30</v>
      </c>
      <c r="T88" t="s">
        <v>27</v>
      </c>
      <c r="U88" t="s">
        <v>429</v>
      </c>
      <c r="V88" t="s">
        <v>413</v>
      </c>
      <c r="W88" t="s">
        <v>414</v>
      </c>
      <c r="X88" t="s">
        <v>427</v>
      </c>
      <c r="Y88" t="s">
        <v>410</v>
      </c>
      <c r="Z88" t="s">
        <v>28</v>
      </c>
      <c r="AA88" t="s">
        <v>196</v>
      </c>
      <c r="AB88" t="s">
        <v>66</v>
      </c>
      <c r="AC88" t="s">
        <v>36</v>
      </c>
      <c r="AD88" t="s">
        <v>37</v>
      </c>
      <c r="AE88" t="s">
        <v>27</v>
      </c>
    </row>
    <row r="89" spans="1:31" x14ac:dyDescent="0.25">
      <c r="A89" t="s">
        <v>430</v>
      </c>
      <c r="B89" t="s">
        <v>409</v>
      </c>
      <c r="C89" t="s">
        <v>409</v>
      </c>
      <c r="D89" t="s">
        <v>410</v>
      </c>
      <c r="E89" t="s">
        <v>28</v>
      </c>
      <c r="F89" t="str">
        <f t="shared" si="18"/>
        <v>6109.90.00.111N-203</v>
      </c>
      <c r="G89">
        <v>10</v>
      </c>
      <c r="H89">
        <v>13.426</v>
      </c>
      <c r="I89">
        <v>134.26</v>
      </c>
      <c r="J89">
        <v>1.34</v>
      </c>
      <c r="K89">
        <v>0.19</v>
      </c>
      <c r="L89">
        <f>VLOOKUP(F89,[1]Hoja1!$A$2:$E$2085,4,FALSE)</f>
        <v>0</v>
      </c>
      <c r="R89" t="s">
        <v>431</v>
      </c>
      <c r="S89" t="s">
        <v>30</v>
      </c>
      <c r="T89" t="s">
        <v>27</v>
      </c>
      <c r="U89" t="s">
        <v>432</v>
      </c>
      <c r="V89" t="s">
        <v>413</v>
      </c>
      <c r="W89" t="s">
        <v>414</v>
      </c>
      <c r="X89" t="s">
        <v>430</v>
      </c>
      <c r="Y89" t="s">
        <v>410</v>
      </c>
      <c r="Z89" t="s">
        <v>28</v>
      </c>
      <c r="AA89" t="s">
        <v>196</v>
      </c>
      <c r="AB89" t="s">
        <v>72</v>
      </c>
      <c r="AC89" t="s">
        <v>36</v>
      </c>
      <c r="AD89" t="s">
        <v>37</v>
      </c>
      <c r="AE89" t="s">
        <v>27</v>
      </c>
    </row>
    <row r="90" spans="1:31" x14ac:dyDescent="0.25">
      <c r="A90" t="s">
        <v>433</v>
      </c>
      <c r="B90" t="s">
        <v>409</v>
      </c>
      <c r="C90" t="s">
        <v>409</v>
      </c>
      <c r="D90" t="s">
        <v>410</v>
      </c>
      <c r="E90" t="s">
        <v>28</v>
      </c>
      <c r="F90" t="str">
        <f t="shared" si="18"/>
        <v>6109.90.00.111N-203</v>
      </c>
      <c r="G90">
        <v>10</v>
      </c>
      <c r="H90">
        <v>13.427</v>
      </c>
      <c r="I90">
        <v>134.27000000000001</v>
      </c>
      <c r="J90">
        <v>1.36</v>
      </c>
      <c r="K90">
        <v>0.19</v>
      </c>
      <c r="L90">
        <f>VLOOKUP(F90,[1]Hoja1!$A$2:$E$2085,4,FALSE)</f>
        <v>0</v>
      </c>
      <c r="R90" t="s">
        <v>434</v>
      </c>
      <c r="S90" t="s">
        <v>30</v>
      </c>
      <c r="T90" t="s">
        <v>27</v>
      </c>
      <c r="U90" t="s">
        <v>435</v>
      </c>
      <c r="V90" t="s">
        <v>413</v>
      </c>
      <c r="W90" t="s">
        <v>414</v>
      </c>
      <c r="X90" t="s">
        <v>433</v>
      </c>
      <c r="Y90" t="s">
        <v>410</v>
      </c>
      <c r="Z90" t="s">
        <v>28</v>
      </c>
      <c r="AA90" t="s">
        <v>196</v>
      </c>
      <c r="AB90" t="s">
        <v>76</v>
      </c>
      <c r="AC90" t="s">
        <v>36</v>
      </c>
      <c r="AD90" t="s">
        <v>37</v>
      </c>
      <c r="AE90" t="s">
        <v>27</v>
      </c>
    </row>
    <row r="91" spans="1:31" x14ac:dyDescent="0.25">
      <c r="A91" t="s">
        <v>436</v>
      </c>
      <c r="B91" t="s">
        <v>174</v>
      </c>
      <c r="C91" t="s">
        <v>174</v>
      </c>
      <c r="D91" t="s">
        <v>437</v>
      </c>
      <c r="E91" t="s">
        <v>28</v>
      </c>
      <c r="F91" t="str">
        <f t="shared" si="18"/>
        <v>6106.10.00.210Y-203</v>
      </c>
      <c r="G91">
        <v>2</v>
      </c>
      <c r="H91">
        <v>35.33</v>
      </c>
      <c r="I91">
        <v>70.66</v>
      </c>
      <c r="J91">
        <v>0.59</v>
      </c>
      <c r="K91">
        <v>0.19</v>
      </c>
      <c r="L91">
        <f>VLOOKUP(F91,[1]Hoja1!$A$2:$E$2085,4,FALSE)</f>
        <v>18</v>
      </c>
      <c r="M91" t="str">
        <f>VLOOKUP(F91,[1]Hoja1!$A$2:$E$2085,5,FALSE)</f>
        <v>KG</v>
      </c>
      <c r="N91">
        <f t="shared" ref="N91:N95" si="22">L91/K91</f>
        <v>94.73684210526315</v>
      </c>
      <c r="O91">
        <f t="shared" ref="O91:O95" si="23">I91/J91</f>
        <v>119.76271186440678</v>
      </c>
      <c r="P91">
        <f t="shared" ref="P91:P95" si="24">N91-O91</f>
        <v>-25.025869759143632</v>
      </c>
      <c r="Q91">
        <v>0</v>
      </c>
      <c r="R91" t="s">
        <v>438</v>
      </c>
      <c r="S91" t="s">
        <v>30</v>
      </c>
      <c r="T91" t="s">
        <v>27</v>
      </c>
      <c r="U91" t="s">
        <v>439</v>
      </c>
      <c r="V91" t="s">
        <v>440</v>
      </c>
      <c r="W91" t="s">
        <v>441</v>
      </c>
      <c r="X91" t="s">
        <v>436</v>
      </c>
      <c r="Y91" t="s">
        <v>437</v>
      </c>
      <c r="Z91" t="s">
        <v>28</v>
      </c>
      <c r="AA91" t="s">
        <v>113</v>
      </c>
      <c r="AB91" t="s">
        <v>23</v>
      </c>
      <c r="AC91" t="s">
        <v>36</v>
      </c>
      <c r="AD91" t="s">
        <v>37</v>
      </c>
      <c r="AE91" t="s">
        <v>27</v>
      </c>
    </row>
    <row r="92" spans="1:31" x14ac:dyDescent="0.25">
      <c r="A92" t="s">
        <v>442</v>
      </c>
      <c r="B92" t="s">
        <v>174</v>
      </c>
      <c r="C92" t="s">
        <v>174</v>
      </c>
      <c r="D92" t="s">
        <v>437</v>
      </c>
      <c r="E92" t="s">
        <v>28</v>
      </c>
      <c r="F92" t="str">
        <f t="shared" si="18"/>
        <v>6106.10.00.210Y-203</v>
      </c>
      <c r="G92">
        <v>1</v>
      </c>
      <c r="H92">
        <v>35.33</v>
      </c>
      <c r="I92">
        <v>35.33</v>
      </c>
      <c r="J92">
        <v>0.3</v>
      </c>
      <c r="K92">
        <v>0.19</v>
      </c>
      <c r="L92">
        <f>VLOOKUP(F92,[1]Hoja1!$A$2:$E$2085,4,FALSE)</f>
        <v>18</v>
      </c>
      <c r="M92" t="str">
        <f>VLOOKUP(F92,[1]Hoja1!$A$2:$E$2085,5,FALSE)</f>
        <v>KG</v>
      </c>
      <c r="N92">
        <f t="shared" si="22"/>
        <v>94.73684210526315</v>
      </c>
      <c r="O92">
        <f t="shared" si="23"/>
        <v>117.76666666666667</v>
      </c>
      <c r="P92">
        <f t="shared" si="24"/>
        <v>-23.029824561403515</v>
      </c>
      <c r="Q92">
        <v>0</v>
      </c>
      <c r="R92" t="s">
        <v>443</v>
      </c>
      <c r="S92" t="s">
        <v>30</v>
      </c>
      <c r="T92" t="s">
        <v>27</v>
      </c>
      <c r="U92" t="s">
        <v>444</v>
      </c>
      <c r="V92" t="s">
        <v>440</v>
      </c>
      <c r="W92" t="s">
        <v>441</v>
      </c>
      <c r="X92" t="s">
        <v>442</v>
      </c>
      <c r="Y92" t="s">
        <v>437</v>
      </c>
      <c r="Z92" t="s">
        <v>28</v>
      </c>
      <c r="AA92" t="s">
        <v>113</v>
      </c>
      <c r="AB92" t="s">
        <v>38</v>
      </c>
      <c r="AC92" t="s">
        <v>36</v>
      </c>
      <c r="AD92" t="s">
        <v>37</v>
      </c>
      <c r="AE92" t="s">
        <v>27</v>
      </c>
    </row>
    <row r="93" spans="1:31" x14ac:dyDescent="0.25">
      <c r="A93" t="s">
        <v>445</v>
      </c>
      <c r="B93" t="s">
        <v>174</v>
      </c>
      <c r="C93" t="s">
        <v>174</v>
      </c>
      <c r="D93" t="s">
        <v>437</v>
      </c>
      <c r="E93" t="s">
        <v>28</v>
      </c>
      <c r="F93" t="str">
        <f t="shared" si="18"/>
        <v>6106.10.00.210Y-203</v>
      </c>
      <c r="G93">
        <v>2</v>
      </c>
      <c r="H93">
        <v>35.33</v>
      </c>
      <c r="I93">
        <v>70.66</v>
      </c>
      <c r="J93">
        <v>0.59</v>
      </c>
      <c r="K93">
        <v>0.19</v>
      </c>
      <c r="L93">
        <f>VLOOKUP(F93,[1]Hoja1!$A$2:$E$2085,4,FALSE)</f>
        <v>18</v>
      </c>
      <c r="M93" t="str">
        <f>VLOOKUP(F93,[1]Hoja1!$A$2:$E$2085,5,FALSE)</f>
        <v>KG</v>
      </c>
      <c r="N93">
        <f t="shared" si="22"/>
        <v>94.73684210526315</v>
      </c>
      <c r="O93">
        <f t="shared" si="23"/>
        <v>119.76271186440678</v>
      </c>
      <c r="P93">
        <f t="shared" si="24"/>
        <v>-25.025869759143632</v>
      </c>
      <c r="Q93">
        <v>0</v>
      </c>
      <c r="R93" t="s">
        <v>446</v>
      </c>
      <c r="S93" t="s">
        <v>30</v>
      </c>
      <c r="T93" t="s">
        <v>27</v>
      </c>
      <c r="U93" t="s">
        <v>447</v>
      </c>
      <c r="V93" t="s">
        <v>440</v>
      </c>
      <c r="W93" t="s">
        <v>441</v>
      </c>
      <c r="X93" t="s">
        <v>445</v>
      </c>
      <c r="Y93" t="s">
        <v>437</v>
      </c>
      <c r="Z93" t="s">
        <v>28</v>
      </c>
      <c r="AA93" t="s">
        <v>113</v>
      </c>
      <c r="AB93" t="s">
        <v>47</v>
      </c>
      <c r="AC93" t="s">
        <v>36</v>
      </c>
      <c r="AD93" t="s">
        <v>37</v>
      </c>
      <c r="AE93" t="s">
        <v>27</v>
      </c>
    </row>
    <row r="94" spans="1:31" x14ac:dyDescent="0.25">
      <c r="A94" t="s">
        <v>448</v>
      </c>
      <c r="B94" t="s">
        <v>174</v>
      </c>
      <c r="C94" t="s">
        <v>174</v>
      </c>
      <c r="D94" t="s">
        <v>437</v>
      </c>
      <c r="E94" t="s">
        <v>28</v>
      </c>
      <c r="F94" t="str">
        <f t="shared" si="18"/>
        <v>6106.10.00.210Y-203</v>
      </c>
      <c r="G94">
        <v>3</v>
      </c>
      <c r="H94">
        <v>35.33</v>
      </c>
      <c r="I94">
        <v>105.99</v>
      </c>
      <c r="J94">
        <v>0.89</v>
      </c>
      <c r="K94">
        <v>0.19</v>
      </c>
      <c r="L94">
        <f>VLOOKUP(F94,[1]Hoja1!$A$2:$E$2085,4,FALSE)</f>
        <v>18</v>
      </c>
      <c r="M94" t="str">
        <f>VLOOKUP(F94,[1]Hoja1!$A$2:$E$2085,5,FALSE)</f>
        <v>KG</v>
      </c>
      <c r="N94">
        <f t="shared" si="22"/>
        <v>94.73684210526315</v>
      </c>
      <c r="O94">
        <f t="shared" si="23"/>
        <v>119.08988764044943</v>
      </c>
      <c r="P94">
        <f t="shared" si="24"/>
        <v>-24.353045535186283</v>
      </c>
      <c r="Q94">
        <v>0</v>
      </c>
      <c r="R94" t="s">
        <v>449</v>
      </c>
      <c r="S94" t="s">
        <v>30</v>
      </c>
      <c r="T94" t="s">
        <v>27</v>
      </c>
      <c r="U94" t="s">
        <v>450</v>
      </c>
      <c r="V94" t="s">
        <v>451</v>
      </c>
      <c r="W94" t="s">
        <v>441</v>
      </c>
      <c r="X94" t="s">
        <v>448</v>
      </c>
      <c r="Y94" t="s">
        <v>437</v>
      </c>
      <c r="Z94" t="s">
        <v>28</v>
      </c>
      <c r="AA94" t="s">
        <v>113</v>
      </c>
      <c r="AB94" t="s">
        <v>53</v>
      </c>
      <c r="AC94" t="s">
        <v>36</v>
      </c>
      <c r="AD94" t="s">
        <v>37</v>
      </c>
      <c r="AE94" t="s">
        <v>27</v>
      </c>
    </row>
    <row r="95" spans="1:31" x14ac:dyDescent="0.25">
      <c r="A95" t="s">
        <v>452</v>
      </c>
      <c r="B95" t="s">
        <v>174</v>
      </c>
      <c r="C95" t="s">
        <v>174</v>
      </c>
      <c r="D95" t="s">
        <v>437</v>
      </c>
      <c r="E95" t="s">
        <v>28</v>
      </c>
      <c r="F95" t="str">
        <f t="shared" si="18"/>
        <v>6106.10.00.210Y-203</v>
      </c>
      <c r="G95">
        <v>2</v>
      </c>
      <c r="H95">
        <v>35.33</v>
      </c>
      <c r="I95">
        <v>70.66</v>
      </c>
      <c r="J95">
        <v>0.59</v>
      </c>
      <c r="K95">
        <v>0.19</v>
      </c>
      <c r="L95">
        <f>VLOOKUP(F95,[1]Hoja1!$A$2:$E$2085,4,FALSE)</f>
        <v>18</v>
      </c>
      <c r="M95" t="str">
        <f>VLOOKUP(F95,[1]Hoja1!$A$2:$E$2085,5,FALSE)</f>
        <v>KG</v>
      </c>
      <c r="N95">
        <f t="shared" si="22"/>
        <v>94.73684210526315</v>
      </c>
      <c r="O95">
        <f t="shared" si="23"/>
        <v>119.76271186440678</v>
      </c>
      <c r="P95">
        <f t="shared" si="24"/>
        <v>-25.025869759143632</v>
      </c>
      <c r="Q95">
        <v>0</v>
      </c>
      <c r="R95" t="s">
        <v>453</v>
      </c>
      <c r="S95" t="s">
        <v>30</v>
      </c>
      <c r="T95" t="s">
        <v>27</v>
      </c>
      <c r="U95" t="s">
        <v>454</v>
      </c>
      <c r="V95" t="s">
        <v>440</v>
      </c>
      <c r="W95" t="s">
        <v>441</v>
      </c>
      <c r="X95" t="s">
        <v>452</v>
      </c>
      <c r="Y95" t="s">
        <v>437</v>
      </c>
      <c r="Z95" t="s">
        <v>28</v>
      </c>
      <c r="AA95" t="s">
        <v>113</v>
      </c>
      <c r="AB95" t="s">
        <v>57</v>
      </c>
      <c r="AC95" t="s">
        <v>36</v>
      </c>
      <c r="AD95" t="s">
        <v>37</v>
      </c>
      <c r="AE95" t="s">
        <v>27</v>
      </c>
    </row>
    <row r="96" spans="1:31" x14ac:dyDescent="0.25">
      <c r="A96" t="s">
        <v>455</v>
      </c>
      <c r="B96" t="s">
        <v>456</v>
      </c>
      <c r="C96" t="s">
        <v>456</v>
      </c>
      <c r="D96" t="s">
        <v>457</v>
      </c>
      <c r="E96" t="s">
        <v>28</v>
      </c>
      <c r="F96" t="str">
        <f t="shared" si="18"/>
        <v>6103.43.00.210W-203</v>
      </c>
      <c r="G96">
        <v>10</v>
      </c>
      <c r="H96">
        <v>16.286000000000001</v>
      </c>
      <c r="I96">
        <v>162.86000000000001</v>
      </c>
      <c r="J96">
        <v>1.7</v>
      </c>
      <c r="K96">
        <v>0.19</v>
      </c>
      <c r="L96">
        <f>VLOOKUP(F96,[1]Hoja1!$A$2:$E$2085,4,FALSE)</f>
        <v>0</v>
      </c>
      <c r="R96" t="s">
        <v>458</v>
      </c>
      <c r="S96" t="s">
        <v>30</v>
      </c>
      <c r="T96" t="s">
        <v>27</v>
      </c>
      <c r="U96" t="s">
        <v>459</v>
      </c>
      <c r="V96" t="s">
        <v>243</v>
      </c>
      <c r="W96" t="s">
        <v>414</v>
      </c>
      <c r="X96" t="s">
        <v>455</v>
      </c>
      <c r="Y96" t="s">
        <v>457</v>
      </c>
      <c r="Z96" t="s">
        <v>28</v>
      </c>
      <c r="AA96" t="s">
        <v>66</v>
      </c>
      <c r="AB96" t="s">
        <v>23</v>
      </c>
      <c r="AC96" t="s">
        <v>36</v>
      </c>
      <c r="AD96" t="s">
        <v>37</v>
      </c>
      <c r="AE96" t="s">
        <v>27</v>
      </c>
    </row>
    <row r="97" spans="1:31" x14ac:dyDescent="0.25">
      <c r="A97" t="s">
        <v>460</v>
      </c>
      <c r="B97" t="s">
        <v>456</v>
      </c>
      <c r="C97" t="s">
        <v>456</v>
      </c>
      <c r="D97" t="s">
        <v>457</v>
      </c>
      <c r="E97" t="s">
        <v>28</v>
      </c>
      <c r="F97" t="str">
        <f t="shared" si="18"/>
        <v>6103.43.00.210W-203</v>
      </c>
      <c r="G97">
        <v>15</v>
      </c>
      <c r="H97">
        <v>16.285329999999998</v>
      </c>
      <c r="I97">
        <v>244.28</v>
      </c>
      <c r="J97">
        <v>2.5499999999999998</v>
      </c>
      <c r="K97">
        <v>0.19</v>
      </c>
      <c r="L97">
        <f>VLOOKUP(F97,[1]Hoja1!$A$2:$E$2085,4,FALSE)</f>
        <v>0</v>
      </c>
      <c r="R97" t="s">
        <v>461</v>
      </c>
      <c r="S97" t="s">
        <v>30</v>
      </c>
      <c r="T97" t="s">
        <v>27</v>
      </c>
      <c r="U97" t="s">
        <v>462</v>
      </c>
      <c r="V97" t="s">
        <v>463</v>
      </c>
      <c r="W97" t="s">
        <v>414</v>
      </c>
      <c r="X97" t="s">
        <v>460</v>
      </c>
      <c r="Y97" t="s">
        <v>457</v>
      </c>
      <c r="Z97" t="s">
        <v>28</v>
      </c>
      <c r="AA97" t="s">
        <v>66</v>
      </c>
      <c r="AB97" t="s">
        <v>38</v>
      </c>
      <c r="AC97" t="s">
        <v>36</v>
      </c>
      <c r="AD97" t="s">
        <v>37</v>
      </c>
      <c r="AE97" t="s">
        <v>27</v>
      </c>
    </row>
    <row r="98" spans="1:31" x14ac:dyDescent="0.25">
      <c r="A98" t="s">
        <v>464</v>
      </c>
      <c r="B98" t="s">
        <v>456</v>
      </c>
      <c r="C98" t="s">
        <v>456</v>
      </c>
      <c r="D98" t="s">
        <v>457</v>
      </c>
      <c r="E98" t="s">
        <v>28</v>
      </c>
      <c r="F98" t="str">
        <f t="shared" si="18"/>
        <v>6103.43.00.210W-203</v>
      </c>
      <c r="G98">
        <v>15</v>
      </c>
      <c r="H98">
        <v>16.285329999999998</v>
      </c>
      <c r="I98">
        <v>244.28</v>
      </c>
      <c r="J98">
        <v>2.5499999999999998</v>
      </c>
      <c r="K98">
        <v>0.19</v>
      </c>
      <c r="L98">
        <f>VLOOKUP(F98,[1]Hoja1!$A$2:$E$2085,4,FALSE)</f>
        <v>0</v>
      </c>
      <c r="R98" t="s">
        <v>465</v>
      </c>
      <c r="S98" t="s">
        <v>30</v>
      </c>
      <c r="T98" t="s">
        <v>27</v>
      </c>
      <c r="U98" t="s">
        <v>466</v>
      </c>
      <c r="V98" t="s">
        <v>463</v>
      </c>
      <c r="W98" t="s">
        <v>414</v>
      </c>
      <c r="X98" t="s">
        <v>464</v>
      </c>
      <c r="Y98" t="s">
        <v>457</v>
      </c>
      <c r="Z98" t="s">
        <v>28</v>
      </c>
      <c r="AA98" t="s">
        <v>66</v>
      </c>
      <c r="AB98" t="s">
        <v>47</v>
      </c>
      <c r="AC98" t="s">
        <v>36</v>
      </c>
      <c r="AD98" t="s">
        <v>37</v>
      </c>
      <c r="AE98" t="s">
        <v>27</v>
      </c>
    </row>
    <row r="99" spans="1:31" x14ac:dyDescent="0.25">
      <c r="A99" t="s">
        <v>467</v>
      </c>
      <c r="B99" t="s">
        <v>456</v>
      </c>
      <c r="C99" t="s">
        <v>456</v>
      </c>
      <c r="D99" t="s">
        <v>457</v>
      </c>
      <c r="E99" t="s">
        <v>28</v>
      </c>
      <c r="F99" t="str">
        <f t="shared" si="18"/>
        <v>6103.43.00.210W-203</v>
      </c>
      <c r="G99">
        <v>10</v>
      </c>
      <c r="H99">
        <v>16.286000000000001</v>
      </c>
      <c r="I99">
        <v>162.86000000000001</v>
      </c>
      <c r="J99">
        <v>1.7</v>
      </c>
      <c r="K99">
        <v>0.19</v>
      </c>
      <c r="L99">
        <f>VLOOKUP(F99,[1]Hoja1!$A$2:$E$2085,4,FALSE)</f>
        <v>0</v>
      </c>
      <c r="R99" t="s">
        <v>468</v>
      </c>
      <c r="S99" t="s">
        <v>30</v>
      </c>
      <c r="T99" t="s">
        <v>27</v>
      </c>
      <c r="U99" t="s">
        <v>469</v>
      </c>
      <c r="V99" t="s">
        <v>463</v>
      </c>
      <c r="W99" t="s">
        <v>414</v>
      </c>
      <c r="X99" t="s">
        <v>467</v>
      </c>
      <c r="Y99" t="s">
        <v>457</v>
      </c>
      <c r="Z99" t="s">
        <v>28</v>
      </c>
      <c r="AA99" t="s">
        <v>66</v>
      </c>
      <c r="AB99" t="s">
        <v>53</v>
      </c>
      <c r="AC99" t="s">
        <v>36</v>
      </c>
      <c r="AD99" t="s">
        <v>37</v>
      </c>
      <c r="AE99" t="s">
        <v>27</v>
      </c>
    </row>
    <row r="100" spans="1:31" x14ac:dyDescent="0.25">
      <c r="A100" t="s">
        <v>470</v>
      </c>
      <c r="B100" t="s">
        <v>40</v>
      </c>
      <c r="C100" t="s">
        <v>40</v>
      </c>
      <c r="D100" t="s">
        <v>471</v>
      </c>
      <c r="E100" t="s">
        <v>28</v>
      </c>
      <c r="F100" t="str">
        <f t="shared" si="18"/>
        <v>6203.42.00.111M-203</v>
      </c>
      <c r="G100">
        <v>3</v>
      </c>
      <c r="H100">
        <v>43.32</v>
      </c>
      <c r="I100">
        <v>129.96</v>
      </c>
      <c r="J100">
        <v>1.87</v>
      </c>
      <c r="K100">
        <v>0.19</v>
      </c>
      <c r="L100">
        <f>VLOOKUP(F100,[1]Hoja1!$A$2:$E$2085,4,FALSE)</f>
        <v>10</v>
      </c>
      <c r="M100" t="str">
        <f>VLOOKUP(F100,[1]Hoja1!$A$2:$E$2085,5,FALSE)</f>
        <v>KG</v>
      </c>
      <c r="N100">
        <f t="shared" ref="N100:N105" si="25">L100/K100</f>
        <v>52.631578947368418</v>
      </c>
      <c r="O100">
        <f t="shared" ref="O100:O105" si="26">I100/J100</f>
        <v>69.497326203208559</v>
      </c>
      <c r="P100">
        <f t="shared" ref="P100:P105" si="27">N100-O100</f>
        <v>-16.865747255840141</v>
      </c>
      <c r="Q100">
        <v>0</v>
      </c>
      <c r="R100" t="s">
        <v>472</v>
      </c>
      <c r="S100" t="s">
        <v>30</v>
      </c>
      <c r="T100" t="s">
        <v>27</v>
      </c>
      <c r="U100" t="s">
        <v>473</v>
      </c>
      <c r="V100" t="s">
        <v>118</v>
      </c>
      <c r="W100" t="s">
        <v>141</v>
      </c>
      <c r="X100" t="s">
        <v>470</v>
      </c>
      <c r="Y100" t="s">
        <v>471</v>
      </c>
      <c r="Z100" t="s">
        <v>28</v>
      </c>
      <c r="AA100" t="s">
        <v>262</v>
      </c>
      <c r="AB100" t="s">
        <v>23</v>
      </c>
      <c r="AC100" t="s">
        <v>36</v>
      </c>
      <c r="AD100" t="s">
        <v>37</v>
      </c>
      <c r="AE100" t="s">
        <v>27</v>
      </c>
    </row>
    <row r="101" spans="1:31" x14ac:dyDescent="0.25">
      <c r="A101" t="s">
        <v>474</v>
      </c>
      <c r="B101" t="s">
        <v>40</v>
      </c>
      <c r="C101" t="s">
        <v>40</v>
      </c>
      <c r="D101" t="s">
        <v>471</v>
      </c>
      <c r="E101" t="s">
        <v>28</v>
      </c>
      <c r="F101" t="str">
        <f t="shared" si="18"/>
        <v>6203.42.00.111M-203</v>
      </c>
      <c r="G101">
        <v>3</v>
      </c>
      <c r="H101">
        <v>43.32</v>
      </c>
      <c r="I101">
        <v>129.96</v>
      </c>
      <c r="J101">
        <v>1.87</v>
      </c>
      <c r="K101">
        <v>0.19</v>
      </c>
      <c r="L101">
        <f>VLOOKUP(F101,[1]Hoja1!$A$2:$E$2085,4,FALSE)</f>
        <v>10</v>
      </c>
      <c r="M101" t="str">
        <f>VLOOKUP(F101,[1]Hoja1!$A$2:$E$2085,5,FALSE)</f>
        <v>KG</v>
      </c>
      <c r="N101">
        <f t="shared" si="25"/>
        <v>52.631578947368418</v>
      </c>
      <c r="O101">
        <f t="shared" si="26"/>
        <v>69.497326203208559</v>
      </c>
      <c r="P101">
        <f t="shared" si="27"/>
        <v>-16.865747255840141</v>
      </c>
      <c r="Q101">
        <v>0</v>
      </c>
      <c r="R101" t="s">
        <v>475</v>
      </c>
      <c r="S101" t="s">
        <v>30</v>
      </c>
      <c r="T101" t="s">
        <v>27</v>
      </c>
      <c r="U101" t="s">
        <v>476</v>
      </c>
      <c r="V101" t="s">
        <v>118</v>
      </c>
      <c r="W101" t="s">
        <v>141</v>
      </c>
      <c r="X101" t="s">
        <v>474</v>
      </c>
      <c r="Y101" t="s">
        <v>471</v>
      </c>
      <c r="Z101" t="s">
        <v>28</v>
      </c>
      <c r="AA101" t="s">
        <v>262</v>
      </c>
      <c r="AB101" t="s">
        <v>38</v>
      </c>
      <c r="AC101" t="s">
        <v>36</v>
      </c>
      <c r="AD101" t="s">
        <v>37</v>
      </c>
      <c r="AE101" t="s">
        <v>27</v>
      </c>
    </row>
    <row r="102" spans="1:31" x14ac:dyDescent="0.25">
      <c r="A102" t="s">
        <v>477</v>
      </c>
      <c r="B102" t="s">
        <v>40</v>
      </c>
      <c r="C102" t="s">
        <v>40</v>
      </c>
      <c r="D102" t="s">
        <v>471</v>
      </c>
      <c r="E102" t="s">
        <v>28</v>
      </c>
      <c r="F102" t="str">
        <f t="shared" si="18"/>
        <v>6203.42.00.111M-203</v>
      </c>
      <c r="G102">
        <v>6</v>
      </c>
      <c r="H102">
        <v>43.32</v>
      </c>
      <c r="I102">
        <v>259.92</v>
      </c>
      <c r="J102">
        <v>3.74</v>
      </c>
      <c r="K102">
        <v>0.19</v>
      </c>
      <c r="L102">
        <f>VLOOKUP(F102,[1]Hoja1!$A$2:$E$2085,4,FALSE)</f>
        <v>10</v>
      </c>
      <c r="M102" t="str">
        <f>VLOOKUP(F102,[1]Hoja1!$A$2:$E$2085,5,FALSE)</f>
        <v>KG</v>
      </c>
      <c r="N102">
        <f t="shared" si="25"/>
        <v>52.631578947368418</v>
      </c>
      <c r="O102">
        <f t="shared" si="26"/>
        <v>69.497326203208559</v>
      </c>
      <c r="P102">
        <f t="shared" si="27"/>
        <v>-16.865747255840141</v>
      </c>
      <c r="Q102">
        <v>0</v>
      </c>
      <c r="R102" t="s">
        <v>478</v>
      </c>
      <c r="S102" t="s">
        <v>30</v>
      </c>
      <c r="T102" t="s">
        <v>27</v>
      </c>
      <c r="U102" t="s">
        <v>479</v>
      </c>
      <c r="V102" t="s">
        <v>118</v>
      </c>
      <c r="W102" t="s">
        <v>141</v>
      </c>
      <c r="X102" t="s">
        <v>477</v>
      </c>
      <c r="Y102" t="s">
        <v>471</v>
      </c>
      <c r="Z102" t="s">
        <v>28</v>
      </c>
      <c r="AA102" t="s">
        <v>262</v>
      </c>
      <c r="AB102" t="s">
        <v>47</v>
      </c>
      <c r="AC102" t="s">
        <v>36</v>
      </c>
      <c r="AD102" t="s">
        <v>37</v>
      </c>
      <c r="AE102" t="s">
        <v>27</v>
      </c>
    </row>
    <row r="103" spans="1:31" x14ac:dyDescent="0.25">
      <c r="A103" t="s">
        <v>480</v>
      </c>
      <c r="B103" t="s">
        <v>40</v>
      </c>
      <c r="C103" t="s">
        <v>40</v>
      </c>
      <c r="D103" t="s">
        <v>471</v>
      </c>
      <c r="E103" t="s">
        <v>28</v>
      </c>
      <c r="F103" t="str">
        <f t="shared" si="18"/>
        <v>6203.42.00.111M-203</v>
      </c>
      <c r="G103">
        <v>6</v>
      </c>
      <c r="H103">
        <v>43.32</v>
      </c>
      <c r="I103">
        <v>259.92</v>
      </c>
      <c r="J103">
        <v>3.74</v>
      </c>
      <c r="K103">
        <v>0.19</v>
      </c>
      <c r="L103">
        <f>VLOOKUP(F103,[1]Hoja1!$A$2:$E$2085,4,FALSE)</f>
        <v>10</v>
      </c>
      <c r="M103" t="str">
        <f>VLOOKUP(F103,[1]Hoja1!$A$2:$E$2085,5,FALSE)</f>
        <v>KG</v>
      </c>
      <c r="N103">
        <f t="shared" si="25"/>
        <v>52.631578947368418</v>
      </c>
      <c r="O103">
        <f t="shared" si="26"/>
        <v>69.497326203208559</v>
      </c>
      <c r="P103">
        <f t="shared" si="27"/>
        <v>-16.865747255840141</v>
      </c>
      <c r="Q103">
        <v>0</v>
      </c>
      <c r="R103" t="s">
        <v>481</v>
      </c>
      <c r="S103" t="s">
        <v>30</v>
      </c>
      <c r="T103" t="s">
        <v>27</v>
      </c>
      <c r="U103" t="s">
        <v>482</v>
      </c>
      <c r="V103" t="s">
        <v>118</v>
      </c>
      <c r="W103" t="s">
        <v>141</v>
      </c>
      <c r="X103" t="s">
        <v>480</v>
      </c>
      <c r="Y103" t="s">
        <v>471</v>
      </c>
      <c r="Z103" t="s">
        <v>28</v>
      </c>
      <c r="AA103" t="s">
        <v>262</v>
      </c>
      <c r="AB103" t="s">
        <v>53</v>
      </c>
      <c r="AC103" t="s">
        <v>36</v>
      </c>
      <c r="AD103" t="s">
        <v>37</v>
      </c>
      <c r="AE103" t="s">
        <v>27</v>
      </c>
    </row>
    <row r="104" spans="1:31" x14ac:dyDescent="0.25">
      <c r="A104" t="s">
        <v>483</v>
      </c>
      <c r="B104" t="s">
        <v>40</v>
      </c>
      <c r="C104" t="s">
        <v>40</v>
      </c>
      <c r="D104" t="s">
        <v>471</v>
      </c>
      <c r="E104" t="s">
        <v>28</v>
      </c>
      <c r="F104" t="str">
        <f t="shared" si="18"/>
        <v>6203.42.00.111M-203</v>
      </c>
      <c r="G104">
        <v>9</v>
      </c>
      <c r="H104">
        <v>43.32</v>
      </c>
      <c r="I104">
        <v>389.88</v>
      </c>
      <c r="J104">
        <v>5.61</v>
      </c>
      <c r="K104">
        <v>0.19</v>
      </c>
      <c r="L104">
        <f>VLOOKUP(F104,[1]Hoja1!$A$2:$E$2085,4,FALSE)</f>
        <v>10</v>
      </c>
      <c r="M104" t="str">
        <f>VLOOKUP(F104,[1]Hoja1!$A$2:$E$2085,5,FALSE)</f>
        <v>KG</v>
      </c>
      <c r="N104">
        <f t="shared" si="25"/>
        <v>52.631578947368418</v>
      </c>
      <c r="O104">
        <f t="shared" si="26"/>
        <v>69.497326203208544</v>
      </c>
      <c r="P104">
        <f t="shared" si="27"/>
        <v>-16.865747255840127</v>
      </c>
      <c r="Q104">
        <v>0</v>
      </c>
      <c r="R104" t="s">
        <v>484</v>
      </c>
      <c r="S104" t="s">
        <v>30</v>
      </c>
      <c r="T104" t="s">
        <v>27</v>
      </c>
      <c r="U104" t="s">
        <v>485</v>
      </c>
      <c r="V104" t="s">
        <v>118</v>
      </c>
      <c r="W104" t="s">
        <v>141</v>
      </c>
      <c r="X104" t="s">
        <v>483</v>
      </c>
      <c r="Y104" t="s">
        <v>471</v>
      </c>
      <c r="Z104" t="s">
        <v>28</v>
      </c>
      <c r="AA104" t="s">
        <v>262</v>
      </c>
      <c r="AB104" t="s">
        <v>57</v>
      </c>
      <c r="AC104" t="s">
        <v>36</v>
      </c>
      <c r="AD104" t="s">
        <v>37</v>
      </c>
      <c r="AE104" t="s">
        <v>27</v>
      </c>
    </row>
    <row r="105" spans="1:31" x14ac:dyDescent="0.25">
      <c r="A105" t="s">
        <v>486</v>
      </c>
      <c r="B105" t="s">
        <v>40</v>
      </c>
      <c r="C105" t="s">
        <v>40</v>
      </c>
      <c r="D105" t="s">
        <v>471</v>
      </c>
      <c r="E105" t="s">
        <v>28</v>
      </c>
      <c r="F105" t="str">
        <f t="shared" si="18"/>
        <v>6203.42.00.111M-203</v>
      </c>
      <c r="G105">
        <v>6</v>
      </c>
      <c r="H105">
        <v>43.32</v>
      </c>
      <c r="I105">
        <v>259.92</v>
      </c>
      <c r="J105">
        <v>3.74</v>
      </c>
      <c r="K105">
        <v>0.19</v>
      </c>
      <c r="L105">
        <f>VLOOKUP(F105,[1]Hoja1!$A$2:$E$2085,4,FALSE)</f>
        <v>10</v>
      </c>
      <c r="M105" t="str">
        <f>VLOOKUP(F105,[1]Hoja1!$A$2:$E$2085,5,FALSE)</f>
        <v>KG</v>
      </c>
      <c r="N105">
        <f t="shared" si="25"/>
        <v>52.631578947368418</v>
      </c>
      <c r="O105">
        <f t="shared" si="26"/>
        <v>69.497326203208559</v>
      </c>
      <c r="P105">
        <f t="shared" si="27"/>
        <v>-16.865747255840141</v>
      </c>
      <c r="Q105">
        <v>0</v>
      </c>
      <c r="R105" t="s">
        <v>487</v>
      </c>
      <c r="S105" t="s">
        <v>30</v>
      </c>
      <c r="T105" t="s">
        <v>27</v>
      </c>
      <c r="U105" t="s">
        <v>488</v>
      </c>
      <c r="V105" t="s">
        <v>118</v>
      </c>
      <c r="W105" t="s">
        <v>141</v>
      </c>
      <c r="X105" t="s">
        <v>486</v>
      </c>
      <c r="Y105" t="s">
        <v>471</v>
      </c>
      <c r="Z105" t="s">
        <v>28</v>
      </c>
      <c r="AA105" t="s">
        <v>262</v>
      </c>
      <c r="AB105" t="s">
        <v>66</v>
      </c>
      <c r="AC105" t="s">
        <v>36</v>
      </c>
      <c r="AD105" t="s">
        <v>37</v>
      </c>
      <c r="AE105" t="s">
        <v>27</v>
      </c>
    </row>
    <row r="106" spans="1:31" x14ac:dyDescent="0.25">
      <c r="A106" t="s">
        <v>489</v>
      </c>
      <c r="B106" t="s">
        <v>409</v>
      </c>
      <c r="C106" t="s">
        <v>409</v>
      </c>
      <c r="D106" t="s">
        <v>410</v>
      </c>
      <c r="E106" t="s">
        <v>28</v>
      </c>
      <c r="F106" t="str">
        <f t="shared" si="18"/>
        <v>6109.90.00.111N-203</v>
      </c>
      <c r="G106">
        <v>3</v>
      </c>
      <c r="H106">
        <v>14.98667</v>
      </c>
      <c r="I106">
        <v>44.96</v>
      </c>
      <c r="J106">
        <v>0.16</v>
      </c>
      <c r="K106">
        <v>0.19</v>
      </c>
      <c r="L106">
        <f>VLOOKUP(F106,[1]Hoja1!$A$2:$E$2085,4,FALSE)</f>
        <v>0</v>
      </c>
      <c r="R106" t="s">
        <v>490</v>
      </c>
      <c r="S106" t="s">
        <v>30</v>
      </c>
      <c r="T106" t="s">
        <v>27</v>
      </c>
      <c r="U106" t="s">
        <v>491</v>
      </c>
      <c r="V106" t="s">
        <v>492</v>
      </c>
      <c r="W106" t="s">
        <v>414</v>
      </c>
      <c r="X106" t="s">
        <v>489</v>
      </c>
      <c r="Y106" t="s">
        <v>410</v>
      </c>
      <c r="Z106" t="s">
        <v>28</v>
      </c>
      <c r="AA106" t="s">
        <v>196</v>
      </c>
      <c r="AB106" t="s">
        <v>84</v>
      </c>
      <c r="AC106" t="s">
        <v>36</v>
      </c>
      <c r="AD106" t="s">
        <v>37</v>
      </c>
      <c r="AE106" t="s">
        <v>27</v>
      </c>
    </row>
    <row r="107" spans="1:31" x14ac:dyDescent="0.25">
      <c r="A107" t="s">
        <v>493</v>
      </c>
      <c r="B107" t="s">
        <v>409</v>
      </c>
      <c r="C107" t="s">
        <v>409</v>
      </c>
      <c r="D107" t="s">
        <v>410</v>
      </c>
      <c r="E107" t="s">
        <v>28</v>
      </c>
      <c r="F107" t="str">
        <f t="shared" si="18"/>
        <v>6109.90.00.111N-203</v>
      </c>
      <c r="G107">
        <v>4</v>
      </c>
      <c r="H107">
        <v>14.984999999999999</v>
      </c>
      <c r="I107">
        <v>59.94</v>
      </c>
      <c r="J107">
        <v>0.21</v>
      </c>
      <c r="K107">
        <v>0.19</v>
      </c>
      <c r="L107">
        <f>VLOOKUP(F107,[1]Hoja1!$A$2:$E$2085,4,FALSE)</f>
        <v>0</v>
      </c>
      <c r="R107" t="s">
        <v>494</v>
      </c>
      <c r="S107" t="s">
        <v>30</v>
      </c>
      <c r="T107" t="s">
        <v>27</v>
      </c>
      <c r="U107" t="s">
        <v>495</v>
      </c>
      <c r="V107" t="s">
        <v>492</v>
      </c>
      <c r="W107" t="s">
        <v>414</v>
      </c>
      <c r="X107" t="s">
        <v>493</v>
      </c>
      <c r="Y107" t="s">
        <v>410</v>
      </c>
      <c r="Z107" t="s">
        <v>28</v>
      </c>
      <c r="AA107" t="s">
        <v>196</v>
      </c>
      <c r="AB107" t="s">
        <v>46</v>
      </c>
      <c r="AC107" t="s">
        <v>36</v>
      </c>
      <c r="AD107" t="s">
        <v>37</v>
      </c>
      <c r="AE107" t="s">
        <v>27</v>
      </c>
    </row>
    <row r="108" spans="1:31" x14ac:dyDescent="0.25">
      <c r="A108" t="s">
        <v>496</v>
      </c>
      <c r="B108" t="s">
        <v>409</v>
      </c>
      <c r="C108" t="s">
        <v>409</v>
      </c>
      <c r="D108" t="s">
        <v>410</v>
      </c>
      <c r="E108" t="s">
        <v>28</v>
      </c>
      <c r="F108" t="str">
        <f t="shared" si="18"/>
        <v>6109.90.00.111N-203</v>
      </c>
      <c r="G108">
        <v>3</v>
      </c>
      <c r="H108">
        <v>14.98667</v>
      </c>
      <c r="I108">
        <v>44.96</v>
      </c>
      <c r="J108">
        <v>0.16</v>
      </c>
      <c r="K108">
        <v>0.19</v>
      </c>
      <c r="L108">
        <f>VLOOKUP(F108,[1]Hoja1!$A$2:$E$2085,4,FALSE)</f>
        <v>0</v>
      </c>
      <c r="R108" t="s">
        <v>497</v>
      </c>
      <c r="S108" t="s">
        <v>30</v>
      </c>
      <c r="T108" t="s">
        <v>27</v>
      </c>
      <c r="U108" t="s">
        <v>498</v>
      </c>
      <c r="V108" t="s">
        <v>492</v>
      </c>
      <c r="W108" t="s">
        <v>414</v>
      </c>
      <c r="X108" t="s">
        <v>496</v>
      </c>
      <c r="Y108" t="s">
        <v>410</v>
      </c>
      <c r="Z108" t="s">
        <v>28</v>
      </c>
      <c r="AA108" t="s">
        <v>196</v>
      </c>
      <c r="AB108" t="s">
        <v>94</v>
      </c>
      <c r="AC108" t="s">
        <v>36</v>
      </c>
      <c r="AD108" t="s">
        <v>37</v>
      </c>
      <c r="AE108" t="s">
        <v>27</v>
      </c>
    </row>
    <row r="109" spans="1:31" x14ac:dyDescent="0.25">
      <c r="A109" t="s">
        <v>499</v>
      </c>
      <c r="B109" t="s">
        <v>409</v>
      </c>
      <c r="C109" t="s">
        <v>409</v>
      </c>
      <c r="D109" t="s">
        <v>410</v>
      </c>
      <c r="E109" t="s">
        <v>28</v>
      </c>
      <c r="F109" t="str">
        <f t="shared" si="18"/>
        <v>6109.90.00.111N-203</v>
      </c>
      <c r="G109">
        <v>2</v>
      </c>
      <c r="H109">
        <v>14.984999999999999</v>
      </c>
      <c r="I109">
        <v>29.97</v>
      </c>
      <c r="J109">
        <v>0.11</v>
      </c>
      <c r="K109">
        <v>0.19</v>
      </c>
      <c r="L109">
        <f>VLOOKUP(F109,[1]Hoja1!$A$2:$E$2085,4,FALSE)</f>
        <v>0</v>
      </c>
      <c r="R109" t="s">
        <v>500</v>
      </c>
      <c r="S109" t="s">
        <v>30</v>
      </c>
      <c r="T109" t="s">
        <v>27</v>
      </c>
      <c r="U109" t="s">
        <v>501</v>
      </c>
      <c r="V109" t="s">
        <v>492</v>
      </c>
      <c r="W109" t="s">
        <v>414</v>
      </c>
      <c r="X109" t="s">
        <v>499</v>
      </c>
      <c r="Y109" t="s">
        <v>410</v>
      </c>
      <c r="Z109" t="s">
        <v>28</v>
      </c>
      <c r="AA109" t="s">
        <v>196</v>
      </c>
      <c r="AB109" t="s">
        <v>101</v>
      </c>
      <c r="AC109" t="s">
        <v>36</v>
      </c>
      <c r="AD109" t="s">
        <v>37</v>
      </c>
      <c r="AE109" t="s">
        <v>27</v>
      </c>
    </row>
    <row r="110" spans="1:31" x14ac:dyDescent="0.25">
      <c r="A110" t="s">
        <v>502</v>
      </c>
      <c r="B110" t="s">
        <v>409</v>
      </c>
      <c r="C110" t="s">
        <v>409</v>
      </c>
      <c r="D110" t="s">
        <v>175</v>
      </c>
      <c r="E110" t="s">
        <v>28</v>
      </c>
      <c r="F110" t="str">
        <f t="shared" si="18"/>
        <v>6109.10.00.110Y-203</v>
      </c>
      <c r="G110">
        <v>2</v>
      </c>
      <c r="H110">
        <v>11.36</v>
      </c>
      <c r="I110">
        <v>22.72</v>
      </c>
      <c r="J110">
        <v>0.37</v>
      </c>
      <c r="K110">
        <v>0.19</v>
      </c>
      <c r="L110">
        <f>VLOOKUP(F110,[1]Hoja1!$A$2:$E$2085,4,FALSE)</f>
        <v>0</v>
      </c>
      <c r="R110" t="s">
        <v>503</v>
      </c>
      <c r="S110" t="s">
        <v>30</v>
      </c>
      <c r="T110" t="s">
        <v>27</v>
      </c>
      <c r="U110" t="s">
        <v>504</v>
      </c>
      <c r="V110" t="s">
        <v>395</v>
      </c>
      <c r="W110" t="s">
        <v>141</v>
      </c>
      <c r="X110" t="s">
        <v>502</v>
      </c>
      <c r="Y110" t="s">
        <v>175</v>
      </c>
      <c r="Z110" t="s">
        <v>28</v>
      </c>
      <c r="AA110" t="s">
        <v>172</v>
      </c>
      <c r="AB110" t="s">
        <v>23</v>
      </c>
      <c r="AC110" t="s">
        <v>36</v>
      </c>
      <c r="AD110" t="s">
        <v>37</v>
      </c>
      <c r="AE110" t="s">
        <v>27</v>
      </c>
    </row>
    <row r="111" spans="1:31" x14ac:dyDescent="0.25">
      <c r="A111" t="s">
        <v>505</v>
      </c>
      <c r="B111" t="s">
        <v>409</v>
      </c>
      <c r="C111" t="s">
        <v>409</v>
      </c>
      <c r="D111" t="s">
        <v>175</v>
      </c>
      <c r="E111" t="s">
        <v>28</v>
      </c>
      <c r="F111" t="str">
        <f t="shared" si="18"/>
        <v>6109.10.00.110Y-203</v>
      </c>
      <c r="G111">
        <v>3</v>
      </c>
      <c r="H111">
        <v>11.356669999999999</v>
      </c>
      <c r="I111">
        <v>34.07</v>
      </c>
      <c r="J111">
        <v>0.55000000000000004</v>
      </c>
      <c r="K111">
        <v>0.19</v>
      </c>
      <c r="L111">
        <f>VLOOKUP(F111,[1]Hoja1!$A$2:$E$2085,4,FALSE)</f>
        <v>0</v>
      </c>
      <c r="R111" t="s">
        <v>506</v>
      </c>
      <c r="S111" t="s">
        <v>30</v>
      </c>
      <c r="T111" t="s">
        <v>27</v>
      </c>
      <c r="U111" t="s">
        <v>507</v>
      </c>
      <c r="V111" t="s">
        <v>395</v>
      </c>
      <c r="W111" t="s">
        <v>141</v>
      </c>
      <c r="X111" t="s">
        <v>505</v>
      </c>
      <c r="Y111" t="s">
        <v>175</v>
      </c>
      <c r="Z111" t="s">
        <v>28</v>
      </c>
      <c r="AA111" t="s">
        <v>172</v>
      </c>
      <c r="AB111" t="s">
        <v>38</v>
      </c>
      <c r="AC111" t="s">
        <v>36</v>
      </c>
      <c r="AD111" t="s">
        <v>37</v>
      </c>
      <c r="AE111" t="s">
        <v>27</v>
      </c>
    </row>
    <row r="112" spans="1:31" x14ac:dyDescent="0.25">
      <c r="A112" t="s">
        <v>508</v>
      </c>
      <c r="B112" t="s">
        <v>409</v>
      </c>
      <c r="C112" t="s">
        <v>409</v>
      </c>
      <c r="D112" t="s">
        <v>175</v>
      </c>
      <c r="E112" t="s">
        <v>28</v>
      </c>
      <c r="F112" t="str">
        <f t="shared" si="18"/>
        <v>6109.10.00.110Y-203</v>
      </c>
      <c r="G112">
        <v>4</v>
      </c>
      <c r="H112">
        <v>11.3575</v>
      </c>
      <c r="I112">
        <v>45.43</v>
      </c>
      <c r="J112">
        <v>0.74</v>
      </c>
      <c r="K112">
        <v>0.19</v>
      </c>
      <c r="L112">
        <f>VLOOKUP(F112,[1]Hoja1!$A$2:$E$2085,4,FALSE)</f>
        <v>0</v>
      </c>
      <c r="R112" t="s">
        <v>509</v>
      </c>
      <c r="S112" t="s">
        <v>30</v>
      </c>
      <c r="T112" t="s">
        <v>27</v>
      </c>
      <c r="U112" t="s">
        <v>510</v>
      </c>
      <c r="V112" t="s">
        <v>395</v>
      </c>
      <c r="W112" t="s">
        <v>141</v>
      </c>
      <c r="X112" t="s">
        <v>508</v>
      </c>
      <c r="Y112" t="s">
        <v>175</v>
      </c>
      <c r="Z112" t="s">
        <v>28</v>
      </c>
      <c r="AA112" t="s">
        <v>172</v>
      </c>
      <c r="AB112" t="s">
        <v>47</v>
      </c>
      <c r="AC112" t="s">
        <v>36</v>
      </c>
      <c r="AD112" t="s">
        <v>37</v>
      </c>
      <c r="AE112" t="s">
        <v>27</v>
      </c>
    </row>
    <row r="113" spans="1:31" x14ac:dyDescent="0.25">
      <c r="A113" t="s">
        <v>511</v>
      </c>
      <c r="B113" t="s">
        <v>409</v>
      </c>
      <c r="C113" t="s">
        <v>409</v>
      </c>
      <c r="D113" t="s">
        <v>175</v>
      </c>
      <c r="E113" t="s">
        <v>28</v>
      </c>
      <c r="F113" t="str">
        <f t="shared" si="18"/>
        <v>6109.10.00.110Y-203</v>
      </c>
      <c r="G113">
        <v>2</v>
      </c>
      <c r="H113">
        <v>11.36</v>
      </c>
      <c r="I113">
        <v>22.72</v>
      </c>
      <c r="J113">
        <v>0.37</v>
      </c>
      <c r="K113">
        <v>0.19</v>
      </c>
      <c r="L113">
        <f>VLOOKUP(F113,[1]Hoja1!$A$2:$E$2085,4,FALSE)</f>
        <v>0</v>
      </c>
      <c r="R113" t="s">
        <v>512</v>
      </c>
      <c r="S113" t="s">
        <v>30</v>
      </c>
      <c r="T113" t="s">
        <v>27</v>
      </c>
      <c r="U113" t="s">
        <v>513</v>
      </c>
      <c r="V113" t="s">
        <v>395</v>
      </c>
      <c r="W113" t="s">
        <v>141</v>
      </c>
      <c r="X113" t="s">
        <v>511</v>
      </c>
      <c r="Y113" t="s">
        <v>175</v>
      </c>
      <c r="Z113" t="s">
        <v>28</v>
      </c>
      <c r="AA113" t="s">
        <v>172</v>
      </c>
      <c r="AB113" t="s">
        <v>53</v>
      </c>
      <c r="AC113" t="s">
        <v>36</v>
      </c>
      <c r="AD113" t="s">
        <v>37</v>
      </c>
      <c r="AE113" t="s">
        <v>27</v>
      </c>
    </row>
    <row r="114" spans="1:31" x14ac:dyDescent="0.25">
      <c r="A114" t="s">
        <v>514</v>
      </c>
      <c r="B114" t="s">
        <v>409</v>
      </c>
      <c r="C114" t="s">
        <v>409</v>
      </c>
      <c r="D114" t="s">
        <v>175</v>
      </c>
      <c r="E114" t="s">
        <v>28</v>
      </c>
      <c r="F114" t="str">
        <f t="shared" si="18"/>
        <v>6109.10.00.110Y-203</v>
      </c>
      <c r="G114">
        <v>1</v>
      </c>
      <c r="H114">
        <v>11.36</v>
      </c>
      <c r="I114">
        <v>11.36</v>
      </c>
      <c r="J114">
        <v>0.18</v>
      </c>
      <c r="K114">
        <v>0.19</v>
      </c>
      <c r="L114">
        <f>VLOOKUP(F114,[1]Hoja1!$A$2:$E$2085,4,FALSE)</f>
        <v>0</v>
      </c>
      <c r="R114" t="s">
        <v>515</v>
      </c>
      <c r="S114" t="s">
        <v>30</v>
      </c>
      <c r="T114" t="s">
        <v>27</v>
      </c>
      <c r="U114" t="s">
        <v>516</v>
      </c>
      <c r="V114" t="s">
        <v>395</v>
      </c>
      <c r="W114" t="s">
        <v>141</v>
      </c>
      <c r="X114" t="s">
        <v>514</v>
      </c>
      <c r="Y114" t="s">
        <v>175</v>
      </c>
      <c r="Z114" t="s">
        <v>28</v>
      </c>
      <c r="AA114" t="s">
        <v>172</v>
      </c>
      <c r="AB114" t="s">
        <v>57</v>
      </c>
      <c r="AC114" t="s">
        <v>36</v>
      </c>
      <c r="AD114" t="s">
        <v>37</v>
      </c>
      <c r="AE114" t="s">
        <v>27</v>
      </c>
    </row>
    <row r="115" spans="1:31" x14ac:dyDescent="0.25">
      <c r="A115" t="s">
        <v>517</v>
      </c>
      <c r="B115" t="s">
        <v>409</v>
      </c>
      <c r="C115" t="s">
        <v>409</v>
      </c>
      <c r="D115" t="s">
        <v>175</v>
      </c>
      <c r="E115" t="s">
        <v>28</v>
      </c>
      <c r="F115" t="str">
        <f t="shared" si="18"/>
        <v>6109.10.00.110Y-203</v>
      </c>
      <c r="G115">
        <v>5</v>
      </c>
      <c r="H115">
        <v>11.714</v>
      </c>
      <c r="I115">
        <v>58.57</v>
      </c>
      <c r="J115">
        <v>0.85</v>
      </c>
      <c r="K115">
        <v>0.19</v>
      </c>
      <c r="L115">
        <f>VLOOKUP(F115,[1]Hoja1!$A$2:$E$2085,4,FALSE)</f>
        <v>0</v>
      </c>
      <c r="R115" t="s">
        <v>518</v>
      </c>
      <c r="S115" t="s">
        <v>30</v>
      </c>
      <c r="T115" t="s">
        <v>27</v>
      </c>
      <c r="U115" t="s">
        <v>519</v>
      </c>
      <c r="V115" t="s">
        <v>413</v>
      </c>
      <c r="W115" t="s">
        <v>141</v>
      </c>
      <c r="X115" t="s">
        <v>517</v>
      </c>
      <c r="Y115" t="s">
        <v>175</v>
      </c>
      <c r="Z115" t="s">
        <v>28</v>
      </c>
      <c r="AA115" t="s">
        <v>172</v>
      </c>
      <c r="AB115" t="s">
        <v>66</v>
      </c>
      <c r="AC115" t="s">
        <v>36</v>
      </c>
      <c r="AD115" t="s">
        <v>37</v>
      </c>
      <c r="AE115" t="s">
        <v>27</v>
      </c>
    </row>
    <row r="116" spans="1:31" x14ac:dyDescent="0.25">
      <c r="A116" t="s">
        <v>520</v>
      </c>
      <c r="B116" t="s">
        <v>409</v>
      </c>
      <c r="C116" t="s">
        <v>409</v>
      </c>
      <c r="D116" t="s">
        <v>175</v>
      </c>
      <c r="E116" t="s">
        <v>28</v>
      </c>
      <c r="F116" t="str">
        <f t="shared" si="18"/>
        <v>6109.10.00.110Y-203</v>
      </c>
      <c r="G116">
        <v>10</v>
      </c>
      <c r="H116">
        <v>11.715</v>
      </c>
      <c r="I116">
        <v>117.15</v>
      </c>
      <c r="J116">
        <v>1.69</v>
      </c>
      <c r="K116">
        <v>0.19</v>
      </c>
      <c r="L116">
        <f>VLOOKUP(F116,[1]Hoja1!$A$2:$E$2085,4,FALSE)</f>
        <v>0</v>
      </c>
      <c r="R116" t="s">
        <v>521</v>
      </c>
      <c r="S116" t="s">
        <v>30</v>
      </c>
      <c r="T116" t="s">
        <v>27</v>
      </c>
      <c r="U116" t="s">
        <v>522</v>
      </c>
      <c r="V116" t="s">
        <v>413</v>
      </c>
      <c r="W116" t="s">
        <v>141</v>
      </c>
      <c r="X116" t="s">
        <v>520</v>
      </c>
      <c r="Y116" t="s">
        <v>175</v>
      </c>
      <c r="Z116" t="s">
        <v>28</v>
      </c>
      <c r="AA116" t="s">
        <v>172</v>
      </c>
      <c r="AB116" t="s">
        <v>72</v>
      </c>
      <c r="AC116" t="s">
        <v>36</v>
      </c>
      <c r="AD116" t="s">
        <v>37</v>
      </c>
      <c r="AE116" t="s">
        <v>27</v>
      </c>
    </row>
    <row r="117" spans="1:31" x14ac:dyDescent="0.25">
      <c r="A117" t="s">
        <v>523</v>
      </c>
      <c r="B117" t="s">
        <v>409</v>
      </c>
      <c r="C117" t="s">
        <v>409</v>
      </c>
      <c r="D117" t="s">
        <v>175</v>
      </c>
      <c r="E117" t="s">
        <v>28</v>
      </c>
      <c r="F117" t="str">
        <f t="shared" si="18"/>
        <v>6109.10.00.110Y-203</v>
      </c>
      <c r="G117">
        <v>20</v>
      </c>
      <c r="H117">
        <v>11.715</v>
      </c>
      <c r="I117">
        <v>234.3</v>
      </c>
      <c r="J117">
        <v>3.38</v>
      </c>
      <c r="K117">
        <v>0.19</v>
      </c>
      <c r="L117">
        <f>VLOOKUP(F117,[1]Hoja1!$A$2:$E$2085,4,FALSE)</f>
        <v>0</v>
      </c>
      <c r="R117" t="s">
        <v>524</v>
      </c>
      <c r="S117" t="s">
        <v>30</v>
      </c>
      <c r="T117" t="s">
        <v>27</v>
      </c>
      <c r="U117" t="s">
        <v>525</v>
      </c>
      <c r="V117" t="s">
        <v>413</v>
      </c>
      <c r="W117" t="s">
        <v>141</v>
      </c>
      <c r="X117" t="s">
        <v>523</v>
      </c>
      <c r="Y117" t="s">
        <v>175</v>
      </c>
      <c r="Z117" t="s">
        <v>28</v>
      </c>
      <c r="AA117" t="s">
        <v>172</v>
      </c>
      <c r="AB117" t="s">
        <v>76</v>
      </c>
      <c r="AC117" t="s">
        <v>36</v>
      </c>
      <c r="AD117" t="s">
        <v>37</v>
      </c>
      <c r="AE117" t="s">
        <v>27</v>
      </c>
    </row>
    <row r="118" spans="1:31" x14ac:dyDescent="0.25">
      <c r="A118" t="s">
        <v>526</v>
      </c>
      <c r="B118" t="s">
        <v>409</v>
      </c>
      <c r="C118" t="s">
        <v>409</v>
      </c>
      <c r="D118" t="s">
        <v>175</v>
      </c>
      <c r="E118" t="s">
        <v>28</v>
      </c>
      <c r="F118" t="str">
        <f t="shared" si="18"/>
        <v>6109.10.00.110Y-203</v>
      </c>
      <c r="G118">
        <v>15</v>
      </c>
      <c r="H118">
        <v>11.71467</v>
      </c>
      <c r="I118">
        <v>175.72</v>
      </c>
      <c r="J118">
        <v>2.54</v>
      </c>
      <c r="K118">
        <v>0.19</v>
      </c>
      <c r="L118">
        <f>VLOOKUP(F118,[1]Hoja1!$A$2:$E$2085,4,FALSE)</f>
        <v>0</v>
      </c>
      <c r="R118" t="s">
        <v>527</v>
      </c>
      <c r="S118" t="s">
        <v>30</v>
      </c>
      <c r="T118" t="s">
        <v>27</v>
      </c>
      <c r="U118" t="s">
        <v>528</v>
      </c>
      <c r="V118" t="s">
        <v>413</v>
      </c>
      <c r="W118" t="s">
        <v>141</v>
      </c>
      <c r="X118" t="s">
        <v>526</v>
      </c>
      <c r="Y118" t="s">
        <v>175</v>
      </c>
      <c r="Z118" t="s">
        <v>28</v>
      </c>
      <c r="AA118" t="s">
        <v>172</v>
      </c>
      <c r="AB118" t="s">
        <v>84</v>
      </c>
      <c r="AC118" t="s">
        <v>36</v>
      </c>
      <c r="AD118" t="s">
        <v>37</v>
      </c>
      <c r="AE118" t="s">
        <v>27</v>
      </c>
    </row>
    <row r="119" spans="1:31" x14ac:dyDescent="0.25">
      <c r="A119" t="s">
        <v>529</v>
      </c>
      <c r="B119" t="s">
        <v>409</v>
      </c>
      <c r="C119" t="s">
        <v>409</v>
      </c>
      <c r="D119" t="s">
        <v>175</v>
      </c>
      <c r="E119" t="s">
        <v>28</v>
      </c>
      <c r="F119" t="str">
        <f t="shared" si="18"/>
        <v>6109.10.00.110Y-203</v>
      </c>
      <c r="G119">
        <v>10</v>
      </c>
      <c r="H119">
        <v>11.715</v>
      </c>
      <c r="I119">
        <v>117.15</v>
      </c>
      <c r="J119">
        <v>1.69</v>
      </c>
      <c r="K119">
        <v>0.19</v>
      </c>
      <c r="L119">
        <f>VLOOKUP(F119,[1]Hoja1!$A$2:$E$2085,4,FALSE)</f>
        <v>0</v>
      </c>
      <c r="R119" t="s">
        <v>530</v>
      </c>
      <c r="S119" t="s">
        <v>30</v>
      </c>
      <c r="T119" t="s">
        <v>27</v>
      </c>
      <c r="U119" t="s">
        <v>531</v>
      </c>
      <c r="V119" t="s">
        <v>413</v>
      </c>
      <c r="W119" t="s">
        <v>141</v>
      </c>
      <c r="X119" t="s">
        <v>529</v>
      </c>
      <c r="Y119" t="s">
        <v>175</v>
      </c>
      <c r="Z119" t="s">
        <v>28</v>
      </c>
      <c r="AA119" t="s">
        <v>172</v>
      </c>
      <c r="AB119" t="s">
        <v>46</v>
      </c>
      <c r="AC119" t="s">
        <v>36</v>
      </c>
      <c r="AD119" t="s">
        <v>37</v>
      </c>
      <c r="AE119" t="s">
        <v>27</v>
      </c>
    </row>
    <row r="120" spans="1:31" x14ac:dyDescent="0.25">
      <c r="A120" t="s">
        <v>532</v>
      </c>
      <c r="B120" t="s">
        <v>409</v>
      </c>
      <c r="C120" t="s">
        <v>409</v>
      </c>
      <c r="D120" t="s">
        <v>175</v>
      </c>
      <c r="E120" t="s">
        <v>28</v>
      </c>
      <c r="F120" t="str">
        <f t="shared" si="18"/>
        <v>6109.10.00.110Y-203</v>
      </c>
      <c r="G120">
        <v>5</v>
      </c>
      <c r="H120">
        <v>11.6</v>
      </c>
      <c r="I120">
        <v>58</v>
      </c>
      <c r="J120">
        <v>1.27</v>
      </c>
      <c r="K120">
        <v>0.19</v>
      </c>
      <c r="L120">
        <f>VLOOKUP(F120,[1]Hoja1!$A$2:$E$2085,4,FALSE)</f>
        <v>0</v>
      </c>
      <c r="R120" t="s">
        <v>533</v>
      </c>
      <c r="S120" t="s">
        <v>30</v>
      </c>
      <c r="T120" t="s">
        <v>27</v>
      </c>
      <c r="U120" t="s">
        <v>534</v>
      </c>
      <c r="V120" t="s">
        <v>395</v>
      </c>
      <c r="W120" t="s">
        <v>535</v>
      </c>
      <c r="X120" t="s">
        <v>532</v>
      </c>
      <c r="Y120" t="s">
        <v>175</v>
      </c>
      <c r="Z120" t="s">
        <v>28</v>
      </c>
      <c r="AA120" t="s">
        <v>172</v>
      </c>
      <c r="AB120" t="s">
        <v>94</v>
      </c>
      <c r="AC120" t="s">
        <v>36</v>
      </c>
      <c r="AD120" t="s">
        <v>37</v>
      </c>
      <c r="AE120" t="s">
        <v>27</v>
      </c>
    </row>
    <row r="121" spans="1:31" x14ac:dyDescent="0.25">
      <c r="A121" t="s">
        <v>536</v>
      </c>
      <c r="B121" t="s">
        <v>409</v>
      </c>
      <c r="C121" t="s">
        <v>409</v>
      </c>
      <c r="D121" t="s">
        <v>175</v>
      </c>
      <c r="E121" t="s">
        <v>28</v>
      </c>
      <c r="F121" t="str">
        <f t="shared" si="18"/>
        <v>6109.10.00.110Y-203</v>
      </c>
      <c r="G121">
        <v>10</v>
      </c>
      <c r="H121">
        <v>11.6</v>
      </c>
      <c r="I121">
        <v>116</v>
      </c>
      <c r="J121">
        <v>2.5299999999999998</v>
      </c>
      <c r="K121">
        <v>0.19</v>
      </c>
      <c r="L121">
        <f>VLOOKUP(F121,[1]Hoja1!$A$2:$E$2085,4,FALSE)</f>
        <v>0</v>
      </c>
      <c r="R121" t="s">
        <v>537</v>
      </c>
      <c r="S121" t="s">
        <v>30</v>
      </c>
      <c r="T121" t="s">
        <v>27</v>
      </c>
      <c r="U121" t="s">
        <v>538</v>
      </c>
      <c r="V121" t="s">
        <v>395</v>
      </c>
      <c r="W121" t="s">
        <v>535</v>
      </c>
      <c r="X121" t="s">
        <v>536</v>
      </c>
      <c r="Y121" t="s">
        <v>175</v>
      </c>
      <c r="Z121" t="s">
        <v>28</v>
      </c>
      <c r="AA121" t="s">
        <v>172</v>
      </c>
      <c r="AB121" t="s">
        <v>101</v>
      </c>
      <c r="AC121" t="s">
        <v>36</v>
      </c>
      <c r="AD121" t="s">
        <v>37</v>
      </c>
      <c r="AE121" t="s">
        <v>27</v>
      </c>
    </row>
    <row r="122" spans="1:31" x14ac:dyDescent="0.25">
      <c r="A122" t="s">
        <v>539</v>
      </c>
      <c r="B122" t="s">
        <v>409</v>
      </c>
      <c r="C122" t="s">
        <v>409</v>
      </c>
      <c r="D122" t="s">
        <v>175</v>
      </c>
      <c r="E122" t="s">
        <v>28</v>
      </c>
      <c r="F122" t="str">
        <f t="shared" si="18"/>
        <v>6109.10.00.110Y-203</v>
      </c>
      <c r="G122">
        <v>10</v>
      </c>
      <c r="H122">
        <v>11.6</v>
      </c>
      <c r="I122">
        <v>116</v>
      </c>
      <c r="J122">
        <v>2.5299999999999998</v>
      </c>
      <c r="K122">
        <v>0.19</v>
      </c>
      <c r="L122">
        <f>VLOOKUP(F122,[1]Hoja1!$A$2:$E$2085,4,FALSE)</f>
        <v>0</v>
      </c>
      <c r="R122" t="s">
        <v>540</v>
      </c>
      <c r="S122" t="s">
        <v>30</v>
      </c>
      <c r="T122" t="s">
        <v>27</v>
      </c>
      <c r="U122" t="s">
        <v>541</v>
      </c>
      <c r="V122" t="s">
        <v>395</v>
      </c>
      <c r="W122" t="s">
        <v>535</v>
      </c>
      <c r="X122" t="s">
        <v>539</v>
      </c>
      <c r="Y122" t="s">
        <v>175</v>
      </c>
      <c r="Z122" t="s">
        <v>28</v>
      </c>
      <c r="AA122" t="s">
        <v>172</v>
      </c>
      <c r="AB122" t="s">
        <v>105</v>
      </c>
      <c r="AC122" t="s">
        <v>36</v>
      </c>
      <c r="AD122" t="s">
        <v>37</v>
      </c>
      <c r="AE122" t="s">
        <v>27</v>
      </c>
    </row>
    <row r="123" spans="1:31" x14ac:dyDescent="0.25">
      <c r="A123" t="s">
        <v>542</v>
      </c>
      <c r="B123" t="s">
        <v>409</v>
      </c>
      <c r="C123" t="s">
        <v>409</v>
      </c>
      <c r="D123" t="s">
        <v>175</v>
      </c>
      <c r="E123" t="s">
        <v>28</v>
      </c>
      <c r="F123" t="str">
        <f t="shared" si="18"/>
        <v>6109.10.00.110Y-203</v>
      </c>
      <c r="G123">
        <v>5</v>
      </c>
      <c r="H123">
        <v>11.6</v>
      </c>
      <c r="I123">
        <v>58</v>
      </c>
      <c r="J123">
        <v>1.27</v>
      </c>
      <c r="K123">
        <v>0.19</v>
      </c>
      <c r="L123">
        <f>VLOOKUP(F123,[1]Hoja1!$A$2:$E$2085,4,FALSE)</f>
        <v>0</v>
      </c>
      <c r="R123" t="s">
        <v>543</v>
      </c>
      <c r="S123" t="s">
        <v>30</v>
      </c>
      <c r="T123" t="s">
        <v>27</v>
      </c>
      <c r="U123" t="s">
        <v>544</v>
      </c>
      <c r="V123" t="s">
        <v>395</v>
      </c>
      <c r="W123" t="s">
        <v>535</v>
      </c>
      <c r="X123" t="s">
        <v>542</v>
      </c>
      <c r="Y123" t="s">
        <v>175</v>
      </c>
      <c r="Z123" t="s">
        <v>28</v>
      </c>
      <c r="AA123" t="s">
        <v>172</v>
      </c>
      <c r="AB123" t="s">
        <v>113</v>
      </c>
      <c r="AC123" t="s">
        <v>36</v>
      </c>
      <c r="AD123" t="s">
        <v>37</v>
      </c>
      <c r="AE123" t="s">
        <v>27</v>
      </c>
    </row>
    <row r="124" spans="1:31" x14ac:dyDescent="0.25">
      <c r="A124" t="s">
        <v>545</v>
      </c>
      <c r="B124" t="s">
        <v>40</v>
      </c>
      <c r="C124" t="s">
        <v>40</v>
      </c>
      <c r="D124" t="s">
        <v>41</v>
      </c>
      <c r="E124" t="s">
        <v>28</v>
      </c>
      <c r="F124" t="str">
        <f t="shared" si="18"/>
        <v>6104.62.00.190B-203</v>
      </c>
      <c r="G124">
        <v>1</v>
      </c>
      <c r="H124">
        <v>12.82</v>
      </c>
      <c r="I124">
        <v>12.82</v>
      </c>
      <c r="J124">
        <v>0.35</v>
      </c>
      <c r="K124">
        <v>0.19</v>
      </c>
      <c r="L124">
        <f>VLOOKUP(F124,[1]Hoja1!$A$2:$E$2085,4,FALSE)</f>
        <v>0</v>
      </c>
      <c r="R124" t="s">
        <v>546</v>
      </c>
      <c r="S124" t="s">
        <v>30</v>
      </c>
      <c r="T124" t="s">
        <v>27</v>
      </c>
      <c r="U124" t="s">
        <v>547</v>
      </c>
      <c r="V124" t="s">
        <v>156</v>
      </c>
      <c r="W124" t="s">
        <v>548</v>
      </c>
      <c r="X124" t="s">
        <v>545</v>
      </c>
      <c r="Y124" t="s">
        <v>41</v>
      </c>
      <c r="Z124" t="s">
        <v>28</v>
      </c>
      <c r="AA124" t="s">
        <v>46</v>
      </c>
      <c r="AB124" t="s">
        <v>53</v>
      </c>
      <c r="AC124" t="s">
        <v>36</v>
      </c>
      <c r="AD124" t="s">
        <v>37</v>
      </c>
      <c r="AE124" t="s">
        <v>27</v>
      </c>
    </row>
    <row r="125" spans="1:31" x14ac:dyDescent="0.25">
      <c r="A125" t="s">
        <v>549</v>
      </c>
      <c r="B125" t="s">
        <v>40</v>
      </c>
      <c r="C125" t="s">
        <v>40</v>
      </c>
      <c r="D125" t="s">
        <v>41</v>
      </c>
      <c r="E125" t="s">
        <v>28</v>
      </c>
      <c r="F125" t="str">
        <f t="shared" si="18"/>
        <v>6104.62.00.190B-203</v>
      </c>
      <c r="G125">
        <v>1</v>
      </c>
      <c r="H125">
        <v>12.82</v>
      </c>
      <c r="I125">
        <v>12.82</v>
      </c>
      <c r="J125">
        <v>0.35</v>
      </c>
      <c r="K125">
        <v>0.19</v>
      </c>
      <c r="L125">
        <f>VLOOKUP(F125,[1]Hoja1!$A$2:$E$2085,4,FALSE)</f>
        <v>0</v>
      </c>
      <c r="R125" t="s">
        <v>550</v>
      </c>
      <c r="S125" t="s">
        <v>30</v>
      </c>
      <c r="T125" t="s">
        <v>27</v>
      </c>
      <c r="U125" t="s">
        <v>551</v>
      </c>
      <c r="V125" t="s">
        <v>156</v>
      </c>
      <c r="W125" t="s">
        <v>548</v>
      </c>
      <c r="X125" t="s">
        <v>549</v>
      </c>
      <c r="Y125" t="s">
        <v>41</v>
      </c>
      <c r="Z125" t="s">
        <v>28</v>
      </c>
      <c r="AA125" t="s">
        <v>46</v>
      </c>
      <c r="AB125" t="s">
        <v>57</v>
      </c>
      <c r="AC125" t="s">
        <v>36</v>
      </c>
      <c r="AD125" t="s">
        <v>37</v>
      </c>
      <c r="AE125" t="s">
        <v>27</v>
      </c>
    </row>
    <row r="126" spans="1:31" x14ac:dyDescent="0.25">
      <c r="A126" t="s">
        <v>552</v>
      </c>
      <c r="B126" t="s">
        <v>40</v>
      </c>
      <c r="C126" t="s">
        <v>40</v>
      </c>
      <c r="D126" t="s">
        <v>41</v>
      </c>
      <c r="E126" t="s">
        <v>28</v>
      </c>
      <c r="F126" t="str">
        <f t="shared" si="18"/>
        <v>6104.62.00.190B-203</v>
      </c>
      <c r="G126">
        <v>1</v>
      </c>
      <c r="H126">
        <v>12.82</v>
      </c>
      <c r="I126">
        <v>12.82</v>
      </c>
      <c r="J126">
        <v>0.35</v>
      </c>
      <c r="K126">
        <v>0.19</v>
      </c>
      <c r="L126">
        <f>VLOOKUP(F126,[1]Hoja1!$A$2:$E$2085,4,FALSE)</f>
        <v>0</v>
      </c>
      <c r="R126" t="s">
        <v>553</v>
      </c>
      <c r="S126" t="s">
        <v>30</v>
      </c>
      <c r="T126" t="s">
        <v>27</v>
      </c>
      <c r="U126" t="s">
        <v>554</v>
      </c>
      <c r="V126" t="s">
        <v>156</v>
      </c>
      <c r="W126" t="s">
        <v>548</v>
      </c>
      <c r="X126" t="s">
        <v>552</v>
      </c>
      <c r="Y126" t="s">
        <v>41</v>
      </c>
      <c r="Z126" t="s">
        <v>28</v>
      </c>
      <c r="AA126" t="s">
        <v>46</v>
      </c>
      <c r="AB126" t="s">
        <v>66</v>
      </c>
      <c r="AC126" t="s">
        <v>36</v>
      </c>
      <c r="AD126" t="s">
        <v>37</v>
      </c>
      <c r="AE126" t="s">
        <v>27</v>
      </c>
    </row>
    <row r="127" spans="1:31" x14ac:dyDescent="0.25">
      <c r="A127" t="s">
        <v>555</v>
      </c>
      <c r="B127" t="s">
        <v>409</v>
      </c>
      <c r="C127" t="s">
        <v>409</v>
      </c>
      <c r="D127" t="s">
        <v>556</v>
      </c>
      <c r="E127" t="s">
        <v>28</v>
      </c>
      <c r="F127" t="str">
        <f t="shared" si="18"/>
        <v>6109.10.00.190Z-203</v>
      </c>
      <c r="G127">
        <v>2</v>
      </c>
      <c r="H127">
        <v>11.76</v>
      </c>
      <c r="I127">
        <v>23.52</v>
      </c>
      <c r="J127">
        <v>0.19</v>
      </c>
      <c r="K127">
        <v>0.19</v>
      </c>
      <c r="L127">
        <f>VLOOKUP(F127,[1]Hoja1!$A$2:$E$2085,4,FALSE)</f>
        <v>0</v>
      </c>
      <c r="R127" t="s">
        <v>557</v>
      </c>
      <c r="S127" t="s">
        <v>350</v>
      </c>
      <c r="T127" t="s">
        <v>27</v>
      </c>
      <c r="U127" t="s">
        <v>558</v>
      </c>
      <c r="V127" t="s">
        <v>451</v>
      </c>
      <c r="W127" t="s">
        <v>45</v>
      </c>
      <c r="X127" t="s">
        <v>555</v>
      </c>
      <c r="Y127" t="s">
        <v>556</v>
      </c>
      <c r="Z127" t="s">
        <v>28</v>
      </c>
      <c r="AA127" t="s">
        <v>188</v>
      </c>
      <c r="AB127" t="s">
        <v>23</v>
      </c>
      <c r="AC127" t="s">
        <v>36</v>
      </c>
      <c r="AD127" t="s">
        <v>37</v>
      </c>
      <c r="AE127" t="s">
        <v>27</v>
      </c>
    </row>
    <row r="128" spans="1:31" x14ac:dyDescent="0.25">
      <c r="A128" t="s">
        <v>559</v>
      </c>
      <c r="B128" t="s">
        <v>409</v>
      </c>
      <c r="C128" t="s">
        <v>409</v>
      </c>
      <c r="D128" t="s">
        <v>556</v>
      </c>
      <c r="E128" t="s">
        <v>28</v>
      </c>
      <c r="F128" t="str">
        <f t="shared" si="18"/>
        <v>6109.10.00.190Z-203</v>
      </c>
      <c r="G128">
        <v>2</v>
      </c>
      <c r="H128">
        <v>11.76</v>
      </c>
      <c r="I128">
        <v>23.52</v>
      </c>
      <c r="J128">
        <v>0.19</v>
      </c>
      <c r="K128">
        <v>0.19</v>
      </c>
      <c r="L128">
        <f>VLOOKUP(F128,[1]Hoja1!$A$2:$E$2085,4,FALSE)</f>
        <v>0</v>
      </c>
      <c r="R128" t="s">
        <v>560</v>
      </c>
      <c r="S128" t="s">
        <v>350</v>
      </c>
      <c r="T128" t="s">
        <v>27</v>
      </c>
      <c r="U128" t="s">
        <v>561</v>
      </c>
      <c r="V128" t="s">
        <v>451</v>
      </c>
      <c r="W128" t="s">
        <v>45</v>
      </c>
      <c r="X128" t="s">
        <v>559</v>
      </c>
      <c r="Y128" t="s">
        <v>556</v>
      </c>
      <c r="Z128" t="s">
        <v>28</v>
      </c>
      <c r="AA128" t="s">
        <v>188</v>
      </c>
      <c r="AB128" t="s">
        <v>38</v>
      </c>
      <c r="AC128" t="s">
        <v>36</v>
      </c>
      <c r="AD128" t="s">
        <v>37</v>
      </c>
      <c r="AE128" t="s">
        <v>27</v>
      </c>
    </row>
    <row r="129" spans="1:31" x14ac:dyDescent="0.25">
      <c r="A129" t="s">
        <v>562</v>
      </c>
      <c r="B129" t="s">
        <v>409</v>
      </c>
      <c r="C129" t="s">
        <v>409</v>
      </c>
      <c r="D129" t="s">
        <v>556</v>
      </c>
      <c r="E129" t="s">
        <v>28</v>
      </c>
      <c r="F129" t="str">
        <f t="shared" si="18"/>
        <v>6109.10.00.190Z-203</v>
      </c>
      <c r="G129">
        <v>4</v>
      </c>
      <c r="H129">
        <v>11.765000000000001</v>
      </c>
      <c r="I129">
        <v>47.06</v>
      </c>
      <c r="J129">
        <v>0.38</v>
      </c>
      <c r="K129">
        <v>0.19</v>
      </c>
      <c r="L129">
        <f>VLOOKUP(F129,[1]Hoja1!$A$2:$E$2085,4,FALSE)</f>
        <v>0</v>
      </c>
      <c r="R129" t="s">
        <v>563</v>
      </c>
      <c r="S129" t="s">
        <v>350</v>
      </c>
      <c r="T129" t="s">
        <v>27</v>
      </c>
      <c r="U129" t="s">
        <v>564</v>
      </c>
      <c r="V129" t="s">
        <v>451</v>
      </c>
      <c r="W129" t="s">
        <v>45</v>
      </c>
      <c r="X129" t="s">
        <v>562</v>
      </c>
      <c r="Y129" t="s">
        <v>556</v>
      </c>
      <c r="Z129" t="s">
        <v>28</v>
      </c>
      <c r="AA129" t="s">
        <v>188</v>
      </c>
      <c r="AB129" t="s">
        <v>47</v>
      </c>
      <c r="AC129" t="s">
        <v>36</v>
      </c>
      <c r="AD129" t="s">
        <v>37</v>
      </c>
      <c r="AE129" t="s">
        <v>27</v>
      </c>
    </row>
    <row r="130" spans="1:31" x14ac:dyDescent="0.25">
      <c r="A130" t="s">
        <v>565</v>
      </c>
      <c r="B130" t="s">
        <v>409</v>
      </c>
      <c r="C130" t="s">
        <v>409</v>
      </c>
      <c r="D130" t="s">
        <v>556</v>
      </c>
      <c r="E130" t="s">
        <v>28</v>
      </c>
      <c r="F130" t="str">
        <f t="shared" si="18"/>
        <v>6109.10.00.190Z-203</v>
      </c>
      <c r="G130">
        <v>4</v>
      </c>
      <c r="H130">
        <v>11.765000000000001</v>
      </c>
      <c r="I130">
        <v>47.06</v>
      </c>
      <c r="J130">
        <v>0.38</v>
      </c>
      <c r="K130">
        <v>0.19</v>
      </c>
      <c r="L130">
        <f>VLOOKUP(F130,[1]Hoja1!$A$2:$E$2085,4,FALSE)</f>
        <v>0</v>
      </c>
      <c r="R130" t="s">
        <v>566</v>
      </c>
      <c r="S130" t="s">
        <v>350</v>
      </c>
      <c r="T130" t="s">
        <v>27</v>
      </c>
      <c r="U130" t="s">
        <v>567</v>
      </c>
      <c r="V130" t="s">
        <v>451</v>
      </c>
      <c r="W130" t="s">
        <v>45</v>
      </c>
      <c r="X130" t="s">
        <v>565</v>
      </c>
      <c r="Y130" t="s">
        <v>556</v>
      </c>
      <c r="Z130" t="s">
        <v>28</v>
      </c>
      <c r="AA130" t="s">
        <v>188</v>
      </c>
      <c r="AB130" t="s">
        <v>53</v>
      </c>
      <c r="AC130" t="s">
        <v>36</v>
      </c>
      <c r="AD130" t="s">
        <v>37</v>
      </c>
      <c r="AE130" t="s">
        <v>27</v>
      </c>
    </row>
    <row r="131" spans="1:31" x14ac:dyDescent="0.25">
      <c r="A131" t="s">
        <v>568</v>
      </c>
      <c r="B131" t="s">
        <v>409</v>
      </c>
      <c r="C131" t="s">
        <v>409</v>
      </c>
      <c r="D131" t="s">
        <v>556</v>
      </c>
      <c r="E131" t="s">
        <v>28</v>
      </c>
      <c r="F131" t="str">
        <f t="shared" ref="F131:F194" si="28">CONCATENATE(D131,$F$1,E131)</f>
        <v>6109.10.00.190Z-203</v>
      </c>
      <c r="G131">
        <v>4</v>
      </c>
      <c r="H131">
        <v>11.765000000000001</v>
      </c>
      <c r="I131">
        <v>47.06</v>
      </c>
      <c r="J131">
        <v>0.38</v>
      </c>
      <c r="K131">
        <v>0.19</v>
      </c>
      <c r="L131">
        <f>VLOOKUP(F131,[1]Hoja1!$A$2:$E$2085,4,FALSE)</f>
        <v>0</v>
      </c>
      <c r="R131" t="s">
        <v>569</v>
      </c>
      <c r="S131" t="s">
        <v>350</v>
      </c>
      <c r="T131" t="s">
        <v>27</v>
      </c>
      <c r="U131" t="s">
        <v>570</v>
      </c>
      <c r="V131" t="s">
        <v>451</v>
      </c>
      <c r="W131" t="s">
        <v>45</v>
      </c>
      <c r="X131" t="s">
        <v>568</v>
      </c>
      <c r="Y131" t="s">
        <v>556</v>
      </c>
      <c r="Z131" t="s">
        <v>28</v>
      </c>
      <c r="AA131" t="s">
        <v>188</v>
      </c>
      <c r="AB131" t="s">
        <v>57</v>
      </c>
      <c r="AC131" t="s">
        <v>36</v>
      </c>
      <c r="AD131" t="s">
        <v>37</v>
      </c>
      <c r="AE131" t="s">
        <v>27</v>
      </c>
    </row>
    <row r="132" spans="1:31" x14ac:dyDescent="0.25">
      <c r="A132" t="s">
        <v>571</v>
      </c>
      <c r="B132" t="s">
        <v>409</v>
      </c>
      <c r="C132" t="s">
        <v>409</v>
      </c>
      <c r="D132" t="s">
        <v>175</v>
      </c>
      <c r="E132" t="s">
        <v>28</v>
      </c>
      <c r="F132" t="str">
        <f t="shared" si="28"/>
        <v>6109.10.00.110Y-203</v>
      </c>
      <c r="G132">
        <v>5</v>
      </c>
      <c r="H132">
        <v>13.182</v>
      </c>
      <c r="I132">
        <v>65.91</v>
      </c>
      <c r="J132">
        <v>0.8</v>
      </c>
      <c r="K132">
        <v>0.19</v>
      </c>
      <c r="L132">
        <f>VLOOKUP(F132,[1]Hoja1!$A$2:$E$2085,4,FALSE)</f>
        <v>0</v>
      </c>
      <c r="R132" t="s">
        <v>572</v>
      </c>
      <c r="S132" t="s">
        <v>30</v>
      </c>
      <c r="T132" t="s">
        <v>27</v>
      </c>
      <c r="U132" t="s">
        <v>573</v>
      </c>
      <c r="V132" t="s">
        <v>574</v>
      </c>
      <c r="W132" t="s">
        <v>45</v>
      </c>
      <c r="X132" t="s">
        <v>571</v>
      </c>
      <c r="Y132" t="s">
        <v>175</v>
      </c>
      <c r="Z132" t="s">
        <v>28</v>
      </c>
      <c r="AA132" t="s">
        <v>172</v>
      </c>
      <c r="AB132" t="s">
        <v>120</v>
      </c>
      <c r="AC132" t="s">
        <v>36</v>
      </c>
      <c r="AD132" t="s">
        <v>37</v>
      </c>
      <c r="AE132" t="s">
        <v>27</v>
      </c>
    </row>
    <row r="133" spans="1:31" x14ac:dyDescent="0.25">
      <c r="A133" t="s">
        <v>575</v>
      </c>
      <c r="B133" t="s">
        <v>409</v>
      </c>
      <c r="C133" t="s">
        <v>409</v>
      </c>
      <c r="D133" t="s">
        <v>175</v>
      </c>
      <c r="E133" t="s">
        <v>28</v>
      </c>
      <c r="F133" t="str">
        <f t="shared" si="28"/>
        <v>6109.10.00.110Y-203</v>
      </c>
      <c r="G133">
        <v>10</v>
      </c>
      <c r="H133">
        <v>13.183999999999999</v>
      </c>
      <c r="I133">
        <v>131.84</v>
      </c>
      <c r="J133">
        <v>1.59</v>
      </c>
      <c r="K133">
        <v>0.19</v>
      </c>
      <c r="L133">
        <f>VLOOKUP(F133,[1]Hoja1!$A$2:$E$2085,4,FALSE)</f>
        <v>0</v>
      </c>
      <c r="R133" t="s">
        <v>576</v>
      </c>
      <c r="S133" t="s">
        <v>30</v>
      </c>
      <c r="T133" t="s">
        <v>27</v>
      </c>
      <c r="U133" t="s">
        <v>577</v>
      </c>
      <c r="V133" t="s">
        <v>574</v>
      </c>
      <c r="W133" t="s">
        <v>45</v>
      </c>
      <c r="X133" t="s">
        <v>575</v>
      </c>
      <c r="Y133" t="s">
        <v>175</v>
      </c>
      <c r="Z133" t="s">
        <v>28</v>
      </c>
      <c r="AA133" t="s">
        <v>172</v>
      </c>
      <c r="AB133" t="s">
        <v>124</v>
      </c>
      <c r="AC133" t="s">
        <v>36</v>
      </c>
      <c r="AD133" t="s">
        <v>37</v>
      </c>
      <c r="AE133" t="s">
        <v>27</v>
      </c>
    </row>
    <row r="134" spans="1:31" x14ac:dyDescent="0.25">
      <c r="A134" t="s">
        <v>578</v>
      </c>
      <c r="B134" t="s">
        <v>409</v>
      </c>
      <c r="C134" t="s">
        <v>409</v>
      </c>
      <c r="D134" t="s">
        <v>175</v>
      </c>
      <c r="E134" t="s">
        <v>28</v>
      </c>
      <c r="F134" t="str">
        <f t="shared" si="28"/>
        <v>6109.10.00.110Y-203</v>
      </c>
      <c r="G134">
        <v>10</v>
      </c>
      <c r="H134">
        <v>13.183999999999999</v>
      </c>
      <c r="I134">
        <v>131.84</v>
      </c>
      <c r="J134">
        <v>1.59</v>
      </c>
      <c r="K134">
        <v>0.19</v>
      </c>
      <c r="L134">
        <f>VLOOKUP(F134,[1]Hoja1!$A$2:$E$2085,4,FALSE)</f>
        <v>0</v>
      </c>
      <c r="R134" t="s">
        <v>579</v>
      </c>
      <c r="S134" t="s">
        <v>30</v>
      </c>
      <c r="T134" t="s">
        <v>27</v>
      </c>
      <c r="U134" t="s">
        <v>580</v>
      </c>
      <c r="V134" t="s">
        <v>574</v>
      </c>
      <c r="W134" t="s">
        <v>45</v>
      </c>
      <c r="X134" t="s">
        <v>578</v>
      </c>
      <c r="Y134" t="s">
        <v>175</v>
      </c>
      <c r="Z134" t="s">
        <v>28</v>
      </c>
      <c r="AA134" t="s">
        <v>172</v>
      </c>
      <c r="AB134" t="s">
        <v>128</v>
      </c>
      <c r="AC134" t="s">
        <v>36</v>
      </c>
      <c r="AD134" t="s">
        <v>37</v>
      </c>
      <c r="AE134" t="s">
        <v>27</v>
      </c>
    </row>
    <row r="135" spans="1:31" x14ac:dyDescent="0.25">
      <c r="A135" t="s">
        <v>581</v>
      </c>
      <c r="B135" t="s">
        <v>409</v>
      </c>
      <c r="C135" t="s">
        <v>409</v>
      </c>
      <c r="D135" t="s">
        <v>175</v>
      </c>
      <c r="E135" t="s">
        <v>28</v>
      </c>
      <c r="F135" t="str">
        <f t="shared" si="28"/>
        <v>6109.10.00.110Y-203</v>
      </c>
      <c r="G135">
        <v>15</v>
      </c>
      <c r="H135">
        <v>13.18333</v>
      </c>
      <c r="I135">
        <v>197.75</v>
      </c>
      <c r="J135">
        <v>2.39</v>
      </c>
      <c r="K135">
        <v>0.19</v>
      </c>
      <c r="L135">
        <f>VLOOKUP(F135,[1]Hoja1!$A$2:$E$2085,4,FALSE)</f>
        <v>0</v>
      </c>
      <c r="R135" t="s">
        <v>582</v>
      </c>
      <c r="S135" t="s">
        <v>30</v>
      </c>
      <c r="T135" t="s">
        <v>27</v>
      </c>
      <c r="U135" t="s">
        <v>583</v>
      </c>
      <c r="V135" t="s">
        <v>574</v>
      </c>
      <c r="W135" t="s">
        <v>45</v>
      </c>
      <c r="X135" t="s">
        <v>581</v>
      </c>
      <c r="Y135" t="s">
        <v>175</v>
      </c>
      <c r="Z135" t="s">
        <v>28</v>
      </c>
      <c r="AA135" t="s">
        <v>172</v>
      </c>
      <c r="AB135" t="s">
        <v>132</v>
      </c>
      <c r="AC135" t="s">
        <v>36</v>
      </c>
      <c r="AD135" t="s">
        <v>37</v>
      </c>
      <c r="AE135" t="s">
        <v>27</v>
      </c>
    </row>
    <row r="136" spans="1:31" x14ac:dyDescent="0.25">
      <c r="A136" t="s">
        <v>584</v>
      </c>
      <c r="B136" t="s">
        <v>409</v>
      </c>
      <c r="C136" t="s">
        <v>409</v>
      </c>
      <c r="D136" t="s">
        <v>175</v>
      </c>
      <c r="E136" t="s">
        <v>28</v>
      </c>
      <c r="F136" t="str">
        <f t="shared" si="28"/>
        <v>6109.10.00.110Y-203</v>
      </c>
      <c r="G136">
        <v>20</v>
      </c>
      <c r="H136">
        <v>13.182499999999999</v>
      </c>
      <c r="I136">
        <v>263.64999999999998</v>
      </c>
      <c r="J136">
        <v>3.19</v>
      </c>
      <c r="K136">
        <v>0.19</v>
      </c>
      <c r="L136">
        <f>VLOOKUP(F136,[1]Hoja1!$A$2:$E$2085,4,FALSE)</f>
        <v>0</v>
      </c>
      <c r="R136" t="s">
        <v>585</v>
      </c>
      <c r="S136" t="s">
        <v>30</v>
      </c>
      <c r="T136" t="s">
        <v>27</v>
      </c>
      <c r="U136" t="s">
        <v>586</v>
      </c>
      <c r="V136" t="s">
        <v>574</v>
      </c>
      <c r="W136" t="s">
        <v>45</v>
      </c>
      <c r="X136" t="s">
        <v>584</v>
      </c>
      <c r="Y136" t="s">
        <v>175</v>
      </c>
      <c r="Z136" t="s">
        <v>28</v>
      </c>
      <c r="AA136" t="s">
        <v>172</v>
      </c>
      <c r="AB136" t="s">
        <v>89</v>
      </c>
      <c r="AC136" t="s">
        <v>36</v>
      </c>
      <c r="AD136" t="s">
        <v>37</v>
      </c>
      <c r="AE136" t="s">
        <v>27</v>
      </c>
    </row>
    <row r="137" spans="1:31" x14ac:dyDescent="0.25">
      <c r="A137" t="s">
        <v>587</v>
      </c>
      <c r="B137" t="s">
        <v>239</v>
      </c>
      <c r="C137" t="s">
        <v>239</v>
      </c>
      <c r="D137" t="s">
        <v>588</v>
      </c>
      <c r="E137" t="s">
        <v>28</v>
      </c>
      <c r="F137" t="str">
        <f t="shared" si="28"/>
        <v>6206.40.00.210X-203</v>
      </c>
      <c r="G137">
        <v>2</v>
      </c>
      <c r="H137">
        <v>46.4</v>
      </c>
      <c r="I137">
        <v>92.8</v>
      </c>
      <c r="J137">
        <v>0.33</v>
      </c>
      <c r="K137">
        <v>0.19</v>
      </c>
      <c r="L137">
        <f>VLOOKUP(F137,[1]Hoja1!$A$2:$E$2085,4,FALSE)</f>
        <v>0</v>
      </c>
      <c r="R137" t="s">
        <v>589</v>
      </c>
      <c r="S137" t="s">
        <v>393</v>
      </c>
      <c r="T137" t="s">
        <v>27</v>
      </c>
      <c r="U137" t="s">
        <v>590</v>
      </c>
      <c r="V137" t="s">
        <v>277</v>
      </c>
      <c r="W137" t="s">
        <v>111</v>
      </c>
      <c r="X137" t="s">
        <v>587</v>
      </c>
      <c r="Y137" t="s">
        <v>588</v>
      </c>
      <c r="Z137" t="s">
        <v>28</v>
      </c>
      <c r="AA137" t="s">
        <v>320</v>
      </c>
      <c r="AB137" t="s">
        <v>23</v>
      </c>
      <c r="AC137" t="s">
        <v>36</v>
      </c>
      <c r="AD137" t="s">
        <v>37</v>
      </c>
      <c r="AE137" t="s">
        <v>27</v>
      </c>
    </row>
    <row r="138" spans="1:31" x14ac:dyDescent="0.25">
      <c r="A138" t="s">
        <v>591</v>
      </c>
      <c r="B138" t="s">
        <v>239</v>
      </c>
      <c r="C138" t="s">
        <v>239</v>
      </c>
      <c r="D138" t="s">
        <v>588</v>
      </c>
      <c r="E138" t="s">
        <v>28</v>
      </c>
      <c r="F138" t="str">
        <f t="shared" si="28"/>
        <v>6206.40.00.210X-203</v>
      </c>
      <c r="G138">
        <v>4</v>
      </c>
      <c r="H138">
        <v>46.405000000000001</v>
      </c>
      <c r="I138">
        <v>185.62</v>
      </c>
      <c r="J138">
        <v>0.66</v>
      </c>
      <c r="K138">
        <v>0.19</v>
      </c>
      <c r="L138">
        <f>VLOOKUP(F138,[1]Hoja1!$A$2:$E$2085,4,FALSE)</f>
        <v>0</v>
      </c>
      <c r="R138" t="s">
        <v>592</v>
      </c>
      <c r="S138" t="s">
        <v>393</v>
      </c>
      <c r="T138" t="s">
        <v>27</v>
      </c>
      <c r="U138" t="s">
        <v>593</v>
      </c>
      <c r="V138" t="s">
        <v>277</v>
      </c>
      <c r="W138" t="s">
        <v>111</v>
      </c>
      <c r="X138" t="s">
        <v>591</v>
      </c>
      <c r="Y138" t="s">
        <v>588</v>
      </c>
      <c r="Z138" t="s">
        <v>28</v>
      </c>
      <c r="AA138" t="s">
        <v>320</v>
      </c>
      <c r="AB138" t="s">
        <v>38</v>
      </c>
      <c r="AC138" t="s">
        <v>36</v>
      </c>
      <c r="AD138" t="s">
        <v>37</v>
      </c>
      <c r="AE138" t="s">
        <v>27</v>
      </c>
    </row>
    <row r="139" spans="1:31" x14ac:dyDescent="0.25">
      <c r="A139" t="s">
        <v>594</v>
      </c>
      <c r="B139" t="s">
        <v>239</v>
      </c>
      <c r="C139" t="s">
        <v>239</v>
      </c>
      <c r="D139" t="s">
        <v>588</v>
      </c>
      <c r="E139" t="s">
        <v>28</v>
      </c>
      <c r="F139" t="str">
        <f t="shared" si="28"/>
        <v>6206.40.00.210X-203</v>
      </c>
      <c r="G139">
        <v>6</v>
      </c>
      <c r="H139">
        <v>46.403329999999997</v>
      </c>
      <c r="I139">
        <v>278.42</v>
      </c>
      <c r="J139">
        <v>0.99</v>
      </c>
      <c r="K139">
        <v>0.19</v>
      </c>
      <c r="L139">
        <f>VLOOKUP(F139,[1]Hoja1!$A$2:$E$2085,4,FALSE)</f>
        <v>0</v>
      </c>
      <c r="R139" t="s">
        <v>595</v>
      </c>
      <c r="S139" t="s">
        <v>393</v>
      </c>
      <c r="T139" t="s">
        <v>27</v>
      </c>
      <c r="U139" t="s">
        <v>596</v>
      </c>
      <c r="V139" t="s">
        <v>277</v>
      </c>
      <c r="W139" t="s">
        <v>111</v>
      </c>
      <c r="X139" t="s">
        <v>594</v>
      </c>
      <c r="Y139" t="s">
        <v>588</v>
      </c>
      <c r="Z139" t="s">
        <v>28</v>
      </c>
      <c r="AA139" t="s">
        <v>320</v>
      </c>
      <c r="AB139" t="s">
        <v>47</v>
      </c>
      <c r="AC139" t="s">
        <v>36</v>
      </c>
      <c r="AD139" t="s">
        <v>37</v>
      </c>
      <c r="AE139" t="s">
        <v>27</v>
      </c>
    </row>
    <row r="140" spans="1:31" x14ac:dyDescent="0.25">
      <c r="A140" t="s">
        <v>597</v>
      </c>
      <c r="B140" t="s">
        <v>239</v>
      </c>
      <c r="C140" t="s">
        <v>239</v>
      </c>
      <c r="D140" t="s">
        <v>588</v>
      </c>
      <c r="E140" t="s">
        <v>28</v>
      </c>
      <c r="F140" t="str">
        <f t="shared" si="28"/>
        <v>6206.40.00.210X-203</v>
      </c>
      <c r="G140">
        <v>4</v>
      </c>
      <c r="H140">
        <v>46.405000000000001</v>
      </c>
      <c r="I140">
        <v>185.62</v>
      </c>
      <c r="J140">
        <v>0.66</v>
      </c>
      <c r="K140">
        <v>0.19</v>
      </c>
      <c r="L140">
        <f>VLOOKUP(F140,[1]Hoja1!$A$2:$E$2085,4,FALSE)</f>
        <v>0</v>
      </c>
      <c r="R140" t="s">
        <v>598</v>
      </c>
      <c r="S140" t="s">
        <v>393</v>
      </c>
      <c r="T140" t="s">
        <v>27</v>
      </c>
      <c r="U140" t="s">
        <v>599</v>
      </c>
      <c r="V140" t="s">
        <v>277</v>
      </c>
      <c r="W140" t="s">
        <v>111</v>
      </c>
      <c r="X140" t="s">
        <v>597</v>
      </c>
      <c r="Y140" t="s">
        <v>588</v>
      </c>
      <c r="Z140" t="s">
        <v>28</v>
      </c>
      <c r="AA140" t="s">
        <v>320</v>
      </c>
      <c r="AB140" t="s">
        <v>53</v>
      </c>
      <c r="AC140" t="s">
        <v>36</v>
      </c>
      <c r="AD140" t="s">
        <v>37</v>
      </c>
      <c r="AE140" t="s">
        <v>27</v>
      </c>
    </row>
    <row r="141" spans="1:31" x14ac:dyDescent="0.25">
      <c r="A141" t="s">
        <v>600</v>
      </c>
      <c r="B141" t="s">
        <v>206</v>
      </c>
      <c r="C141" t="s">
        <v>206</v>
      </c>
      <c r="D141" t="s">
        <v>348</v>
      </c>
      <c r="E141" t="s">
        <v>28</v>
      </c>
      <c r="F141" t="str">
        <f t="shared" si="28"/>
        <v>6107.21.00.290U-203</v>
      </c>
      <c r="G141">
        <v>4</v>
      </c>
      <c r="H141">
        <v>25.15</v>
      </c>
      <c r="I141">
        <v>100.6</v>
      </c>
      <c r="J141">
        <v>0.64</v>
      </c>
      <c r="K141">
        <v>0.19</v>
      </c>
      <c r="L141">
        <f>VLOOKUP(F141,[1]Hoja1!$A$2:$E$2085,4,FALSE)</f>
        <v>0</v>
      </c>
      <c r="R141" t="s">
        <v>601</v>
      </c>
      <c r="S141" t="s">
        <v>30</v>
      </c>
      <c r="T141" t="s">
        <v>27</v>
      </c>
      <c r="U141" t="s">
        <v>602</v>
      </c>
      <c r="V141" t="s">
        <v>235</v>
      </c>
      <c r="W141" t="s">
        <v>603</v>
      </c>
      <c r="X141" t="s">
        <v>600</v>
      </c>
      <c r="Y141" t="s">
        <v>348</v>
      </c>
      <c r="Z141" t="s">
        <v>28</v>
      </c>
      <c r="AA141" t="s">
        <v>147</v>
      </c>
      <c r="AB141" t="s">
        <v>23</v>
      </c>
      <c r="AC141" t="s">
        <v>36</v>
      </c>
      <c r="AD141" t="s">
        <v>37</v>
      </c>
      <c r="AE141" t="s">
        <v>27</v>
      </c>
    </row>
    <row r="142" spans="1:31" x14ac:dyDescent="0.25">
      <c r="A142" t="s">
        <v>604</v>
      </c>
      <c r="B142" t="s">
        <v>206</v>
      </c>
      <c r="C142" t="s">
        <v>206</v>
      </c>
      <c r="D142" t="s">
        <v>348</v>
      </c>
      <c r="E142" t="s">
        <v>28</v>
      </c>
      <c r="F142" t="str">
        <f t="shared" si="28"/>
        <v>6107.21.00.290U-203</v>
      </c>
      <c r="G142">
        <v>4</v>
      </c>
      <c r="H142">
        <v>25.15</v>
      </c>
      <c r="I142">
        <v>100.6</v>
      </c>
      <c r="J142">
        <v>0.64</v>
      </c>
      <c r="K142">
        <v>0.19</v>
      </c>
      <c r="L142">
        <f>VLOOKUP(F142,[1]Hoja1!$A$2:$E$2085,4,FALSE)</f>
        <v>0</v>
      </c>
      <c r="R142" t="s">
        <v>605</v>
      </c>
      <c r="S142" t="s">
        <v>30</v>
      </c>
      <c r="T142" t="s">
        <v>27</v>
      </c>
      <c r="U142" t="s">
        <v>606</v>
      </c>
      <c r="V142" t="s">
        <v>235</v>
      </c>
      <c r="W142" t="s">
        <v>603</v>
      </c>
      <c r="X142" t="s">
        <v>604</v>
      </c>
      <c r="Y142" t="s">
        <v>348</v>
      </c>
      <c r="Z142" t="s">
        <v>28</v>
      </c>
      <c r="AA142" t="s">
        <v>147</v>
      </c>
      <c r="AB142" t="s">
        <v>38</v>
      </c>
      <c r="AC142" t="s">
        <v>36</v>
      </c>
      <c r="AD142" t="s">
        <v>37</v>
      </c>
      <c r="AE142" t="s">
        <v>27</v>
      </c>
    </row>
    <row r="143" spans="1:31" x14ac:dyDescent="0.25">
      <c r="A143" t="s">
        <v>607</v>
      </c>
      <c r="B143" t="s">
        <v>206</v>
      </c>
      <c r="C143" t="s">
        <v>206</v>
      </c>
      <c r="D143" t="s">
        <v>348</v>
      </c>
      <c r="E143" t="s">
        <v>28</v>
      </c>
      <c r="F143" t="str">
        <f t="shared" si="28"/>
        <v>6107.21.00.290U-203</v>
      </c>
      <c r="G143">
        <v>4</v>
      </c>
      <c r="H143">
        <v>25.15</v>
      </c>
      <c r="I143">
        <v>100.6</v>
      </c>
      <c r="J143">
        <v>0.64</v>
      </c>
      <c r="K143">
        <v>0.19</v>
      </c>
      <c r="L143">
        <f>VLOOKUP(F143,[1]Hoja1!$A$2:$E$2085,4,FALSE)</f>
        <v>0</v>
      </c>
      <c r="R143" t="s">
        <v>608</v>
      </c>
      <c r="S143" t="s">
        <v>30</v>
      </c>
      <c r="T143" t="s">
        <v>27</v>
      </c>
      <c r="U143" t="s">
        <v>609</v>
      </c>
      <c r="V143" t="s">
        <v>235</v>
      </c>
      <c r="W143" t="s">
        <v>603</v>
      </c>
      <c r="X143" t="s">
        <v>607</v>
      </c>
      <c r="Y143" t="s">
        <v>348</v>
      </c>
      <c r="Z143" t="s">
        <v>28</v>
      </c>
      <c r="AA143" t="s">
        <v>147</v>
      </c>
      <c r="AB143" t="s">
        <v>47</v>
      </c>
      <c r="AC143" t="s">
        <v>36</v>
      </c>
      <c r="AD143" t="s">
        <v>37</v>
      </c>
      <c r="AE143" t="s">
        <v>27</v>
      </c>
    </row>
    <row r="144" spans="1:31" x14ac:dyDescent="0.25">
      <c r="A144" t="s">
        <v>610</v>
      </c>
      <c r="B144" t="s">
        <v>206</v>
      </c>
      <c r="C144" t="s">
        <v>206</v>
      </c>
      <c r="D144" t="s">
        <v>348</v>
      </c>
      <c r="E144" t="s">
        <v>28</v>
      </c>
      <c r="F144" t="str">
        <f t="shared" si="28"/>
        <v>6107.21.00.290U-203</v>
      </c>
      <c r="G144">
        <v>4</v>
      </c>
      <c r="H144">
        <v>25.15</v>
      </c>
      <c r="I144">
        <v>100.6</v>
      </c>
      <c r="J144">
        <v>0.64</v>
      </c>
      <c r="K144">
        <v>0.19</v>
      </c>
      <c r="L144">
        <f>VLOOKUP(F144,[1]Hoja1!$A$2:$E$2085,4,FALSE)</f>
        <v>0</v>
      </c>
      <c r="R144" t="s">
        <v>611</v>
      </c>
      <c r="S144" t="s">
        <v>30</v>
      </c>
      <c r="T144" t="s">
        <v>27</v>
      </c>
      <c r="U144" t="s">
        <v>612</v>
      </c>
      <c r="V144" t="s">
        <v>235</v>
      </c>
      <c r="W144" t="s">
        <v>603</v>
      </c>
      <c r="X144" t="s">
        <v>610</v>
      </c>
      <c r="Y144" t="s">
        <v>348</v>
      </c>
      <c r="Z144" t="s">
        <v>28</v>
      </c>
      <c r="AA144" t="s">
        <v>147</v>
      </c>
      <c r="AB144" t="s">
        <v>53</v>
      </c>
      <c r="AC144" t="s">
        <v>36</v>
      </c>
      <c r="AD144" t="s">
        <v>37</v>
      </c>
      <c r="AE144" t="s">
        <v>27</v>
      </c>
    </row>
    <row r="145" spans="1:31" x14ac:dyDescent="0.25">
      <c r="A145" t="s">
        <v>613</v>
      </c>
      <c r="B145" t="s">
        <v>206</v>
      </c>
      <c r="C145" t="s">
        <v>206</v>
      </c>
      <c r="D145" t="s">
        <v>348</v>
      </c>
      <c r="E145" t="s">
        <v>28</v>
      </c>
      <c r="F145" t="str">
        <f t="shared" si="28"/>
        <v>6107.21.00.290U-203</v>
      </c>
      <c r="G145">
        <v>4</v>
      </c>
      <c r="H145">
        <v>25.15</v>
      </c>
      <c r="I145">
        <v>100.6</v>
      </c>
      <c r="J145">
        <v>0.64</v>
      </c>
      <c r="K145">
        <v>0.19</v>
      </c>
      <c r="L145">
        <f>VLOOKUP(F145,[1]Hoja1!$A$2:$E$2085,4,FALSE)</f>
        <v>0</v>
      </c>
      <c r="R145" t="s">
        <v>614</v>
      </c>
      <c r="S145" t="s">
        <v>30</v>
      </c>
      <c r="T145" t="s">
        <v>27</v>
      </c>
      <c r="U145" t="s">
        <v>615</v>
      </c>
      <c r="V145" t="s">
        <v>235</v>
      </c>
      <c r="W145" t="s">
        <v>603</v>
      </c>
      <c r="X145" t="s">
        <v>613</v>
      </c>
      <c r="Y145" t="s">
        <v>348</v>
      </c>
      <c r="Z145" t="s">
        <v>28</v>
      </c>
      <c r="AA145" t="s">
        <v>147</v>
      </c>
      <c r="AB145" t="s">
        <v>57</v>
      </c>
      <c r="AC145" t="s">
        <v>36</v>
      </c>
      <c r="AD145" t="s">
        <v>37</v>
      </c>
      <c r="AE145" t="s">
        <v>27</v>
      </c>
    </row>
    <row r="146" spans="1:31" x14ac:dyDescent="0.25">
      <c r="A146" t="s">
        <v>616</v>
      </c>
      <c r="B146" t="s">
        <v>40</v>
      </c>
      <c r="C146" t="s">
        <v>40</v>
      </c>
      <c r="D146" t="s">
        <v>617</v>
      </c>
      <c r="E146" t="s">
        <v>28</v>
      </c>
      <c r="F146" t="str">
        <f t="shared" si="28"/>
        <v>6204.62.00.119B-203</v>
      </c>
      <c r="G146">
        <v>4</v>
      </c>
      <c r="H146">
        <v>24.772500000000001</v>
      </c>
      <c r="I146">
        <v>99.09</v>
      </c>
      <c r="J146">
        <v>0.7</v>
      </c>
      <c r="K146">
        <v>0.19</v>
      </c>
      <c r="L146">
        <f>VLOOKUP(F146,[1]Hoja1!$A$2:$E$2085,4,FALSE)</f>
        <v>10.5</v>
      </c>
      <c r="M146" t="str">
        <f>VLOOKUP(F146,[1]Hoja1!$A$2:$E$2085,5,FALSE)</f>
        <v>KG</v>
      </c>
      <c r="N146">
        <f t="shared" ref="N146:N158" si="29">L146/K146</f>
        <v>55.263157894736842</v>
      </c>
      <c r="O146">
        <f t="shared" ref="O146:O150" si="30">I146/J146</f>
        <v>141.55714285714288</v>
      </c>
      <c r="P146">
        <f t="shared" ref="P146:P158" si="31">N146-O146</f>
        <v>-86.293984962406029</v>
      </c>
      <c r="Q146">
        <v>0</v>
      </c>
      <c r="R146" t="s">
        <v>618</v>
      </c>
      <c r="S146" t="s">
        <v>30</v>
      </c>
      <c r="T146" t="s">
        <v>27</v>
      </c>
      <c r="U146" t="s">
        <v>619</v>
      </c>
      <c r="V146" t="s">
        <v>235</v>
      </c>
      <c r="W146" t="s">
        <v>548</v>
      </c>
      <c r="X146" t="s">
        <v>616</v>
      </c>
      <c r="Y146" t="s">
        <v>617</v>
      </c>
      <c r="Z146" t="s">
        <v>28</v>
      </c>
      <c r="AA146" t="s">
        <v>292</v>
      </c>
      <c r="AB146" t="s">
        <v>23</v>
      </c>
      <c r="AC146" t="s">
        <v>36</v>
      </c>
      <c r="AD146" t="s">
        <v>37</v>
      </c>
      <c r="AE146" t="s">
        <v>27</v>
      </c>
    </row>
    <row r="147" spans="1:31" x14ac:dyDescent="0.25">
      <c r="A147" t="s">
        <v>620</v>
      </c>
      <c r="B147" t="s">
        <v>40</v>
      </c>
      <c r="C147" t="s">
        <v>40</v>
      </c>
      <c r="D147" t="s">
        <v>617</v>
      </c>
      <c r="E147" t="s">
        <v>28</v>
      </c>
      <c r="F147" t="str">
        <f t="shared" si="28"/>
        <v>6204.62.00.119B-203</v>
      </c>
      <c r="G147">
        <v>12</v>
      </c>
      <c r="H147">
        <v>24.774170000000002</v>
      </c>
      <c r="I147">
        <v>297.29000000000002</v>
      </c>
      <c r="J147">
        <v>2.09</v>
      </c>
      <c r="K147">
        <v>0.19</v>
      </c>
      <c r="L147">
        <f>VLOOKUP(F147,[1]Hoja1!$A$2:$E$2085,4,FALSE)</f>
        <v>10.5</v>
      </c>
      <c r="M147" t="str">
        <f>VLOOKUP(F147,[1]Hoja1!$A$2:$E$2085,5,FALSE)</f>
        <v>KG</v>
      </c>
      <c r="N147">
        <f t="shared" si="29"/>
        <v>55.263157894736842</v>
      </c>
      <c r="O147">
        <f t="shared" si="30"/>
        <v>142.24401913875599</v>
      </c>
      <c r="P147">
        <f t="shared" si="31"/>
        <v>-86.980861244019138</v>
      </c>
      <c r="Q147">
        <v>0</v>
      </c>
      <c r="R147" t="s">
        <v>621</v>
      </c>
      <c r="S147" t="s">
        <v>30</v>
      </c>
      <c r="T147" t="s">
        <v>27</v>
      </c>
      <c r="U147" t="s">
        <v>622</v>
      </c>
      <c r="V147" t="s">
        <v>235</v>
      </c>
      <c r="W147" t="s">
        <v>548</v>
      </c>
      <c r="X147" t="s">
        <v>620</v>
      </c>
      <c r="Y147" t="s">
        <v>617</v>
      </c>
      <c r="Z147" t="s">
        <v>28</v>
      </c>
      <c r="AA147" t="s">
        <v>292</v>
      </c>
      <c r="AB147" t="s">
        <v>38</v>
      </c>
      <c r="AC147" t="s">
        <v>36</v>
      </c>
      <c r="AD147" t="s">
        <v>37</v>
      </c>
      <c r="AE147" t="s">
        <v>27</v>
      </c>
    </row>
    <row r="148" spans="1:31" x14ac:dyDescent="0.25">
      <c r="A148" t="s">
        <v>623</v>
      </c>
      <c r="B148" t="s">
        <v>40</v>
      </c>
      <c r="C148" t="s">
        <v>40</v>
      </c>
      <c r="D148" t="s">
        <v>617</v>
      </c>
      <c r="E148" t="s">
        <v>28</v>
      </c>
      <c r="F148" t="str">
        <f t="shared" si="28"/>
        <v>6204.62.00.119B-203</v>
      </c>
      <c r="G148">
        <v>12</v>
      </c>
      <c r="H148">
        <v>24.774170000000002</v>
      </c>
      <c r="I148">
        <v>297.29000000000002</v>
      </c>
      <c r="J148">
        <v>2.09</v>
      </c>
      <c r="K148">
        <v>0.19</v>
      </c>
      <c r="L148">
        <f>VLOOKUP(F148,[1]Hoja1!$A$2:$E$2085,4,FALSE)</f>
        <v>10.5</v>
      </c>
      <c r="M148" t="str">
        <f>VLOOKUP(F148,[1]Hoja1!$A$2:$E$2085,5,FALSE)</f>
        <v>KG</v>
      </c>
      <c r="N148">
        <f t="shared" si="29"/>
        <v>55.263157894736842</v>
      </c>
      <c r="O148">
        <f t="shared" si="30"/>
        <v>142.24401913875599</v>
      </c>
      <c r="P148">
        <f t="shared" si="31"/>
        <v>-86.980861244019138</v>
      </c>
      <c r="Q148">
        <v>0</v>
      </c>
      <c r="R148" t="s">
        <v>624</v>
      </c>
      <c r="S148" t="s">
        <v>30</v>
      </c>
      <c r="T148" t="s">
        <v>27</v>
      </c>
      <c r="U148" t="s">
        <v>625</v>
      </c>
      <c r="V148" t="s">
        <v>235</v>
      </c>
      <c r="W148" t="s">
        <v>548</v>
      </c>
      <c r="X148" t="s">
        <v>623</v>
      </c>
      <c r="Y148" t="s">
        <v>617</v>
      </c>
      <c r="Z148" t="s">
        <v>28</v>
      </c>
      <c r="AA148" t="s">
        <v>292</v>
      </c>
      <c r="AB148" t="s">
        <v>47</v>
      </c>
      <c r="AC148" t="s">
        <v>36</v>
      </c>
      <c r="AD148" t="s">
        <v>37</v>
      </c>
      <c r="AE148" t="s">
        <v>27</v>
      </c>
    </row>
    <row r="149" spans="1:31" x14ac:dyDescent="0.25">
      <c r="A149" t="s">
        <v>626</v>
      </c>
      <c r="B149" t="s">
        <v>40</v>
      </c>
      <c r="C149" t="s">
        <v>40</v>
      </c>
      <c r="D149" t="s">
        <v>617</v>
      </c>
      <c r="E149" t="s">
        <v>28</v>
      </c>
      <c r="F149" t="str">
        <f t="shared" si="28"/>
        <v>6204.62.00.119B-203</v>
      </c>
      <c r="G149">
        <v>12</v>
      </c>
      <c r="H149">
        <v>24.774170000000002</v>
      </c>
      <c r="I149">
        <v>297.29000000000002</v>
      </c>
      <c r="J149">
        <v>2.09</v>
      </c>
      <c r="K149">
        <v>0.19</v>
      </c>
      <c r="L149">
        <f>VLOOKUP(F149,[1]Hoja1!$A$2:$E$2085,4,FALSE)</f>
        <v>10.5</v>
      </c>
      <c r="M149" t="str">
        <f>VLOOKUP(F149,[1]Hoja1!$A$2:$E$2085,5,FALSE)</f>
        <v>KG</v>
      </c>
      <c r="N149">
        <f t="shared" si="29"/>
        <v>55.263157894736842</v>
      </c>
      <c r="O149">
        <f t="shared" si="30"/>
        <v>142.24401913875599</v>
      </c>
      <c r="P149">
        <f t="shared" si="31"/>
        <v>-86.980861244019138</v>
      </c>
      <c r="Q149">
        <v>0</v>
      </c>
      <c r="R149" t="s">
        <v>627</v>
      </c>
      <c r="S149" t="s">
        <v>30</v>
      </c>
      <c r="T149" t="s">
        <v>27</v>
      </c>
      <c r="U149" t="s">
        <v>628</v>
      </c>
      <c r="V149" t="s">
        <v>235</v>
      </c>
      <c r="W149" t="s">
        <v>548</v>
      </c>
      <c r="X149" t="s">
        <v>626</v>
      </c>
      <c r="Y149" t="s">
        <v>617</v>
      </c>
      <c r="Z149" t="s">
        <v>28</v>
      </c>
      <c r="AA149" t="s">
        <v>292</v>
      </c>
      <c r="AB149" t="s">
        <v>53</v>
      </c>
      <c r="AC149" t="s">
        <v>36</v>
      </c>
      <c r="AD149" t="s">
        <v>37</v>
      </c>
      <c r="AE149" t="s">
        <v>27</v>
      </c>
    </row>
    <row r="150" spans="1:31" x14ac:dyDescent="0.25">
      <c r="A150" t="s">
        <v>629</v>
      </c>
      <c r="B150" t="s">
        <v>40</v>
      </c>
      <c r="C150" t="s">
        <v>40</v>
      </c>
      <c r="D150" t="s">
        <v>617</v>
      </c>
      <c r="E150" t="s">
        <v>28</v>
      </c>
      <c r="F150" t="str">
        <f t="shared" si="28"/>
        <v>6204.62.00.119B-203</v>
      </c>
      <c r="G150">
        <v>8</v>
      </c>
      <c r="H150">
        <v>24.774999999999999</v>
      </c>
      <c r="I150">
        <v>198.2</v>
      </c>
      <c r="J150">
        <v>1.4</v>
      </c>
      <c r="K150">
        <v>0.19</v>
      </c>
      <c r="L150">
        <f>VLOOKUP(F150,[1]Hoja1!$A$2:$E$2085,4,FALSE)</f>
        <v>10.5</v>
      </c>
      <c r="M150" t="str">
        <f>VLOOKUP(F150,[1]Hoja1!$A$2:$E$2085,5,FALSE)</f>
        <v>KG</v>
      </c>
      <c r="N150">
        <f t="shared" si="29"/>
        <v>55.263157894736842</v>
      </c>
      <c r="O150">
        <f t="shared" si="30"/>
        <v>141.57142857142858</v>
      </c>
      <c r="P150">
        <f t="shared" si="31"/>
        <v>-86.308270676691734</v>
      </c>
      <c r="Q150">
        <v>0</v>
      </c>
      <c r="R150" t="s">
        <v>630</v>
      </c>
      <c r="S150" t="s">
        <v>30</v>
      </c>
      <c r="T150" t="s">
        <v>27</v>
      </c>
      <c r="U150" t="s">
        <v>631</v>
      </c>
      <c r="V150" t="s">
        <v>235</v>
      </c>
      <c r="W150" t="s">
        <v>548</v>
      </c>
      <c r="X150" t="s">
        <v>629</v>
      </c>
      <c r="Y150" t="s">
        <v>617</v>
      </c>
      <c r="Z150" t="s">
        <v>28</v>
      </c>
      <c r="AA150" t="s">
        <v>292</v>
      </c>
      <c r="AB150" t="s">
        <v>57</v>
      </c>
      <c r="AC150" t="s">
        <v>36</v>
      </c>
      <c r="AD150" t="s">
        <v>37</v>
      </c>
      <c r="AE150" t="s">
        <v>27</v>
      </c>
    </row>
    <row r="151" spans="1:31" x14ac:dyDescent="0.25">
      <c r="A151" t="s">
        <v>632</v>
      </c>
      <c r="B151" t="s">
        <v>174</v>
      </c>
      <c r="C151" t="s">
        <v>633</v>
      </c>
      <c r="D151" t="s">
        <v>634</v>
      </c>
      <c r="E151" t="s">
        <v>28</v>
      </c>
      <c r="F151" t="str">
        <f t="shared" si="28"/>
        <v>6110.20.00.910K-203</v>
      </c>
      <c r="G151">
        <v>20</v>
      </c>
      <c r="H151">
        <v>17.28</v>
      </c>
      <c r="I151">
        <v>345.6</v>
      </c>
      <c r="J151">
        <v>2.73</v>
      </c>
      <c r="K151">
        <v>0.19</v>
      </c>
      <c r="L151">
        <f>VLOOKUP(F151,[1]Hoja1!$A$2:$E$2085,4,FALSE)</f>
        <v>10.58</v>
      </c>
      <c r="M151" t="str">
        <f>VLOOKUP(F151,[1]Hoja1!$A$2:$E$2085,5,FALSE)</f>
        <v>UNIDAD</v>
      </c>
      <c r="N151">
        <f t="shared" si="29"/>
        <v>55.684210526315788</v>
      </c>
      <c r="O151">
        <f t="shared" ref="O151:O158" si="32">I151/G151</f>
        <v>17.28</v>
      </c>
      <c r="P151">
        <f t="shared" si="31"/>
        <v>38.404210526315786</v>
      </c>
      <c r="Q151">
        <f t="shared" ref="Q151:Q158" si="33">P151*G151</f>
        <v>768.0842105263157</v>
      </c>
      <c r="R151" t="s">
        <v>635</v>
      </c>
      <c r="S151" t="s">
        <v>30</v>
      </c>
      <c r="T151" t="s">
        <v>27</v>
      </c>
      <c r="U151" t="s">
        <v>636</v>
      </c>
      <c r="V151" t="s">
        <v>637</v>
      </c>
      <c r="W151" t="s">
        <v>638</v>
      </c>
      <c r="X151" t="s">
        <v>632</v>
      </c>
      <c r="Y151" t="s">
        <v>634</v>
      </c>
      <c r="Z151" t="s">
        <v>28</v>
      </c>
      <c r="AA151" t="s">
        <v>210</v>
      </c>
      <c r="AB151" t="s">
        <v>23</v>
      </c>
      <c r="AC151" t="s">
        <v>36</v>
      </c>
      <c r="AD151" t="s">
        <v>37</v>
      </c>
      <c r="AE151" t="s">
        <v>27</v>
      </c>
    </row>
    <row r="152" spans="1:31" x14ac:dyDescent="0.25">
      <c r="A152" t="s">
        <v>639</v>
      </c>
      <c r="B152" t="s">
        <v>174</v>
      </c>
      <c r="C152" t="s">
        <v>633</v>
      </c>
      <c r="D152" t="s">
        <v>634</v>
      </c>
      <c r="E152" t="s">
        <v>28</v>
      </c>
      <c r="F152" t="str">
        <f t="shared" si="28"/>
        <v>6110.20.00.910K-203</v>
      </c>
      <c r="G152">
        <v>10</v>
      </c>
      <c r="H152">
        <v>17.28</v>
      </c>
      <c r="I152">
        <v>172.8</v>
      </c>
      <c r="J152">
        <v>1.37</v>
      </c>
      <c r="K152">
        <v>0.19</v>
      </c>
      <c r="L152">
        <f>VLOOKUP(F152,[1]Hoja1!$A$2:$E$2085,4,FALSE)</f>
        <v>10.58</v>
      </c>
      <c r="M152" t="str">
        <f>VLOOKUP(F152,[1]Hoja1!$A$2:$E$2085,5,FALSE)</f>
        <v>UNIDAD</v>
      </c>
      <c r="N152">
        <f t="shared" si="29"/>
        <v>55.684210526315788</v>
      </c>
      <c r="O152">
        <f t="shared" si="32"/>
        <v>17.28</v>
      </c>
      <c r="P152">
        <f t="shared" si="31"/>
        <v>38.404210526315786</v>
      </c>
      <c r="Q152">
        <f t="shared" si="33"/>
        <v>384.04210526315785</v>
      </c>
      <c r="R152" t="s">
        <v>640</v>
      </c>
      <c r="S152" t="s">
        <v>30</v>
      </c>
      <c r="T152" t="s">
        <v>27</v>
      </c>
      <c r="U152" t="s">
        <v>641</v>
      </c>
      <c r="V152" t="s">
        <v>637</v>
      </c>
      <c r="W152" t="s">
        <v>638</v>
      </c>
      <c r="X152" t="s">
        <v>639</v>
      </c>
      <c r="Y152" t="s">
        <v>634</v>
      </c>
      <c r="Z152" t="s">
        <v>28</v>
      </c>
      <c r="AA152" t="s">
        <v>210</v>
      </c>
      <c r="AB152" t="s">
        <v>38</v>
      </c>
      <c r="AC152" t="s">
        <v>36</v>
      </c>
      <c r="AD152" t="s">
        <v>37</v>
      </c>
      <c r="AE152" t="s">
        <v>27</v>
      </c>
    </row>
    <row r="153" spans="1:31" x14ac:dyDescent="0.25">
      <c r="A153" t="s">
        <v>642</v>
      </c>
      <c r="B153" t="s">
        <v>174</v>
      </c>
      <c r="C153" t="s">
        <v>633</v>
      </c>
      <c r="D153" t="s">
        <v>634</v>
      </c>
      <c r="E153" t="s">
        <v>28</v>
      </c>
      <c r="F153" t="str">
        <f t="shared" si="28"/>
        <v>6110.20.00.910K-203</v>
      </c>
      <c r="G153">
        <v>5</v>
      </c>
      <c r="H153">
        <v>17.28</v>
      </c>
      <c r="I153">
        <v>86.4</v>
      </c>
      <c r="J153">
        <v>0.68</v>
      </c>
      <c r="K153">
        <v>0.19</v>
      </c>
      <c r="L153">
        <f>VLOOKUP(F153,[1]Hoja1!$A$2:$E$2085,4,FALSE)</f>
        <v>10.58</v>
      </c>
      <c r="M153" t="str">
        <f>VLOOKUP(F153,[1]Hoja1!$A$2:$E$2085,5,FALSE)</f>
        <v>UNIDAD</v>
      </c>
      <c r="N153">
        <f t="shared" si="29"/>
        <v>55.684210526315788</v>
      </c>
      <c r="O153">
        <f t="shared" si="32"/>
        <v>17.28</v>
      </c>
      <c r="P153">
        <f t="shared" si="31"/>
        <v>38.404210526315786</v>
      </c>
      <c r="Q153">
        <f t="shared" si="33"/>
        <v>192.02105263157893</v>
      </c>
      <c r="R153" t="s">
        <v>643</v>
      </c>
      <c r="S153" t="s">
        <v>30</v>
      </c>
      <c r="T153" t="s">
        <v>27</v>
      </c>
      <c r="U153" t="s">
        <v>644</v>
      </c>
      <c r="V153" t="s">
        <v>637</v>
      </c>
      <c r="W153" t="s">
        <v>638</v>
      </c>
      <c r="X153" t="s">
        <v>642</v>
      </c>
      <c r="Y153" t="s">
        <v>634</v>
      </c>
      <c r="Z153" t="s">
        <v>28</v>
      </c>
      <c r="AA153" t="s">
        <v>210</v>
      </c>
      <c r="AB153" t="s">
        <v>47</v>
      </c>
      <c r="AC153" t="s">
        <v>36</v>
      </c>
      <c r="AD153" t="s">
        <v>37</v>
      </c>
      <c r="AE153" t="s">
        <v>27</v>
      </c>
    </row>
    <row r="154" spans="1:31" x14ac:dyDescent="0.25">
      <c r="A154" t="s">
        <v>645</v>
      </c>
      <c r="B154" t="s">
        <v>174</v>
      </c>
      <c r="C154" t="s">
        <v>174</v>
      </c>
      <c r="D154" t="s">
        <v>634</v>
      </c>
      <c r="E154" t="s">
        <v>28</v>
      </c>
      <c r="F154" t="str">
        <f t="shared" si="28"/>
        <v>6110.20.00.910K-203</v>
      </c>
      <c r="G154">
        <v>5</v>
      </c>
      <c r="H154">
        <v>17.28</v>
      </c>
      <c r="I154">
        <v>86.4</v>
      </c>
      <c r="J154">
        <v>0.68</v>
      </c>
      <c r="K154">
        <v>0.19</v>
      </c>
      <c r="L154">
        <f>VLOOKUP(F154,[1]Hoja1!$A$2:$E$2085,4,FALSE)</f>
        <v>10.58</v>
      </c>
      <c r="M154" t="str">
        <f>VLOOKUP(F154,[1]Hoja1!$A$2:$E$2085,5,FALSE)</f>
        <v>UNIDAD</v>
      </c>
      <c r="N154">
        <f t="shared" si="29"/>
        <v>55.684210526315788</v>
      </c>
      <c r="O154">
        <f t="shared" si="32"/>
        <v>17.28</v>
      </c>
      <c r="P154">
        <f t="shared" si="31"/>
        <v>38.404210526315786</v>
      </c>
      <c r="Q154">
        <f t="shared" si="33"/>
        <v>192.02105263157893</v>
      </c>
      <c r="R154" t="s">
        <v>646</v>
      </c>
      <c r="S154" t="s">
        <v>30</v>
      </c>
      <c r="T154" t="s">
        <v>27</v>
      </c>
      <c r="U154" t="s">
        <v>647</v>
      </c>
      <c r="V154" t="s">
        <v>637</v>
      </c>
      <c r="W154" t="s">
        <v>638</v>
      </c>
      <c r="X154" t="s">
        <v>645</v>
      </c>
      <c r="Y154" t="s">
        <v>634</v>
      </c>
      <c r="Z154" t="s">
        <v>28</v>
      </c>
      <c r="AA154" t="s">
        <v>210</v>
      </c>
      <c r="AB154" t="s">
        <v>53</v>
      </c>
      <c r="AC154" t="s">
        <v>36</v>
      </c>
      <c r="AD154" t="s">
        <v>37</v>
      </c>
      <c r="AE154" t="s">
        <v>27</v>
      </c>
    </row>
    <row r="155" spans="1:31" x14ac:dyDescent="0.25">
      <c r="A155" t="s">
        <v>648</v>
      </c>
      <c r="B155" t="s">
        <v>174</v>
      </c>
      <c r="C155" t="s">
        <v>174</v>
      </c>
      <c r="D155" t="s">
        <v>634</v>
      </c>
      <c r="E155" t="s">
        <v>28</v>
      </c>
      <c r="F155" t="str">
        <f t="shared" si="28"/>
        <v>6110.20.00.910K-203</v>
      </c>
      <c r="G155">
        <v>5</v>
      </c>
      <c r="H155">
        <v>17.28</v>
      </c>
      <c r="I155">
        <v>86.4</v>
      </c>
      <c r="J155">
        <v>0.68</v>
      </c>
      <c r="K155">
        <v>0.19</v>
      </c>
      <c r="L155">
        <f>VLOOKUP(F155,[1]Hoja1!$A$2:$E$2085,4,FALSE)</f>
        <v>10.58</v>
      </c>
      <c r="M155" t="str">
        <f>VLOOKUP(F155,[1]Hoja1!$A$2:$E$2085,5,FALSE)</f>
        <v>UNIDAD</v>
      </c>
      <c r="N155">
        <f t="shared" si="29"/>
        <v>55.684210526315788</v>
      </c>
      <c r="O155">
        <f t="shared" si="32"/>
        <v>17.28</v>
      </c>
      <c r="P155">
        <f t="shared" si="31"/>
        <v>38.404210526315786</v>
      </c>
      <c r="Q155">
        <f t="shared" si="33"/>
        <v>192.02105263157893</v>
      </c>
      <c r="R155" t="s">
        <v>649</v>
      </c>
      <c r="S155" t="s">
        <v>30</v>
      </c>
      <c r="T155" t="s">
        <v>27</v>
      </c>
      <c r="U155" t="s">
        <v>650</v>
      </c>
      <c r="V155" t="s">
        <v>637</v>
      </c>
      <c r="W155" t="s">
        <v>638</v>
      </c>
      <c r="X155" t="s">
        <v>648</v>
      </c>
      <c r="Y155" t="s">
        <v>634</v>
      </c>
      <c r="Z155" t="s">
        <v>28</v>
      </c>
      <c r="AA155" t="s">
        <v>210</v>
      </c>
      <c r="AB155" t="s">
        <v>57</v>
      </c>
      <c r="AC155" t="s">
        <v>36</v>
      </c>
      <c r="AD155" t="s">
        <v>37</v>
      </c>
      <c r="AE155" t="s">
        <v>27</v>
      </c>
    </row>
    <row r="156" spans="1:31" x14ac:dyDescent="0.25">
      <c r="A156" t="s">
        <v>651</v>
      </c>
      <c r="B156" t="s">
        <v>174</v>
      </c>
      <c r="C156" t="s">
        <v>174</v>
      </c>
      <c r="D156" t="s">
        <v>634</v>
      </c>
      <c r="E156" t="s">
        <v>28</v>
      </c>
      <c r="F156" t="str">
        <f t="shared" si="28"/>
        <v>6110.20.00.910K-203</v>
      </c>
      <c r="G156">
        <v>5</v>
      </c>
      <c r="H156">
        <v>17.28</v>
      </c>
      <c r="I156">
        <v>86.4</v>
      </c>
      <c r="J156">
        <v>0.68</v>
      </c>
      <c r="K156">
        <v>0.19</v>
      </c>
      <c r="L156">
        <f>VLOOKUP(F156,[1]Hoja1!$A$2:$E$2085,4,FALSE)</f>
        <v>10.58</v>
      </c>
      <c r="M156" t="str">
        <f>VLOOKUP(F156,[1]Hoja1!$A$2:$E$2085,5,FALSE)</f>
        <v>UNIDAD</v>
      </c>
      <c r="N156">
        <f t="shared" si="29"/>
        <v>55.684210526315788</v>
      </c>
      <c r="O156">
        <f t="shared" si="32"/>
        <v>17.28</v>
      </c>
      <c r="P156">
        <f t="shared" si="31"/>
        <v>38.404210526315786</v>
      </c>
      <c r="Q156">
        <f t="shared" si="33"/>
        <v>192.02105263157893</v>
      </c>
      <c r="R156" t="s">
        <v>652</v>
      </c>
      <c r="S156" t="s">
        <v>30</v>
      </c>
      <c r="T156" t="s">
        <v>27</v>
      </c>
      <c r="U156" t="s">
        <v>653</v>
      </c>
      <c r="V156" t="s">
        <v>637</v>
      </c>
      <c r="W156" t="s">
        <v>638</v>
      </c>
      <c r="X156" t="s">
        <v>651</v>
      </c>
      <c r="Y156" t="s">
        <v>634</v>
      </c>
      <c r="Z156" t="s">
        <v>28</v>
      </c>
      <c r="AA156" t="s">
        <v>210</v>
      </c>
      <c r="AB156" t="s">
        <v>66</v>
      </c>
      <c r="AC156" t="s">
        <v>36</v>
      </c>
      <c r="AD156" t="s">
        <v>37</v>
      </c>
      <c r="AE156" t="s">
        <v>27</v>
      </c>
    </row>
    <row r="157" spans="1:31" x14ac:dyDescent="0.25">
      <c r="A157" t="s">
        <v>654</v>
      </c>
      <c r="B157" t="s">
        <v>174</v>
      </c>
      <c r="C157" t="s">
        <v>174</v>
      </c>
      <c r="D157" t="s">
        <v>634</v>
      </c>
      <c r="E157" t="s">
        <v>28</v>
      </c>
      <c r="F157" t="str">
        <f t="shared" si="28"/>
        <v>6110.20.00.910K-203</v>
      </c>
      <c r="G157">
        <v>5</v>
      </c>
      <c r="H157">
        <v>17.28</v>
      </c>
      <c r="I157">
        <v>86.4</v>
      </c>
      <c r="J157">
        <v>0.68</v>
      </c>
      <c r="K157">
        <v>0.19</v>
      </c>
      <c r="L157">
        <f>VLOOKUP(F157,[1]Hoja1!$A$2:$E$2085,4,FALSE)</f>
        <v>10.58</v>
      </c>
      <c r="M157" t="str">
        <f>VLOOKUP(F157,[1]Hoja1!$A$2:$E$2085,5,FALSE)</f>
        <v>UNIDAD</v>
      </c>
      <c r="N157">
        <f t="shared" si="29"/>
        <v>55.684210526315788</v>
      </c>
      <c r="O157">
        <f t="shared" si="32"/>
        <v>17.28</v>
      </c>
      <c r="P157">
        <f t="shared" si="31"/>
        <v>38.404210526315786</v>
      </c>
      <c r="Q157">
        <f t="shared" si="33"/>
        <v>192.02105263157893</v>
      </c>
      <c r="R157" t="s">
        <v>655</v>
      </c>
      <c r="S157" t="s">
        <v>30</v>
      </c>
      <c r="T157" t="s">
        <v>27</v>
      </c>
      <c r="U157" t="s">
        <v>656</v>
      </c>
      <c r="V157" t="s">
        <v>637</v>
      </c>
      <c r="W157" t="s">
        <v>638</v>
      </c>
      <c r="X157" t="s">
        <v>654</v>
      </c>
      <c r="Y157" t="s">
        <v>634</v>
      </c>
      <c r="Z157" t="s">
        <v>28</v>
      </c>
      <c r="AA157" t="s">
        <v>210</v>
      </c>
      <c r="AB157" t="s">
        <v>72</v>
      </c>
      <c r="AC157" t="s">
        <v>36</v>
      </c>
      <c r="AD157" t="s">
        <v>37</v>
      </c>
      <c r="AE157" t="s">
        <v>27</v>
      </c>
    </row>
    <row r="158" spans="1:31" x14ac:dyDescent="0.25">
      <c r="A158" t="s">
        <v>657</v>
      </c>
      <c r="B158" t="s">
        <v>174</v>
      </c>
      <c r="C158" t="s">
        <v>174</v>
      </c>
      <c r="D158" t="s">
        <v>634</v>
      </c>
      <c r="E158" t="s">
        <v>28</v>
      </c>
      <c r="F158" t="str">
        <f t="shared" si="28"/>
        <v>6110.20.00.910K-203</v>
      </c>
      <c r="G158">
        <v>15</v>
      </c>
      <c r="H158">
        <v>17.28</v>
      </c>
      <c r="I158">
        <v>259.2</v>
      </c>
      <c r="J158">
        <v>2.0499999999999998</v>
      </c>
      <c r="K158">
        <v>0.19</v>
      </c>
      <c r="L158">
        <f>VLOOKUP(F158,[1]Hoja1!$A$2:$E$2085,4,FALSE)</f>
        <v>10.58</v>
      </c>
      <c r="M158" t="str">
        <f>VLOOKUP(F158,[1]Hoja1!$A$2:$E$2085,5,FALSE)</f>
        <v>UNIDAD</v>
      </c>
      <c r="N158">
        <f t="shared" si="29"/>
        <v>55.684210526315788</v>
      </c>
      <c r="O158">
        <f t="shared" si="32"/>
        <v>17.279999999999998</v>
      </c>
      <c r="P158">
        <f t="shared" si="31"/>
        <v>38.404210526315794</v>
      </c>
      <c r="Q158">
        <f t="shared" si="33"/>
        <v>576.06315789473695</v>
      </c>
      <c r="R158" t="s">
        <v>658</v>
      </c>
      <c r="S158" t="s">
        <v>30</v>
      </c>
      <c r="T158" t="s">
        <v>27</v>
      </c>
      <c r="U158" t="s">
        <v>659</v>
      </c>
      <c r="V158" t="s">
        <v>637</v>
      </c>
      <c r="W158" t="s">
        <v>638</v>
      </c>
      <c r="X158" t="s">
        <v>657</v>
      </c>
      <c r="Y158" t="s">
        <v>634</v>
      </c>
      <c r="Z158" t="s">
        <v>28</v>
      </c>
      <c r="AA158" t="s">
        <v>210</v>
      </c>
      <c r="AB158" t="s">
        <v>76</v>
      </c>
      <c r="AC158" t="s">
        <v>36</v>
      </c>
      <c r="AD158" t="s">
        <v>37</v>
      </c>
      <c r="AE158" t="s">
        <v>27</v>
      </c>
    </row>
    <row r="159" spans="1:31" x14ac:dyDescent="0.25">
      <c r="A159" t="s">
        <v>660</v>
      </c>
      <c r="B159" t="s">
        <v>409</v>
      </c>
      <c r="C159" t="s">
        <v>409</v>
      </c>
      <c r="D159" t="s">
        <v>556</v>
      </c>
      <c r="E159" t="s">
        <v>28</v>
      </c>
      <c r="F159" t="str">
        <f t="shared" si="28"/>
        <v>6109.10.00.190Z-203</v>
      </c>
      <c r="G159">
        <v>4</v>
      </c>
      <c r="H159">
        <v>13.467499999999999</v>
      </c>
      <c r="I159">
        <v>53.87</v>
      </c>
      <c r="J159">
        <v>0.52</v>
      </c>
      <c r="K159">
        <v>0.19</v>
      </c>
      <c r="L159">
        <f>VLOOKUP(F159,[1]Hoja1!$A$2:$E$2085,4,FALSE)</f>
        <v>0</v>
      </c>
      <c r="R159" t="s">
        <v>661</v>
      </c>
      <c r="S159" t="s">
        <v>30</v>
      </c>
      <c r="T159" t="s">
        <v>27</v>
      </c>
      <c r="U159" t="s">
        <v>662</v>
      </c>
      <c r="V159" t="s">
        <v>637</v>
      </c>
      <c r="W159" t="s">
        <v>548</v>
      </c>
      <c r="X159" t="s">
        <v>660</v>
      </c>
      <c r="Y159" t="s">
        <v>556</v>
      </c>
      <c r="Z159" t="s">
        <v>28</v>
      </c>
      <c r="AA159" t="s">
        <v>184</v>
      </c>
      <c r="AB159" t="s">
        <v>23</v>
      </c>
      <c r="AC159" t="s">
        <v>36</v>
      </c>
      <c r="AD159" t="s">
        <v>37</v>
      </c>
      <c r="AE159" t="s">
        <v>27</v>
      </c>
    </row>
    <row r="160" spans="1:31" x14ac:dyDescent="0.25">
      <c r="A160" t="s">
        <v>663</v>
      </c>
      <c r="B160" t="s">
        <v>409</v>
      </c>
      <c r="C160" t="s">
        <v>409</v>
      </c>
      <c r="D160" t="s">
        <v>556</v>
      </c>
      <c r="E160" t="s">
        <v>28</v>
      </c>
      <c r="F160" t="str">
        <f t="shared" si="28"/>
        <v>6109.10.00.190Z-203</v>
      </c>
      <c r="G160">
        <v>8</v>
      </c>
      <c r="H160">
        <v>13.46625</v>
      </c>
      <c r="I160">
        <v>107.73</v>
      </c>
      <c r="J160">
        <v>1.04</v>
      </c>
      <c r="K160">
        <v>0.19</v>
      </c>
      <c r="L160">
        <f>VLOOKUP(F160,[1]Hoja1!$A$2:$E$2085,4,FALSE)</f>
        <v>0</v>
      </c>
      <c r="R160" t="s">
        <v>664</v>
      </c>
      <c r="S160" t="s">
        <v>30</v>
      </c>
      <c r="T160" t="s">
        <v>27</v>
      </c>
      <c r="U160" t="s">
        <v>665</v>
      </c>
      <c r="V160" t="s">
        <v>637</v>
      </c>
      <c r="W160" t="s">
        <v>548</v>
      </c>
      <c r="X160" t="s">
        <v>663</v>
      </c>
      <c r="Y160" t="s">
        <v>556</v>
      </c>
      <c r="Z160" t="s">
        <v>28</v>
      </c>
      <c r="AA160" t="s">
        <v>184</v>
      </c>
      <c r="AB160" t="s">
        <v>38</v>
      </c>
      <c r="AC160" t="s">
        <v>36</v>
      </c>
      <c r="AD160" t="s">
        <v>37</v>
      </c>
      <c r="AE160" t="s">
        <v>27</v>
      </c>
    </row>
    <row r="161" spans="1:31" x14ac:dyDescent="0.25">
      <c r="A161" t="s">
        <v>666</v>
      </c>
      <c r="B161" t="s">
        <v>409</v>
      </c>
      <c r="C161" t="s">
        <v>409</v>
      </c>
      <c r="D161" t="s">
        <v>556</v>
      </c>
      <c r="E161" t="s">
        <v>28</v>
      </c>
      <c r="F161" t="str">
        <f t="shared" si="28"/>
        <v>6109.10.00.190Z-203</v>
      </c>
      <c r="G161">
        <v>8</v>
      </c>
      <c r="H161">
        <v>13.46625</v>
      </c>
      <c r="I161">
        <v>107.73</v>
      </c>
      <c r="J161">
        <v>1.04</v>
      </c>
      <c r="K161">
        <v>0.19</v>
      </c>
      <c r="L161">
        <f>VLOOKUP(F161,[1]Hoja1!$A$2:$E$2085,4,FALSE)</f>
        <v>0</v>
      </c>
      <c r="R161" t="s">
        <v>667</v>
      </c>
      <c r="S161" t="s">
        <v>30</v>
      </c>
      <c r="T161" t="s">
        <v>27</v>
      </c>
      <c r="U161" t="s">
        <v>668</v>
      </c>
      <c r="V161" t="s">
        <v>637</v>
      </c>
      <c r="W161" t="s">
        <v>548</v>
      </c>
      <c r="X161" t="s">
        <v>666</v>
      </c>
      <c r="Y161" t="s">
        <v>556</v>
      </c>
      <c r="Z161" t="s">
        <v>28</v>
      </c>
      <c r="AA161" t="s">
        <v>184</v>
      </c>
      <c r="AB161" t="s">
        <v>47</v>
      </c>
      <c r="AC161" t="s">
        <v>36</v>
      </c>
      <c r="AD161" t="s">
        <v>37</v>
      </c>
      <c r="AE161" t="s">
        <v>27</v>
      </c>
    </row>
    <row r="162" spans="1:31" x14ac:dyDescent="0.25">
      <c r="A162" t="s">
        <v>669</v>
      </c>
      <c r="B162" t="s">
        <v>409</v>
      </c>
      <c r="C162" t="s">
        <v>409</v>
      </c>
      <c r="D162" t="s">
        <v>556</v>
      </c>
      <c r="E162" t="s">
        <v>28</v>
      </c>
      <c r="F162" t="str">
        <f t="shared" si="28"/>
        <v>6109.10.00.190Z-203</v>
      </c>
      <c r="G162">
        <v>8</v>
      </c>
      <c r="H162">
        <v>13.46625</v>
      </c>
      <c r="I162">
        <v>107.73</v>
      </c>
      <c r="J162">
        <v>1.04</v>
      </c>
      <c r="K162">
        <v>0.19</v>
      </c>
      <c r="L162">
        <f>VLOOKUP(F162,[1]Hoja1!$A$2:$E$2085,4,FALSE)</f>
        <v>0</v>
      </c>
      <c r="R162" t="s">
        <v>670</v>
      </c>
      <c r="S162" t="s">
        <v>30</v>
      </c>
      <c r="T162" t="s">
        <v>27</v>
      </c>
      <c r="U162" t="s">
        <v>671</v>
      </c>
      <c r="V162" t="s">
        <v>637</v>
      </c>
      <c r="W162" t="s">
        <v>548</v>
      </c>
      <c r="X162" t="s">
        <v>669</v>
      </c>
      <c r="Y162" t="s">
        <v>556</v>
      </c>
      <c r="Z162" t="s">
        <v>28</v>
      </c>
      <c r="AA162" t="s">
        <v>184</v>
      </c>
      <c r="AB162" t="s">
        <v>53</v>
      </c>
      <c r="AC162" t="s">
        <v>36</v>
      </c>
      <c r="AD162" t="s">
        <v>37</v>
      </c>
      <c r="AE162" t="s">
        <v>27</v>
      </c>
    </row>
    <row r="163" spans="1:31" x14ac:dyDescent="0.25">
      <c r="A163" t="s">
        <v>672</v>
      </c>
      <c r="B163" t="s">
        <v>409</v>
      </c>
      <c r="C163" t="s">
        <v>409</v>
      </c>
      <c r="D163" t="s">
        <v>556</v>
      </c>
      <c r="E163" t="s">
        <v>28</v>
      </c>
      <c r="F163" t="str">
        <f t="shared" si="28"/>
        <v>6109.10.00.190Z-203</v>
      </c>
      <c r="G163">
        <v>4</v>
      </c>
      <c r="H163">
        <v>13.467499999999999</v>
      </c>
      <c r="I163">
        <v>53.87</v>
      </c>
      <c r="J163">
        <v>0.52</v>
      </c>
      <c r="K163">
        <v>0.19</v>
      </c>
      <c r="L163">
        <f>VLOOKUP(F163,[1]Hoja1!$A$2:$E$2085,4,FALSE)</f>
        <v>0</v>
      </c>
      <c r="R163" t="s">
        <v>673</v>
      </c>
      <c r="S163" t="s">
        <v>30</v>
      </c>
      <c r="T163" t="s">
        <v>27</v>
      </c>
      <c r="U163" t="s">
        <v>674</v>
      </c>
      <c r="V163" t="s">
        <v>637</v>
      </c>
      <c r="W163" t="s">
        <v>548</v>
      </c>
      <c r="X163" t="s">
        <v>672</v>
      </c>
      <c r="Y163" t="s">
        <v>556</v>
      </c>
      <c r="Z163" t="s">
        <v>28</v>
      </c>
      <c r="AA163" t="s">
        <v>184</v>
      </c>
      <c r="AB163" t="s">
        <v>57</v>
      </c>
      <c r="AC163" t="s">
        <v>36</v>
      </c>
      <c r="AD163" t="s">
        <v>37</v>
      </c>
      <c r="AE163" t="s">
        <v>27</v>
      </c>
    </row>
    <row r="164" spans="1:31" x14ac:dyDescent="0.25">
      <c r="A164" t="s">
        <v>675</v>
      </c>
      <c r="B164" t="s">
        <v>239</v>
      </c>
      <c r="C164" t="s">
        <v>239</v>
      </c>
      <c r="D164" t="s">
        <v>676</v>
      </c>
      <c r="E164" t="s">
        <v>28</v>
      </c>
      <c r="F164" t="str">
        <f t="shared" si="28"/>
        <v>6111.20.00.400Y-203</v>
      </c>
      <c r="G164">
        <v>5</v>
      </c>
      <c r="H164">
        <v>12.98</v>
      </c>
      <c r="I164">
        <v>64.900000000000006</v>
      </c>
      <c r="J164">
        <v>0.06</v>
      </c>
      <c r="K164">
        <v>0.19</v>
      </c>
      <c r="L164">
        <f>VLOOKUP(F164,[1]Hoja1!$A$2:$E$2085,4,FALSE)</f>
        <v>0</v>
      </c>
      <c r="R164" t="s">
        <v>677</v>
      </c>
      <c r="S164" t="s">
        <v>30</v>
      </c>
      <c r="T164" t="s">
        <v>27</v>
      </c>
      <c r="U164" t="s">
        <v>678</v>
      </c>
      <c r="V164" t="s">
        <v>679</v>
      </c>
      <c r="W164" t="s">
        <v>99</v>
      </c>
      <c r="X164" t="s">
        <v>675</v>
      </c>
      <c r="Y164" t="s">
        <v>676</v>
      </c>
      <c r="Z164" t="s">
        <v>28</v>
      </c>
      <c r="AA164" t="s">
        <v>225</v>
      </c>
      <c r="AB164" t="s">
        <v>23</v>
      </c>
      <c r="AC164" t="s">
        <v>36</v>
      </c>
      <c r="AD164" t="s">
        <v>37</v>
      </c>
      <c r="AE164" t="s">
        <v>27</v>
      </c>
    </row>
    <row r="165" spans="1:31" x14ac:dyDescent="0.25">
      <c r="A165" t="s">
        <v>680</v>
      </c>
      <c r="B165" t="s">
        <v>239</v>
      </c>
      <c r="C165" t="s">
        <v>239</v>
      </c>
      <c r="D165" t="s">
        <v>676</v>
      </c>
      <c r="E165" t="s">
        <v>28</v>
      </c>
      <c r="F165" t="str">
        <f t="shared" si="28"/>
        <v>6111.20.00.400Y-203</v>
      </c>
      <c r="G165">
        <v>10</v>
      </c>
      <c r="H165">
        <v>12.98</v>
      </c>
      <c r="I165">
        <v>129.80000000000001</v>
      </c>
      <c r="J165">
        <v>0.12</v>
      </c>
      <c r="K165">
        <v>0.19</v>
      </c>
      <c r="L165">
        <f>VLOOKUP(F165,[1]Hoja1!$A$2:$E$2085,4,FALSE)</f>
        <v>0</v>
      </c>
      <c r="R165" t="s">
        <v>681</v>
      </c>
      <c r="S165" t="s">
        <v>30</v>
      </c>
      <c r="T165" t="s">
        <v>27</v>
      </c>
      <c r="U165" t="s">
        <v>682</v>
      </c>
      <c r="V165" t="s">
        <v>679</v>
      </c>
      <c r="W165" t="s">
        <v>99</v>
      </c>
      <c r="X165" t="s">
        <v>680</v>
      </c>
      <c r="Y165" t="s">
        <v>676</v>
      </c>
      <c r="Z165" t="s">
        <v>28</v>
      </c>
      <c r="AA165" t="s">
        <v>225</v>
      </c>
      <c r="AB165" t="s">
        <v>38</v>
      </c>
      <c r="AC165" t="s">
        <v>36</v>
      </c>
      <c r="AD165" t="s">
        <v>37</v>
      </c>
      <c r="AE165" t="s">
        <v>27</v>
      </c>
    </row>
    <row r="166" spans="1:31" x14ac:dyDescent="0.25">
      <c r="A166" t="s">
        <v>683</v>
      </c>
      <c r="B166" t="s">
        <v>239</v>
      </c>
      <c r="C166" t="s">
        <v>239</v>
      </c>
      <c r="D166" t="s">
        <v>676</v>
      </c>
      <c r="E166" t="s">
        <v>28</v>
      </c>
      <c r="F166" t="str">
        <f t="shared" si="28"/>
        <v>6111.20.00.400Y-203</v>
      </c>
      <c r="G166">
        <v>10</v>
      </c>
      <c r="H166">
        <v>12.98</v>
      </c>
      <c r="I166">
        <v>129.80000000000001</v>
      </c>
      <c r="J166">
        <v>0.12</v>
      </c>
      <c r="K166">
        <v>0.19</v>
      </c>
      <c r="L166">
        <f>VLOOKUP(F166,[1]Hoja1!$A$2:$E$2085,4,FALSE)</f>
        <v>0</v>
      </c>
      <c r="R166" t="s">
        <v>684</v>
      </c>
      <c r="S166" t="s">
        <v>30</v>
      </c>
      <c r="T166" t="s">
        <v>27</v>
      </c>
      <c r="U166" t="s">
        <v>685</v>
      </c>
      <c r="V166" t="s">
        <v>679</v>
      </c>
      <c r="W166" t="s">
        <v>99</v>
      </c>
      <c r="X166" t="s">
        <v>683</v>
      </c>
      <c r="Y166" t="s">
        <v>676</v>
      </c>
      <c r="Z166" t="s">
        <v>28</v>
      </c>
      <c r="AA166" t="s">
        <v>225</v>
      </c>
      <c r="AB166" t="s">
        <v>47</v>
      </c>
      <c r="AC166" t="s">
        <v>36</v>
      </c>
      <c r="AD166" t="s">
        <v>37</v>
      </c>
      <c r="AE166" t="s">
        <v>27</v>
      </c>
    </row>
    <row r="167" spans="1:31" x14ac:dyDescent="0.25">
      <c r="A167" t="s">
        <v>686</v>
      </c>
      <c r="B167" t="s">
        <v>239</v>
      </c>
      <c r="C167" t="s">
        <v>239</v>
      </c>
      <c r="D167" t="s">
        <v>676</v>
      </c>
      <c r="E167" t="s">
        <v>28</v>
      </c>
      <c r="F167" t="str">
        <f t="shared" si="28"/>
        <v>6111.20.00.400Y-203</v>
      </c>
      <c r="G167">
        <v>10</v>
      </c>
      <c r="H167">
        <v>12.98</v>
      </c>
      <c r="I167">
        <v>129.80000000000001</v>
      </c>
      <c r="J167">
        <v>0.12</v>
      </c>
      <c r="K167">
        <v>0.19</v>
      </c>
      <c r="L167">
        <f>VLOOKUP(F167,[1]Hoja1!$A$2:$E$2085,4,FALSE)</f>
        <v>0</v>
      </c>
      <c r="R167" t="s">
        <v>687</v>
      </c>
      <c r="S167" t="s">
        <v>30</v>
      </c>
      <c r="T167" t="s">
        <v>27</v>
      </c>
      <c r="U167" t="s">
        <v>688</v>
      </c>
      <c r="V167" t="s">
        <v>679</v>
      </c>
      <c r="W167" t="s">
        <v>99</v>
      </c>
      <c r="X167" t="s">
        <v>686</v>
      </c>
      <c r="Y167" t="s">
        <v>676</v>
      </c>
      <c r="Z167" t="s">
        <v>28</v>
      </c>
      <c r="AA167" t="s">
        <v>225</v>
      </c>
      <c r="AB167" t="s">
        <v>53</v>
      </c>
      <c r="AC167" t="s">
        <v>36</v>
      </c>
      <c r="AD167" t="s">
        <v>37</v>
      </c>
      <c r="AE167" t="s">
        <v>27</v>
      </c>
    </row>
    <row r="168" spans="1:31" x14ac:dyDescent="0.25">
      <c r="A168" t="s">
        <v>689</v>
      </c>
      <c r="B168" t="s">
        <v>239</v>
      </c>
      <c r="C168" t="s">
        <v>239</v>
      </c>
      <c r="D168" t="s">
        <v>676</v>
      </c>
      <c r="E168" t="s">
        <v>28</v>
      </c>
      <c r="F168" t="str">
        <f t="shared" si="28"/>
        <v>6111.20.00.400Y-203</v>
      </c>
      <c r="G168">
        <v>15</v>
      </c>
      <c r="H168">
        <v>12.98</v>
      </c>
      <c r="I168">
        <v>194.7</v>
      </c>
      <c r="J168">
        <v>0.18</v>
      </c>
      <c r="K168">
        <v>0.19</v>
      </c>
      <c r="L168">
        <f>VLOOKUP(F168,[1]Hoja1!$A$2:$E$2085,4,FALSE)</f>
        <v>0</v>
      </c>
      <c r="R168" t="s">
        <v>690</v>
      </c>
      <c r="S168" t="s">
        <v>30</v>
      </c>
      <c r="T168" t="s">
        <v>27</v>
      </c>
      <c r="U168" t="s">
        <v>691</v>
      </c>
      <c r="V168" t="s">
        <v>679</v>
      </c>
      <c r="W168" t="s">
        <v>99</v>
      </c>
      <c r="X168" t="s">
        <v>689</v>
      </c>
      <c r="Y168" t="s">
        <v>676</v>
      </c>
      <c r="Z168" t="s">
        <v>28</v>
      </c>
      <c r="AA168" t="s">
        <v>225</v>
      </c>
      <c r="AB168" t="s">
        <v>57</v>
      </c>
      <c r="AC168" t="s">
        <v>36</v>
      </c>
      <c r="AD168" t="s">
        <v>37</v>
      </c>
      <c r="AE168" t="s">
        <v>27</v>
      </c>
    </row>
    <row r="169" spans="1:31" x14ac:dyDescent="0.25">
      <c r="A169" t="s">
        <v>692</v>
      </c>
      <c r="B169" t="s">
        <v>409</v>
      </c>
      <c r="C169" t="s">
        <v>409</v>
      </c>
      <c r="D169" t="s">
        <v>556</v>
      </c>
      <c r="E169" t="s">
        <v>28</v>
      </c>
      <c r="F169" t="str">
        <f t="shared" si="28"/>
        <v>6109.10.00.190Z-203</v>
      </c>
      <c r="G169">
        <v>1</v>
      </c>
      <c r="H169">
        <v>9.74</v>
      </c>
      <c r="I169">
        <v>9.74</v>
      </c>
      <c r="J169">
        <v>0.04</v>
      </c>
      <c r="K169">
        <v>0.19</v>
      </c>
      <c r="L169">
        <f>VLOOKUP(F169,[1]Hoja1!$A$2:$E$2085,4,FALSE)</f>
        <v>0</v>
      </c>
      <c r="R169" t="s">
        <v>693</v>
      </c>
      <c r="S169" t="s">
        <v>30</v>
      </c>
      <c r="T169" t="s">
        <v>27</v>
      </c>
      <c r="U169" t="s">
        <v>694</v>
      </c>
      <c r="V169" t="s">
        <v>451</v>
      </c>
      <c r="W169" t="s">
        <v>548</v>
      </c>
      <c r="X169" t="s">
        <v>692</v>
      </c>
      <c r="Y169" t="s">
        <v>556</v>
      </c>
      <c r="Z169" t="s">
        <v>28</v>
      </c>
      <c r="AA169" t="s">
        <v>184</v>
      </c>
      <c r="AB169" t="s">
        <v>66</v>
      </c>
      <c r="AC169" t="s">
        <v>36</v>
      </c>
      <c r="AD169" t="s">
        <v>37</v>
      </c>
      <c r="AE169" t="s">
        <v>27</v>
      </c>
    </row>
    <row r="170" spans="1:31" x14ac:dyDescent="0.25">
      <c r="A170" t="s">
        <v>695</v>
      </c>
      <c r="B170" t="s">
        <v>409</v>
      </c>
      <c r="C170" t="s">
        <v>409</v>
      </c>
      <c r="D170" t="s">
        <v>556</v>
      </c>
      <c r="E170" t="s">
        <v>28</v>
      </c>
      <c r="F170" t="str">
        <f t="shared" si="28"/>
        <v>6109.10.00.190Z-203</v>
      </c>
      <c r="G170">
        <v>1</v>
      </c>
      <c r="H170">
        <v>9.74</v>
      </c>
      <c r="I170">
        <v>9.74</v>
      </c>
      <c r="J170">
        <v>0.04</v>
      </c>
      <c r="K170">
        <v>0.19</v>
      </c>
      <c r="L170">
        <f>VLOOKUP(F170,[1]Hoja1!$A$2:$E$2085,4,FALSE)</f>
        <v>0</v>
      </c>
      <c r="R170" t="s">
        <v>696</v>
      </c>
      <c r="S170" t="s">
        <v>30</v>
      </c>
      <c r="T170" t="s">
        <v>27</v>
      </c>
      <c r="U170" t="s">
        <v>697</v>
      </c>
      <c r="V170" t="s">
        <v>451</v>
      </c>
      <c r="W170" t="s">
        <v>548</v>
      </c>
      <c r="X170" t="s">
        <v>695</v>
      </c>
      <c r="Y170" t="s">
        <v>556</v>
      </c>
      <c r="Z170" t="s">
        <v>28</v>
      </c>
      <c r="AA170" t="s">
        <v>184</v>
      </c>
      <c r="AB170" t="s">
        <v>72</v>
      </c>
      <c r="AC170" t="s">
        <v>36</v>
      </c>
      <c r="AD170" t="s">
        <v>37</v>
      </c>
      <c r="AE170" t="s">
        <v>27</v>
      </c>
    </row>
    <row r="171" spans="1:31" x14ac:dyDescent="0.25">
      <c r="A171" t="s">
        <v>698</v>
      </c>
      <c r="B171" t="s">
        <v>409</v>
      </c>
      <c r="C171" t="s">
        <v>409</v>
      </c>
      <c r="D171" t="s">
        <v>556</v>
      </c>
      <c r="E171" t="s">
        <v>28</v>
      </c>
      <c r="F171" t="str">
        <f t="shared" si="28"/>
        <v>6109.10.00.190Z-203</v>
      </c>
      <c r="G171">
        <v>1</v>
      </c>
      <c r="H171">
        <v>9.74</v>
      </c>
      <c r="I171">
        <v>9.74</v>
      </c>
      <c r="J171">
        <v>0.04</v>
      </c>
      <c r="K171">
        <v>0.19</v>
      </c>
      <c r="L171">
        <f>VLOOKUP(F171,[1]Hoja1!$A$2:$E$2085,4,FALSE)</f>
        <v>0</v>
      </c>
      <c r="R171" t="s">
        <v>699</v>
      </c>
      <c r="S171" t="s">
        <v>30</v>
      </c>
      <c r="T171" t="s">
        <v>27</v>
      </c>
      <c r="U171" t="s">
        <v>700</v>
      </c>
      <c r="V171" t="s">
        <v>451</v>
      </c>
      <c r="W171" t="s">
        <v>548</v>
      </c>
      <c r="X171" t="s">
        <v>698</v>
      </c>
      <c r="Y171" t="s">
        <v>556</v>
      </c>
      <c r="Z171" t="s">
        <v>28</v>
      </c>
      <c r="AA171" t="s">
        <v>184</v>
      </c>
      <c r="AB171" t="s">
        <v>76</v>
      </c>
      <c r="AC171" t="s">
        <v>36</v>
      </c>
      <c r="AD171" t="s">
        <v>37</v>
      </c>
      <c r="AE171" t="s">
        <v>27</v>
      </c>
    </row>
    <row r="172" spans="1:31" x14ac:dyDescent="0.25">
      <c r="A172" t="s">
        <v>701</v>
      </c>
      <c r="B172" t="s">
        <v>409</v>
      </c>
      <c r="C172" t="s">
        <v>409</v>
      </c>
      <c r="D172" t="s">
        <v>556</v>
      </c>
      <c r="E172" t="s">
        <v>28</v>
      </c>
      <c r="F172" t="str">
        <f t="shared" si="28"/>
        <v>6109.10.00.190Z-203</v>
      </c>
      <c r="G172">
        <v>2</v>
      </c>
      <c r="H172">
        <v>9.7349999999999994</v>
      </c>
      <c r="I172">
        <v>19.47</v>
      </c>
      <c r="J172">
        <v>0.09</v>
      </c>
      <c r="K172">
        <v>0.19</v>
      </c>
      <c r="L172">
        <f>VLOOKUP(F172,[1]Hoja1!$A$2:$E$2085,4,FALSE)</f>
        <v>0</v>
      </c>
      <c r="R172" t="s">
        <v>702</v>
      </c>
      <c r="S172" t="s">
        <v>30</v>
      </c>
      <c r="T172" t="s">
        <v>27</v>
      </c>
      <c r="U172" t="s">
        <v>703</v>
      </c>
      <c r="V172" t="s">
        <v>451</v>
      </c>
      <c r="W172" t="s">
        <v>548</v>
      </c>
      <c r="X172" t="s">
        <v>701</v>
      </c>
      <c r="Y172" t="s">
        <v>556</v>
      </c>
      <c r="Z172" t="s">
        <v>28</v>
      </c>
      <c r="AA172" t="s">
        <v>184</v>
      </c>
      <c r="AB172" t="s">
        <v>84</v>
      </c>
      <c r="AC172" t="s">
        <v>36</v>
      </c>
      <c r="AD172" t="s">
        <v>37</v>
      </c>
      <c r="AE172" t="s">
        <v>27</v>
      </c>
    </row>
    <row r="173" spans="1:31" x14ac:dyDescent="0.25">
      <c r="A173" t="s">
        <v>704</v>
      </c>
      <c r="B173" t="s">
        <v>409</v>
      </c>
      <c r="C173" t="s">
        <v>409</v>
      </c>
      <c r="D173" t="s">
        <v>556</v>
      </c>
      <c r="E173" t="s">
        <v>28</v>
      </c>
      <c r="F173" t="str">
        <f t="shared" si="28"/>
        <v>6109.10.00.190Z-203</v>
      </c>
      <c r="G173">
        <v>1</v>
      </c>
      <c r="H173">
        <v>9.74</v>
      </c>
      <c r="I173">
        <v>9.74</v>
      </c>
      <c r="J173">
        <v>0.04</v>
      </c>
      <c r="K173">
        <v>0.19</v>
      </c>
      <c r="L173">
        <f>VLOOKUP(F173,[1]Hoja1!$A$2:$E$2085,4,FALSE)</f>
        <v>0</v>
      </c>
      <c r="R173" t="s">
        <v>705</v>
      </c>
      <c r="S173" t="s">
        <v>30</v>
      </c>
      <c r="T173" t="s">
        <v>27</v>
      </c>
      <c r="U173" t="s">
        <v>706</v>
      </c>
      <c r="V173" t="s">
        <v>451</v>
      </c>
      <c r="W173" t="s">
        <v>548</v>
      </c>
      <c r="X173" t="s">
        <v>704</v>
      </c>
      <c r="Y173" t="s">
        <v>556</v>
      </c>
      <c r="Z173" t="s">
        <v>28</v>
      </c>
      <c r="AA173" t="s">
        <v>184</v>
      </c>
      <c r="AB173" t="s">
        <v>46</v>
      </c>
      <c r="AC173" t="s">
        <v>36</v>
      </c>
      <c r="AD173" t="s">
        <v>37</v>
      </c>
      <c r="AE173" t="s">
        <v>27</v>
      </c>
    </row>
    <row r="174" spans="1:31" x14ac:dyDescent="0.25">
      <c r="A174" t="s">
        <v>707</v>
      </c>
      <c r="B174" t="s">
        <v>409</v>
      </c>
      <c r="C174" t="s">
        <v>409</v>
      </c>
      <c r="D174" t="s">
        <v>556</v>
      </c>
      <c r="E174" t="s">
        <v>28</v>
      </c>
      <c r="F174" t="str">
        <f t="shared" si="28"/>
        <v>6109.10.00.190Z-203</v>
      </c>
      <c r="G174">
        <v>10</v>
      </c>
      <c r="H174">
        <v>12.98</v>
      </c>
      <c r="I174">
        <v>129.80000000000001</v>
      </c>
      <c r="J174">
        <v>1.46</v>
      </c>
      <c r="K174">
        <v>0.19</v>
      </c>
      <c r="L174">
        <f>VLOOKUP(F174,[1]Hoja1!$A$2:$E$2085,4,FALSE)</f>
        <v>0</v>
      </c>
      <c r="R174" t="s">
        <v>708</v>
      </c>
      <c r="S174" t="s">
        <v>30</v>
      </c>
      <c r="T174" t="s">
        <v>27</v>
      </c>
      <c r="U174" t="s">
        <v>709</v>
      </c>
      <c r="V174" t="s">
        <v>637</v>
      </c>
      <c r="W174" t="s">
        <v>548</v>
      </c>
      <c r="X174" t="s">
        <v>707</v>
      </c>
      <c r="Y174" t="s">
        <v>556</v>
      </c>
      <c r="Z174" t="s">
        <v>28</v>
      </c>
      <c r="AA174" t="s">
        <v>184</v>
      </c>
      <c r="AB174" t="s">
        <v>94</v>
      </c>
      <c r="AC174" t="s">
        <v>36</v>
      </c>
      <c r="AD174" t="s">
        <v>37</v>
      </c>
      <c r="AE174" t="s">
        <v>27</v>
      </c>
    </row>
    <row r="175" spans="1:31" x14ac:dyDescent="0.25">
      <c r="A175" t="s">
        <v>710</v>
      </c>
      <c r="B175" t="s">
        <v>409</v>
      </c>
      <c r="C175" t="s">
        <v>409</v>
      </c>
      <c r="D175" t="s">
        <v>556</v>
      </c>
      <c r="E175" t="s">
        <v>28</v>
      </c>
      <c r="F175" t="str">
        <f t="shared" si="28"/>
        <v>6109.10.00.190Z-203</v>
      </c>
      <c r="G175">
        <v>5</v>
      </c>
      <c r="H175">
        <v>12.98</v>
      </c>
      <c r="I175">
        <v>64.900000000000006</v>
      </c>
      <c r="J175">
        <v>0.73</v>
      </c>
      <c r="K175">
        <v>0.19</v>
      </c>
      <c r="L175">
        <f>VLOOKUP(F175,[1]Hoja1!$A$2:$E$2085,4,FALSE)</f>
        <v>0</v>
      </c>
      <c r="R175" t="s">
        <v>711</v>
      </c>
      <c r="S175" t="s">
        <v>30</v>
      </c>
      <c r="T175" t="s">
        <v>27</v>
      </c>
      <c r="U175" t="s">
        <v>712</v>
      </c>
      <c r="V175" t="s">
        <v>637</v>
      </c>
      <c r="W175" t="s">
        <v>548</v>
      </c>
      <c r="X175" t="s">
        <v>710</v>
      </c>
      <c r="Y175" t="s">
        <v>556</v>
      </c>
      <c r="Z175" t="s">
        <v>28</v>
      </c>
      <c r="AA175" t="s">
        <v>184</v>
      </c>
      <c r="AB175" t="s">
        <v>101</v>
      </c>
      <c r="AC175" t="s">
        <v>36</v>
      </c>
      <c r="AD175" t="s">
        <v>37</v>
      </c>
      <c r="AE175" t="s">
        <v>27</v>
      </c>
    </row>
    <row r="176" spans="1:31" x14ac:dyDescent="0.25">
      <c r="A176" t="s">
        <v>713</v>
      </c>
      <c r="B176" t="s">
        <v>409</v>
      </c>
      <c r="C176" t="s">
        <v>409</v>
      </c>
      <c r="D176" t="s">
        <v>556</v>
      </c>
      <c r="E176" t="s">
        <v>28</v>
      </c>
      <c r="F176" t="str">
        <f t="shared" si="28"/>
        <v>6109.10.00.190Z-203</v>
      </c>
      <c r="G176">
        <v>5</v>
      </c>
      <c r="H176">
        <v>12.98</v>
      </c>
      <c r="I176">
        <v>64.900000000000006</v>
      </c>
      <c r="J176">
        <v>0.73</v>
      </c>
      <c r="K176">
        <v>0.19</v>
      </c>
      <c r="L176">
        <f>VLOOKUP(F176,[1]Hoja1!$A$2:$E$2085,4,FALSE)</f>
        <v>0</v>
      </c>
      <c r="R176" t="s">
        <v>714</v>
      </c>
      <c r="S176" t="s">
        <v>30</v>
      </c>
      <c r="T176" t="s">
        <v>27</v>
      </c>
      <c r="U176" t="s">
        <v>715</v>
      </c>
      <c r="V176" t="s">
        <v>637</v>
      </c>
      <c r="W176" t="s">
        <v>548</v>
      </c>
      <c r="X176" t="s">
        <v>713</v>
      </c>
      <c r="Y176" t="s">
        <v>556</v>
      </c>
      <c r="Z176" t="s">
        <v>28</v>
      </c>
      <c r="AA176" t="s">
        <v>184</v>
      </c>
      <c r="AB176" t="s">
        <v>105</v>
      </c>
      <c r="AC176" t="s">
        <v>36</v>
      </c>
      <c r="AD176" t="s">
        <v>37</v>
      </c>
      <c r="AE176" t="s">
        <v>27</v>
      </c>
    </row>
    <row r="177" spans="1:31" x14ac:dyDescent="0.25">
      <c r="A177" t="s">
        <v>716</v>
      </c>
      <c r="B177" t="s">
        <v>409</v>
      </c>
      <c r="C177" t="s">
        <v>409</v>
      </c>
      <c r="D177" t="s">
        <v>556</v>
      </c>
      <c r="E177" t="s">
        <v>28</v>
      </c>
      <c r="F177" t="str">
        <f t="shared" si="28"/>
        <v>6109.10.00.190Z-203</v>
      </c>
      <c r="G177">
        <v>5</v>
      </c>
      <c r="H177">
        <v>12.98</v>
      </c>
      <c r="I177">
        <v>64.900000000000006</v>
      </c>
      <c r="J177">
        <v>0.73</v>
      </c>
      <c r="K177">
        <v>0.19</v>
      </c>
      <c r="L177">
        <f>VLOOKUP(F177,[1]Hoja1!$A$2:$E$2085,4,FALSE)</f>
        <v>0</v>
      </c>
      <c r="R177" t="s">
        <v>717</v>
      </c>
      <c r="S177" t="s">
        <v>30</v>
      </c>
      <c r="T177" t="s">
        <v>27</v>
      </c>
      <c r="U177" t="s">
        <v>718</v>
      </c>
      <c r="V177" t="s">
        <v>637</v>
      </c>
      <c r="W177" t="s">
        <v>548</v>
      </c>
      <c r="X177" t="s">
        <v>716</v>
      </c>
      <c r="Y177" t="s">
        <v>556</v>
      </c>
      <c r="Z177" t="s">
        <v>28</v>
      </c>
      <c r="AA177" t="s">
        <v>184</v>
      </c>
      <c r="AB177" t="s">
        <v>113</v>
      </c>
      <c r="AC177" t="s">
        <v>36</v>
      </c>
      <c r="AD177" t="s">
        <v>37</v>
      </c>
      <c r="AE177" t="s">
        <v>27</v>
      </c>
    </row>
    <row r="178" spans="1:31" x14ac:dyDescent="0.25">
      <c r="A178" t="s">
        <v>719</v>
      </c>
      <c r="B178" t="s">
        <v>409</v>
      </c>
      <c r="C178" t="s">
        <v>409</v>
      </c>
      <c r="D178" t="s">
        <v>556</v>
      </c>
      <c r="E178" t="s">
        <v>28</v>
      </c>
      <c r="F178" t="str">
        <f t="shared" si="28"/>
        <v>6109.10.00.190Z-203</v>
      </c>
      <c r="G178">
        <v>5</v>
      </c>
      <c r="H178">
        <v>12.98</v>
      </c>
      <c r="I178">
        <v>64.900000000000006</v>
      </c>
      <c r="J178">
        <v>0.73</v>
      </c>
      <c r="K178">
        <v>0.19</v>
      </c>
      <c r="L178">
        <f>VLOOKUP(F178,[1]Hoja1!$A$2:$E$2085,4,FALSE)</f>
        <v>0</v>
      </c>
      <c r="R178" t="s">
        <v>720</v>
      </c>
      <c r="S178" t="s">
        <v>30</v>
      </c>
      <c r="T178" t="s">
        <v>27</v>
      </c>
      <c r="U178" t="s">
        <v>721</v>
      </c>
      <c r="V178" t="s">
        <v>637</v>
      </c>
      <c r="W178" t="s">
        <v>548</v>
      </c>
      <c r="X178" t="s">
        <v>719</v>
      </c>
      <c r="Y178" t="s">
        <v>556</v>
      </c>
      <c r="Z178" t="s">
        <v>28</v>
      </c>
      <c r="AA178" t="s">
        <v>184</v>
      </c>
      <c r="AB178" t="s">
        <v>120</v>
      </c>
      <c r="AC178" t="s">
        <v>36</v>
      </c>
      <c r="AD178" t="s">
        <v>37</v>
      </c>
      <c r="AE178" t="s">
        <v>27</v>
      </c>
    </row>
    <row r="179" spans="1:31" x14ac:dyDescent="0.25">
      <c r="A179" t="s">
        <v>722</v>
      </c>
      <c r="B179" t="s">
        <v>409</v>
      </c>
      <c r="C179" t="s">
        <v>723</v>
      </c>
      <c r="D179" t="s">
        <v>556</v>
      </c>
      <c r="E179" t="s">
        <v>28</v>
      </c>
      <c r="F179" t="str">
        <f t="shared" si="28"/>
        <v>6109.10.00.190Z-203</v>
      </c>
      <c r="G179">
        <v>8</v>
      </c>
      <c r="H179">
        <v>8.9237500000000001</v>
      </c>
      <c r="I179">
        <v>71.39</v>
      </c>
      <c r="J179">
        <v>0.39</v>
      </c>
      <c r="K179">
        <v>0.19</v>
      </c>
      <c r="L179">
        <f>VLOOKUP(F179,[1]Hoja1!$A$2:$E$2085,4,FALSE)</f>
        <v>0</v>
      </c>
      <c r="R179" t="s">
        <v>724</v>
      </c>
      <c r="S179" t="s">
        <v>393</v>
      </c>
      <c r="T179" t="s">
        <v>27</v>
      </c>
      <c r="U179" t="s">
        <v>725</v>
      </c>
      <c r="V179" t="s">
        <v>637</v>
      </c>
      <c r="W179" t="s">
        <v>548</v>
      </c>
      <c r="X179" t="s">
        <v>722</v>
      </c>
      <c r="Y179" t="s">
        <v>556</v>
      </c>
      <c r="Z179" t="s">
        <v>28</v>
      </c>
      <c r="AA179" t="s">
        <v>192</v>
      </c>
      <c r="AB179" t="s">
        <v>23</v>
      </c>
      <c r="AC179" t="s">
        <v>36</v>
      </c>
      <c r="AD179" t="s">
        <v>37</v>
      </c>
      <c r="AE179" t="s">
        <v>27</v>
      </c>
    </row>
    <row r="180" spans="1:31" x14ac:dyDescent="0.25">
      <c r="A180" t="s">
        <v>726</v>
      </c>
      <c r="B180" t="s">
        <v>409</v>
      </c>
      <c r="C180" t="s">
        <v>727</v>
      </c>
      <c r="D180" t="s">
        <v>556</v>
      </c>
      <c r="E180" t="s">
        <v>28</v>
      </c>
      <c r="F180" t="str">
        <f t="shared" si="28"/>
        <v>6109.10.00.190Z-203</v>
      </c>
      <c r="G180">
        <v>12</v>
      </c>
      <c r="H180">
        <v>8.9241700000000002</v>
      </c>
      <c r="I180">
        <v>107.09</v>
      </c>
      <c r="J180">
        <v>0.57999999999999996</v>
      </c>
      <c r="K180">
        <v>0.19</v>
      </c>
      <c r="L180">
        <f>VLOOKUP(F180,[1]Hoja1!$A$2:$E$2085,4,FALSE)</f>
        <v>0</v>
      </c>
      <c r="R180" t="s">
        <v>728</v>
      </c>
      <c r="S180" t="s">
        <v>393</v>
      </c>
      <c r="T180" t="s">
        <v>27</v>
      </c>
      <c r="U180" t="s">
        <v>729</v>
      </c>
      <c r="V180" t="s">
        <v>637</v>
      </c>
      <c r="W180" t="s">
        <v>548</v>
      </c>
      <c r="X180" t="s">
        <v>726</v>
      </c>
      <c r="Y180" t="s">
        <v>556</v>
      </c>
      <c r="Z180" t="s">
        <v>28</v>
      </c>
      <c r="AA180" t="s">
        <v>192</v>
      </c>
      <c r="AB180" t="s">
        <v>38</v>
      </c>
      <c r="AC180" t="s">
        <v>36</v>
      </c>
      <c r="AD180" t="s">
        <v>37</v>
      </c>
      <c r="AE180" t="s">
        <v>27</v>
      </c>
    </row>
    <row r="181" spans="1:31" x14ac:dyDescent="0.25">
      <c r="A181" t="s">
        <v>730</v>
      </c>
      <c r="B181" t="s">
        <v>409</v>
      </c>
      <c r="C181" t="s">
        <v>731</v>
      </c>
      <c r="D181" t="s">
        <v>556</v>
      </c>
      <c r="E181" t="s">
        <v>28</v>
      </c>
      <c r="F181" t="str">
        <f t="shared" si="28"/>
        <v>6109.10.00.190Z-203</v>
      </c>
      <c r="G181">
        <v>8</v>
      </c>
      <c r="H181">
        <v>8.9237500000000001</v>
      </c>
      <c r="I181">
        <v>71.39</v>
      </c>
      <c r="J181">
        <v>0.39</v>
      </c>
      <c r="K181">
        <v>0.19</v>
      </c>
      <c r="L181">
        <f>VLOOKUP(F181,[1]Hoja1!$A$2:$E$2085,4,FALSE)</f>
        <v>0</v>
      </c>
      <c r="R181" t="s">
        <v>732</v>
      </c>
      <c r="S181" t="s">
        <v>393</v>
      </c>
      <c r="T181" t="s">
        <v>27</v>
      </c>
      <c r="U181" t="s">
        <v>733</v>
      </c>
      <c r="V181" t="s">
        <v>637</v>
      </c>
      <c r="W181" t="s">
        <v>548</v>
      </c>
      <c r="X181" t="s">
        <v>730</v>
      </c>
      <c r="Y181" t="s">
        <v>556</v>
      </c>
      <c r="Z181" t="s">
        <v>28</v>
      </c>
      <c r="AA181" t="s">
        <v>192</v>
      </c>
      <c r="AB181" t="s">
        <v>47</v>
      </c>
      <c r="AC181" t="s">
        <v>36</v>
      </c>
      <c r="AD181" t="s">
        <v>37</v>
      </c>
      <c r="AE181" t="s">
        <v>27</v>
      </c>
    </row>
    <row r="182" spans="1:31" x14ac:dyDescent="0.25">
      <c r="A182" t="s">
        <v>734</v>
      </c>
      <c r="B182" t="s">
        <v>409</v>
      </c>
      <c r="C182" t="s">
        <v>735</v>
      </c>
      <c r="D182" t="s">
        <v>556</v>
      </c>
      <c r="E182" t="s">
        <v>28</v>
      </c>
      <c r="F182" t="str">
        <f t="shared" si="28"/>
        <v>6109.10.00.190Z-203</v>
      </c>
      <c r="G182">
        <v>8</v>
      </c>
      <c r="H182">
        <v>8.9237500000000001</v>
      </c>
      <c r="I182">
        <v>71.39</v>
      </c>
      <c r="J182">
        <v>0.39</v>
      </c>
      <c r="K182">
        <v>0.19</v>
      </c>
      <c r="L182">
        <f>VLOOKUP(F182,[1]Hoja1!$A$2:$E$2085,4,FALSE)</f>
        <v>0</v>
      </c>
      <c r="R182" t="s">
        <v>736</v>
      </c>
      <c r="S182" t="s">
        <v>393</v>
      </c>
      <c r="T182" t="s">
        <v>27</v>
      </c>
      <c r="U182" t="s">
        <v>737</v>
      </c>
      <c r="V182" t="s">
        <v>637</v>
      </c>
      <c r="W182" t="s">
        <v>548</v>
      </c>
      <c r="X182" t="s">
        <v>734</v>
      </c>
      <c r="Y182" t="s">
        <v>556</v>
      </c>
      <c r="Z182" t="s">
        <v>28</v>
      </c>
      <c r="AA182" t="s">
        <v>192</v>
      </c>
      <c r="AB182" t="s">
        <v>53</v>
      </c>
      <c r="AC182" t="s">
        <v>36</v>
      </c>
      <c r="AD182" t="s">
        <v>37</v>
      </c>
      <c r="AE182" t="s">
        <v>27</v>
      </c>
    </row>
    <row r="183" spans="1:31" x14ac:dyDescent="0.25">
      <c r="A183" t="s">
        <v>738</v>
      </c>
      <c r="B183" t="s">
        <v>409</v>
      </c>
      <c r="C183" t="s">
        <v>739</v>
      </c>
      <c r="D183" t="s">
        <v>556</v>
      </c>
      <c r="E183" t="s">
        <v>28</v>
      </c>
      <c r="F183" t="str">
        <f t="shared" si="28"/>
        <v>6109.10.00.190Z-203</v>
      </c>
      <c r="G183">
        <v>4</v>
      </c>
      <c r="H183">
        <v>8.9250000000000007</v>
      </c>
      <c r="I183">
        <v>35.700000000000003</v>
      </c>
      <c r="J183">
        <v>0.19</v>
      </c>
      <c r="K183">
        <v>0.19</v>
      </c>
      <c r="L183">
        <f>VLOOKUP(F183,[1]Hoja1!$A$2:$E$2085,4,FALSE)</f>
        <v>0</v>
      </c>
      <c r="R183" t="s">
        <v>740</v>
      </c>
      <c r="S183" t="s">
        <v>393</v>
      </c>
      <c r="T183" t="s">
        <v>27</v>
      </c>
      <c r="U183" t="s">
        <v>741</v>
      </c>
      <c r="V183" t="s">
        <v>637</v>
      </c>
      <c r="W183" t="s">
        <v>548</v>
      </c>
      <c r="X183" t="s">
        <v>738</v>
      </c>
      <c r="Y183" t="s">
        <v>556</v>
      </c>
      <c r="Z183" t="s">
        <v>28</v>
      </c>
      <c r="AA183" t="s">
        <v>192</v>
      </c>
      <c r="AB183" t="s">
        <v>57</v>
      </c>
      <c r="AC183" t="s">
        <v>36</v>
      </c>
      <c r="AD183" t="s">
        <v>37</v>
      </c>
      <c r="AE183" t="s">
        <v>27</v>
      </c>
    </row>
    <row r="184" spans="1:31" x14ac:dyDescent="0.25">
      <c r="A184" t="s">
        <v>742</v>
      </c>
      <c r="B184" t="s">
        <v>239</v>
      </c>
      <c r="C184" t="s">
        <v>239</v>
      </c>
      <c r="D184" t="s">
        <v>743</v>
      </c>
      <c r="E184" t="s">
        <v>28</v>
      </c>
      <c r="F184" t="str">
        <f t="shared" si="28"/>
        <v>6106.10.00.290Z-203</v>
      </c>
      <c r="G184">
        <v>4</v>
      </c>
      <c r="H184">
        <v>16.697500000000002</v>
      </c>
      <c r="I184">
        <v>66.790000000000006</v>
      </c>
      <c r="J184">
        <v>0.7</v>
      </c>
      <c r="K184">
        <v>0.19</v>
      </c>
      <c r="L184">
        <f>VLOOKUP(F184,[1]Hoja1!$A$2:$E$2085,4,FALSE)</f>
        <v>18</v>
      </c>
      <c r="M184" t="str">
        <f>VLOOKUP(F184,[1]Hoja1!$A$2:$E$2085,5,FALSE)</f>
        <v>KG</v>
      </c>
      <c r="N184">
        <f t="shared" ref="N184:N193" si="34">L184/K184</f>
        <v>94.73684210526315</v>
      </c>
      <c r="O184">
        <f t="shared" ref="O184:O188" si="35">I184/J184</f>
        <v>95.414285714285725</v>
      </c>
      <c r="P184">
        <f t="shared" ref="P184:P193" si="36">N184-O184</f>
        <v>-0.67744360902257483</v>
      </c>
      <c r="Q184">
        <v>0</v>
      </c>
      <c r="R184" t="s">
        <v>744</v>
      </c>
      <c r="S184" t="s">
        <v>30</v>
      </c>
      <c r="T184" t="s">
        <v>27</v>
      </c>
      <c r="U184" t="s">
        <v>745</v>
      </c>
      <c r="V184" t="s">
        <v>746</v>
      </c>
      <c r="W184" t="s">
        <v>45</v>
      </c>
      <c r="X184" t="s">
        <v>742</v>
      </c>
      <c r="Y184" t="s">
        <v>743</v>
      </c>
      <c r="Z184" t="s">
        <v>28</v>
      </c>
      <c r="AA184" t="s">
        <v>120</v>
      </c>
      <c r="AB184" t="s">
        <v>23</v>
      </c>
      <c r="AC184" t="s">
        <v>36</v>
      </c>
      <c r="AD184" t="s">
        <v>37</v>
      </c>
      <c r="AE184" t="s">
        <v>27</v>
      </c>
    </row>
    <row r="185" spans="1:31" x14ac:dyDescent="0.25">
      <c r="A185" t="s">
        <v>747</v>
      </c>
      <c r="B185" t="s">
        <v>239</v>
      </c>
      <c r="C185" t="s">
        <v>239</v>
      </c>
      <c r="D185" t="s">
        <v>743</v>
      </c>
      <c r="E185" t="s">
        <v>28</v>
      </c>
      <c r="F185" t="str">
        <f t="shared" si="28"/>
        <v>6106.10.00.290Z-203</v>
      </c>
      <c r="G185">
        <v>8</v>
      </c>
      <c r="H185">
        <v>16.695</v>
      </c>
      <c r="I185">
        <v>133.56</v>
      </c>
      <c r="J185">
        <v>1.39</v>
      </c>
      <c r="K185">
        <v>0.19</v>
      </c>
      <c r="L185">
        <f>VLOOKUP(F185,[1]Hoja1!$A$2:$E$2085,4,FALSE)</f>
        <v>18</v>
      </c>
      <c r="M185" t="str">
        <f>VLOOKUP(F185,[1]Hoja1!$A$2:$E$2085,5,FALSE)</f>
        <v>KG</v>
      </c>
      <c r="N185">
        <f t="shared" si="34"/>
        <v>94.73684210526315</v>
      </c>
      <c r="O185">
        <f t="shared" si="35"/>
        <v>96.086330935251809</v>
      </c>
      <c r="P185">
        <f t="shared" si="36"/>
        <v>-1.3494888299886583</v>
      </c>
      <c r="Q185">
        <v>0</v>
      </c>
      <c r="R185" t="s">
        <v>748</v>
      </c>
      <c r="S185" t="s">
        <v>30</v>
      </c>
      <c r="T185" t="s">
        <v>27</v>
      </c>
      <c r="U185" t="s">
        <v>749</v>
      </c>
      <c r="V185" t="s">
        <v>746</v>
      </c>
      <c r="W185" t="s">
        <v>45</v>
      </c>
      <c r="X185" t="s">
        <v>747</v>
      </c>
      <c r="Y185" t="s">
        <v>743</v>
      </c>
      <c r="Z185" t="s">
        <v>28</v>
      </c>
      <c r="AA185" t="s">
        <v>120</v>
      </c>
      <c r="AB185" t="s">
        <v>38</v>
      </c>
      <c r="AC185" t="s">
        <v>36</v>
      </c>
      <c r="AD185" t="s">
        <v>37</v>
      </c>
      <c r="AE185" t="s">
        <v>27</v>
      </c>
    </row>
    <row r="186" spans="1:31" x14ac:dyDescent="0.25">
      <c r="A186" t="s">
        <v>750</v>
      </c>
      <c r="B186" t="s">
        <v>239</v>
      </c>
      <c r="C186" t="s">
        <v>239</v>
      </c>
      <c r="D186" t="s">
        <v>743</v>
      </c>
      <c r="E186" t="s">
        <v>28</v>
      </c>
      <c r="F186" t="str">
        <f t="shared" si="28"/>
        <v>6106.10.00.290Z-203</v>
      </c>
      <c r="G186">
        <v>12</v>
      </c>
      <c r="H186">
        <v>16.695830000000001</v>
      </c>
      <c r="I186">
        <v>200.35</v>
      </c>
      <c r="J186">
        <v>2.09</v>
      </c>
      <c r="K186">
        <v>0.19</v>
      </c>
      <c r="L186">
        <f>VLOOKUP(F186,[1]Hoja1!$A$2:$E$2085,4,FALSE)</f>
        <v>18</v>
      </c>
      <c r="M186" t="str">
        <f>VLOOKUP(F186,[1]Hoja1!$A$2:$E$2085,5,FALSE)</f>
        <v>KG</v>
      </c>
      <c r="N186">
        <f t="shared" si="34"/>
        <v>94.73684210526315</v>
      </c>
      <c r="O186">
        <f t="shared" si="35"/>
        <v>95.861244019138766</v>
      </c>
      <c r="P186">
        <f t="shared" si="36"/>
        <v>-1.1244019138756158</v>
      </c>
      <c r="Q186">
        <v>0</v>
      </c>
      <c r="R186" t="s">
        <v>751</v>
      </c>
      <c r="S186" t="s">
        <v>30</v>
      </c>
      <c r="T186" t="s">
        <v>27</v>
      </c>
      <c r="U186" t="s">
        <v>752</v>
      </c>
      <c r="V186" t="s">
        <v>746</v>
      </c>
      <c r="W186" t="s">
        <v>45</v>
      </c>
      <c r="X186" t="s">
        <v>750</v>
      </c>
      <c r="Y186" t="s">
        <v>743</v>
      </c>
      <c r="Z186" t="s">
        <v>28</v>
      </c>
      <c r="AA186" t="s">
        <v>120</v>
      </c>
      <c r="AB186" t="s">
        <v>47</v>
      </c>
      <c r="AC186" t="s">
        <v>36</v>
      </c>
      <c r="AD186" t="s">
        <v>37</v>
      </c>
      <c r="AE186" t="s">
        <v>27</v>
      </c>
    </row>
    <row r="187" spans="1:31" x14ac:dyDescent="0.25">
      <c r="A187" t="s">
        <v>753</v>
      </c>
      <c r="B187" t="s">
        <v>239</v>
      </c>
      <c r="C187" t="s">
        <v>239</v>
      </c>
      <c r="D187" t="s">
        <v>743</v>
      </c>
      <c r="E187" t="s">
        <v>28</v>
      </c>
      <c r="F187" t="str">
        <f t="shared" si="28"/>
        <v>6106.10.00.290Z-203</v>
      </c>
      <c r="G187">
        <v>12</v>
      </c>
      <c r="H187">
        <v>16.695830000000001</v>
      </c>
      <c r="I187">
        <v>200.35</v>
      </c>
      <c r="J187">
        <v>2.09</v>
      </c>
      <c r="K187">
        <v>0.19</v>
      </c>
      <c r="L187">
        <f>VLOOKUP(F187,[1]Hoja1!$A$2:$E$2085,4,FALSE)</f>
        <v>18</v>
      </c>
      <c r="M187" t="str">
        <f>VLOOKUP(F187,[1]Hoja1!$A$2:$E$2085,5,FALSE)</f>
        <v>KG</v>
      </c>
      <c r="N187">
        <f t="shared" si="34"/>
        <v>94.73684210526315</v>
      </c>
      <c r="O187">
        <f t="shared" si="35"/>
        <v>95.861244019138766</v>
      </c>
      <c r="P187">
        <f t="shared" si="36"/>
        <v>-1.1244019138756158</v>
      </c>
      <c r="Q187">
        <v>0</v>
      </c>
      <c r="R187" t="s">
        <v>754</v>
      </c>
      <c r="S187" t="s">
        <v>30</v>
      </c>
      <c r="T187" t="s">
        <v>27</v>
      </c>
      <c r="U187" t="s">
        <v>755</v>
      </c>
      <c r="V187" t="s">
        <v>746</v>
      </c>
      <c r="W187" t="s">
        <v>45</v>
      </c>
      <c r="X187" t="s">
        <v>753</v>
      </c>
      <c r="Y187" t="s">
        <v>743</v>
      </c>
      <c r="Z187" t="s">
        <v>28</v>
      </c>
      <c r="AA187" t="s">
        <v>120</v>
      </c>
      <c r="AB187" t="s">
        <v>53</v>
      </c>
      <c r="AC187" t="s">
        <v>36</v>
      </c>
      <c r="AD187" t="s">
        <v>37</v>
      </c>
      <c r="AE187" t="s">
        <v>27</v>
      </c>
    </row>
    <row r="188" spans="1:31" x14ac:dyDescent="0.25">
      <c r="A188" t="s">
        <v>756</v>
      </c>
      <c r="B188" t="s">
        <v>239</v>
      </c>
      <c r="C188" t="s">
        <v>239</v>
      </c>
      <c r="D188" t="s">
        <v>743</v>
      </c>
      <c r="E188" t="s">
        <v>28</v>
      </c>
      <c r="F188" t="str">
        <f t="shared" si="28"/>
        <v>6106.10.00.290Z-203</v>
      </c>
      <c r="G188">
        <v>8</v>
      </c>
      <c r="H188">
        <v>16.695</v>
      </c>
      <c r="I188">
        <v>133.56</v>
      </c>
      <c r="J188">
        <v>1.39</v>
      </c>
      <c r="K188">
        <v>0.19</v>
      </c>
      <c r="L188">
        <f>VLOOKUP(F188,[1]Hoja1!$A$2:$E$2085,4,FALSE)</f>
        <v>18</v>
      </c>
      <c r="M188" t="str">
        <f>VLOOKUP(F188,[1]Hoja1!$A$2:$E$2085,5,FALSE)</f>
        <v>KG</v>
      </c>
      <c r="N188">
        <f t="shared" si="34"/>
        <v>94.73684210526315</v>
      </c>
      <c r="O188">
        <f t="shared" si="35"/>
        <v>96.086330935251809</v>
      </c>
      <c r="P188">
        <f t="shared" si="36"/>
        <v>-1.3494888299886583</v>
      </c>
      <c r="Q188">
        <v>0</v>
      </c>
      <c r="R188" t="s">
        <v>757</v>
      </c>
      <c r="S188" t="s">
        <v>30</v>
      </c>
      <c r="T188" t="s">
        <v>27</v>
      </c>
      <c r="U188" t="s">
        <v>758</v>
      </c>
      <c r="V188" t="s">
        <v>746</v>
      </c>
      <c r="W188" t="s">
        <v>45</v>
      </c>
      <c r="X188" t="s">
        <v>756</v>
      </c>
      <c r="Y188" t="s">
        <v>743</v>
      </c>
      <c r="Z188" t="s">
        <v>28</v>
      </c>
      <c r="AA188" t="s">
        <v>120</v>
      </c>
      <c r="AB188" t="s">
        <v>57</v>
      </c>
      <c r="AC188" t="s">
        <v>36</v>
      </c>
      <c r="AD188" t="s">
        <v>37</v>
      </c>
      <c r="AE188" t="s">
        <v>27</v>
      </c>
    </row>
    <row r="189" spans="1:31" x14ac:dyDescent="0.25">
      <c r="A189" t="s">
        <v>759</v>
      </c>
      <c r="B189" t="s">
        <v>174</v>
      </c>
      <c r="C189" t="s">
        <v>174</v>
      </c>
      <c r="D189" t="s">
        <v>634</v>
      </c>
      <c r="E189" t="s">
        <v>28</v>
      </c>
      <c r="F189" t="str">
        <f t="shared" si="28"/>
        <v>6110.20.00.910K-203</v>
      </c>
      <c r="G189">
        <v>4</v>
      </c>
      <c r="H189">
        <v>27.5825</v>
      </c>
      <c r="I189">
        <v>110.33</v>
      </c>
      <c r="J189">
        <v>0.51</v>
      </c>
      <c r="K189">
        <v>0.19</v>
      </c>
      <c r="L189">
        <f>VLOOKUP(F189,[1]Hoja1!$A$2:$E$2085,4,FALSE)</f>
        <v>10.58</v>
      </c>
      <c r="M189" t="str">
        <f>VLOOKUP(F189,[1]Hoja1!$A$2:$E$2085,5,FALSE)</f>
        <v>UNIDAD</v>
      </c>
      <c r="N189">
        <f t="shared" si="34"/>
        <v>55.684210526315788</v>
      </c>
      <c r="O189">
        <f t="shared" ref="O189:O193" si="37">I189/G189</f>
        <v>27.5825</v>
      </c>
      <c r="P189">
        <f t="shared" si="36"/>
        <v>28.101710526315788</v>
      </c>
      <c r="Q189">
        <f t="shared" ref="Q189:Q193" si="38">P189*G189</f>
        <v>112.40684210526315</v>
      </c>
      <c r="R189" t="s">
        <v>760</v>
      </c>
      <c r="S189" t="s">
        <v>30</v>
      </c>
      <c r="T189" t="s">
        <v>27</v>
      </c>
      <c r="U189" t="s">
        <v>761</v>
      </c>
      <c r="V189" t="s">
        <v>637</v>
      </c>
      <c r="W189" t="s">
        <v>45</v>
      </c>
      <c r="X189" t="s">
        <v>759</v>
      </c>
      <c r="Y189" t="s">
        <v>634</v>
      </c>
      <c r="Z189" t="s">
        <v>28</v>
      </c>
      <c r="AA189" t="s">
        <v>210</v>
      </c>
      <c r="AB189" t="s">
        <v>84</v>
      </c>
      <c r="AC189" t="s">
        <v>36</v>
      </c>
      <c r="AD189" t="s">
        <v>37</v>
      </c>
      <c r="AE189" t="s">
        <v>27</v>
      </c>
    </row>
    <row r="190" spans="1:31" x14ac:dyDescent="0.25">
      <c r="A190" t="s">
        <v>762</v>
      </c>
      <c r="B190" t="s">
        <v>174</v>
      </c>
      <c r="C190" t="s">
        <v>174</v>
      </c>
      <c r="D190" t="s">
        <v>634</v>
      </c>
      <c r="E190" t="s">
        <v>28</v>
      </c>
      <c r="F190" t="str">
        <f t="shared" si="28"/>
        <v>6110.20.00.910K-203</v>
      </c>
      <c r="G190">
        <v>8</v>
      </c>
      <c r="H190">
        <v>27.583749999999998</v>
      </c>
      <c r="I190">
        <v>220.67</v>
      </c>
      <c r="J190">
        <v>1.02</v>
      </c>
      <c r="K190">
        <v>0.19</v>
      </c>
      <c r="L190">
        <f>VLOOKUP(F190,[1]Hoja1!$A$2:$E$2085,4,FALSE)</f>
        <v>10.58</v>
      </c>
      <c r="M190" t="str">
        <f>VLOOKUP(F190,[1]Hoja1!$A$2:$E$2085,5,FALSE)</f>
        <v>UNIDAD</v>
      </c>
      <c r="N190">
        <f t="shared" si="34"/>
        <v>55.684210526315788</v>
      </c>
      <c r="O190">
        <f t="shared" si="37"/>
        <v>27.583749999999998</v>
      </c>
      <c r="P190">
        <f t="shared" si="36"/>
        <v>28.100460526315789</v>
      </c>
      <c r="Q190">
        <f t="shared" si="38"/>
        <v>224.80368421052631</v>
      </c>
      <c r="R190" t="s">
        <v>763</v>
      </c>
      <c r="S190" t="s">
        <v>30</v>
      </c>
      <c r="T190" t="s">
        <v>27</v>
      </c>
      <c r="U190" t="s">
        <v>764</v>
      </c>
      <c r="V190" t="s">
        <v>637</v>
      </c>
      <c r="W190" t="s">
        <v>45</v>
      </c>
      <c r="X190" t="s">
        <v>762</v>
      </c>
      <c r="Y190" t="s">
        <v>634</v>
      </c>
      <c r="Z190" t="s">
        <v>28</v>
      </c>
      <c r="AA190" t="s">
        <v>210</v>
      </c>
      <c r="AB190" t="s">
        <v>46</v>
      </c>
      <c r="AC190" t="s">
        <v>36</v>
      </c>
      <c r="AD190" t="s">
        <v>37</v>
      </c>
      <c r="AE190" t="s">
        <v>27</v>
      </c>
    </row>
    <row r="191" spans="1:31" x14ac:dyDescent="0.25">
      <c r="A191" t="s">
        <v>765</v>
      </c>
      <c r="B191" t="s">
        <v>174</v>
      </c>
      <c r="C191" t="s">
        <v>174</v>
      </c>
      <c r="D191" t="s">
        <v>634</v>
      </c>
      <c r="E191" t="s">
        <v>28</v>
      </c>
      <c r="F191" t="str">
        <f t="shared" si="28"/>
        <v>6110.20.00.910K-203</v>
      </c>
      <c r="G191">
        <v>12</v>
      </c>
      <c r="H191">
        <v>27.58333</v>
      </c>
      <c r="I191">
        <v>331</v>
      </c>
      <c r="J191">
        <v>1.53</v>
      </c>
      <c r="K191">
        <v>0.19</v>
      </c>
      <c r="L191">
        <f>VLOOKUP(F191,[1]Hoja1!$A$2:$E$2085,4,FALSE)</f>
        <v>10.58</v>
      </c>
      <c r="M191" t="str">
        <f>VLOOKUP(F191,[1]Hoja1!$A$2:$E$2085,5,FALSE)</f>
        <v>UNIDAD</v>
      </c>
      <c r="N191">
        <f t="shared" si="34"/>
        <v>55.684210526315788</v>
      </c>
      <c r="O191">
        <f t="shared" si="37"/>
        <v>27.583333333333332</v>
      </c>
      <c r="P191">
        <f t="shared" si="36"/>
        <v>28.100877192982455</v>
      </c>
      <c r="Q191">
        <f t="shared" si="38"/>
        <v>337.21052631578948</v>
      </c>
      <c r="R191" t="s">
        <v>766</v>
      </c>
      <c r="S191" t="s">
        <v>30</v>
      </c>
      <c r="T191" t="s">
        <v>27</v>
      </c>
      <c r="U191" t="s">
        <v>767</v>
      </c>
      <c r="V191" t="s">
        <v>637</v>
      </c>
      <c r="W191" t="s">
        <v>45</v>
      </c>
      <c r="X191" t="s">
        <v>765</v>
      </c>
      <c r="Y191" t="s">
        <v>634</v>
      </c>
      <c r="Z191" t="s">
        <v>28</v>
      </c>
      <c r="AA191" t="s">
        <v>210</v>
      </c>
      <c r="AB191" t="s">
        <v>94</v>
      </c>
      <c r="AC191" t="s">
        <v>36</v>
      </c>
      <c r="AD191" t="s">
        <v>37</v>
      </c>
      <c r="AE191" t="s">
        <v>27</v>
      </c>
    </row>
    <row r="192" spans="1:31" x14ac:dyDescent="0.25">
      <c r="A192" t="s">
        <v>768</v>
      </c>
      <c r="B192" t="s">
        <v>174</v>
      </c>
      <c r="C192" t="s">
        <v>174</v>
      </c>
      <c r="D192" t="s">
        <v>634</v>
      </c>
      <c r="E192" t="s">
        <v>28</v>
      </c>
      <c r="F192" t="str">
        <f t="shared" si="28"/>
        <v>6110.20.00.910K-203</v>
      </c>
      <c r="G192">
        <v>12</v>
      </c>
      <c r="H192">
        <v>27.58333</v>
      </c>
      <c r="I192">
        <v>331</v>
      </c>
      <c r="J192">
        <v>1.53</v>
      </c>
      <c r="K192">
        <v>0.19</v>
      </c>
      <c r="L192">
        <f>VLOOKUP(F192,[1]Hoja1!$A$2:$E$2085,4,FALSE)</f>
        <v>10.58</v>
      </c>
      <c r="M192" t="str">
        <f>VLOOKUP(F192,[1]Hoja1!$A$2:$E$2085,5,FALSE)</f>
        <v>UNIDAD</v>
      </c>
      <c r="N192">
        <f t="shared" si="34"/>
        <v>55.684210526315788</v>
      </c>
      <c r="O192">
        <f t="shared" si="37"/>
        <v>27.583333333333332</v>
      </c>
      <c r="P192">
        <f t="shared" si="36"/>
        <v>28.100877192982455</v>
      </c>
      <c r="Q192">
        <f t="shared" si="38"/>
        <v>337.21052631578948</v>
      </c>
      <c r="R192" t="s">
        <v>769</v>
      </c>
      <c r="S192" t="s">
        <v>30</v>
      </c>
      <c r="T192" t="s">
        <v>27</v>
      </c>
      <c r="U192" t="s">
        <v>770</v>
      </c>
      <c r="V192" t="s">
        <v>637</v>
      </c>
      <c r="W192" t="s">
        <v>45</v>
      </c>
      <c r="X192" t="s">
        <v>768</v>
      </c>
      <c r="Y192" t="s">
        <v>634</v>
      </c>
      <c r="Z192" t="s">
        <v>28</v>
      </c>
      <c r="AA192" t="s">
        <v>210</v>
      </c>
      <c r="AB192" t="s">
        <v>101</v>
      </c>
      <c r="AC192" t="s">
        <v>36</v>
      </c>
      <c r="AD192" t="s">
        <v>37</v>
      </c>
      <c r="AE192" t="s">
        <v>27</v>
      </c>
    </row>
    <row r="193" spans="1:31" x14ac:dyDescent="0.25">
      <c r="A193" t="s">
        <v>771</v>
      </c>
      <c r="B193" t="s">
        <v>174</v>
      </c>
      <c r="C193" t="s">
        <v>174</v>
      </c>
      <c r="D193" t="s">
        <v>634</v>
      </c>
      <c r="E193" t="s">
        <v>28</v>
      </c>
      <c r="F193" t="str">
        <f t="shared" si="28"/>
        <v>6110.20.00.910K-203</v>
      </c>
      <c r="G193">
        <v>8</v>
      </c>
      <c r="H193">
        <v>27.583749999999998</v>
      </c>
      <c r="I193">
        <v>220.67</v>
      </c>
      <c r="J193">
        <v>1.02</v>
      </c>
      <c r="K193">
        <v>0.19</v>
      </c>
      <c r="L193">
        <f>VLOOKUP(F193,[1]Hoja1!$A$2:$E$2085,4,FALSE)</f>
        <v>10.58</v>
      </c>
      <c r="M193" t="str">
        <f>VLOOKUP(F193,[1]Hoja1!$A$2:$E$2085,5,FALSE)</f>
        <v>UNIDAD</v>
      </c>
      <c r="N193">
        <f t="shared" si="34"/>
        <v>55.684210526315788</v>
      </c>
      <c r="O193">
        <f t="shared" si="37"/>
        <v>27.583749999999998</v>
      </c>
      <c r="P193">
        <f t="shared" si="36"/>
        <v>28.100460526315789</v>
      </c>
      <c r="Q193">
        <f t="shared" si="38"/>
        <v>224.80368421052631</v>
      </c>
      <c r="R193" t="s">
        <v>772</v>
      </c>
      <c r="S193" t="s">
        <v>30</v>
      </c>
      <c r="T193" t="s">
        <v>27</v>
      </c>
      <c r="U193" t="s">
        <v>773</v>
      </c>
      <c r="V193" t="s">
        <v>637</v>
      </c>
      <c r="W193" t="s">
        <v>45</v>
      </c>
      <c r="X193" t="s">
        <v>771</v>
      </c>
      <c r="Y193" t="s">
        <v>634</v>
      </c>
      <c r="Z193" t="s">
        <v>28</v>
      </c>
      <c r="AA193" t="s">
        <v>210</v>
      </c>
      <c r="AB193" t="s">
        <v>105</v>
      </c>
      <c r="AC193" t="s">
        <v>36</v>
      </c>
      <c r="AD193" t="s">
        <v>37</v>
      </c>
      <c r="AE193" t="s">
        <v>27</v>
      </c>
    </row>
    <row r="194" spans="1:31" x14ac:dyDescent="0.25">
      <c r="A194" t="s">
        <v>774</v>
      </c>
      <c r="B194" t="s">
        <v>40</v>
      </c>
      <c r="C194" t="s">
        <v>40</v>
      </c>
      <c r="D194" t="s">
        <v>41</v>
      </c>
      <c r="E194" t="s">
        <v>28</v>
      </c>
      <c r="F194" t="str">
        <f t="shared" si="28"/>
        <v>6104.62.00.190B-203</v>
      </c>
      <c r="G194">
        <v>15</v>
      </c>
      <c r="H194">
        <v>23.822669999999999</v>
      </c>
      <c r="I194">
        <v>357.34</v>
      </c>
      <c r="J194">
        <v>2.59</v>
      </c>
      <c r="K194">
        <v>0.19</v>
      </c>
      <c r="L194">
        <f>VLOOKUP(F194,[1]Hoja1!$A$2:$E$2085,4,FALSE)</f>
        <v>0</v>
      </c>
      <c r="R194" t="s">
        <v>775</v>
      </c>
      <c r="S194" t="s">
        <v>30</v>
      </c>
      <c r="T194" t="s">
        <v>27</v>
      </c>
      <c r="U194" t="s">
        <v>776</v>
      </c>
      <c r="V194" t="s">
        <v>235</v>
      </c>
      <c r="W194" t="s">
        <v>548</v>
      </c>
      <c r="X194" t="s">
        <v>774</v>
      </c>
      <c r="Y194" t="s">
        <v>41</v>
      </c>
      <c r="Z194" t="s">
        <v>28</v>
      </c>
      <c r="AA194" t="s">
        <v>46</v>
      </c>
      <c r="AB194" t="s">
        <v>72</v>
      </c>
      <c r="AC194" t="s">
        <v>36</v>
      </c>
      <c r="AD194" t="s">
        <v>37</v>
      </c>
      <c r="AE194" t="s">
        <v>27</v>
      </c>
    </row>
    <row r="195" spans="1:31" x14ac:dyDescent="0.25">
      <c r="A195" t="s">
        <v>777</v>
      </c>
      <c r="B195" t="s">
        <v>40</v>
      </c>
      <c r="C195" t="s">
        <v>40</v>
      </c>
      <c r="D195" t="s">
        <v>41</v>
      </c>
      <c r="E195" t="s">
        <v>28</v>
      </c>
      <c r="F195" t="str">
        <f t="shared" ref="F195:F258" si="39">CONCATENATE(D195,$F$1,E195)</f>
        <v>6104.62.00.190B-203</v>
      </c>
      <c r="G195">
        <v>15</v>
      </c>
      <c r="H195">
        <v>23.822669999999999</v>
      </c>
      <c r="I195">
        <v>357.34</v>
      </c>
      <c r="J195">
        <v>2.59</v>
      </c>
      <c r="K195">
        <v>0.19</v>
      </c>
      <c r="L195">
        <f>VLOOKUP(F195,[1]Hoja1!$A$2:$E$2085,4,FALSE)</f>
        <v>0</v>
      </c>
      <c r="R195" t="s">
        <v>778</v>
      </c>
      <c r="S195" t="s">
        <v>30</v>
      </c>
      <c r="T195" t="s">
        <v>27</v>
      </c>
      <c r="U195" t="s">
        <v>779</v>
      </c>
      <c r="V195" t="s">
        <v>235</v>
      </c>
      <c r="W195" t="s">
        <v>548</v>
      </c>
      <c r="X195" t="s">
        <v>777</v>
      </c>
      <c r="Y195" t="s">
        <v>41</v>
      </c>
      <c r="Z195" t="s">
        <v>28</v>
      </c>
      <c r="AA195" t="s">
        <v>46</v>
      </c>
      <c r="AB195" t="s">
        <v>76</v>
      </c>
      <c r="AC195" t="s">
        <v>36</v>
      </c>
      <c r="AD195" t="s">
        <v>37</v>
      </c>
      <c r="AE195" t="s">
        <v>27</v>
      </c>
    </row>
    <row r="196" spans="1:31" x14ac:dyDescent="0.25">
      <c r="A196" t="s">
        <v>780</v>
      </c>
      <c r="B196" t="s">
        <v>40</v>
      </c>
      <c r="C196" t="s">
        <v>40</v>
      </c>
      <c r="D196" t="s">
        <v>41</v>
      </c>
      <c r="E196" t="s">
        <v>28</v>
      </c>
      <c r="F196" t="str">
        <f t="shared" si="39"/>
        <v>6104.62.00.190B-203</v>
      </c>
      <c r="G196">
        <v>10</v>
      </c>
      <c r="H196">
        <v>23.821000000000002</v>
      </c>
      <c r="I196">
        <v>238.21</v>
      </c>
      <c r="J196">
        <v>1.72</v>
      </c>
      <c r="K196">
        <v>0.19</v>
      </c>
      <c r="L196">
        <f>VLOOKUP(F196,[1]Hoja1!$A$2:$E$2085,4,FALSE)</f>
        <v>0</v>
      </c>
      <c r="R196" t="s">
        <v>781</v>
      </c>
      <c r="S196" t="s">
        <v>30</v>
      </c>
      <c r="T196" t="s">
        <v>27</v>
      </c>
      <c r="U196" t="s">
        <v>782</v>
      </c>
      <c r="V196" t="s">
        <v>235</v>
      </c>
      <c r="W196" t="s">
        <v>548</v>
      </c>
      <c r="X196" t="s">
        <v>780</v>
      </c>
      <c r="Y196" t="s">
        <v>41</v>
      </c>
      <c r="Z196" t="s">
        <v>28</v>
      </c>
      <c r="AA196" t="s">
        <v>46</v>
      </c>
      <c r="AB196" t="s">
        <v>84</v>
      </c>
      <c r="AC196" t="s">
        <v>36</v>
      </c>
      <c r="AD196" t="s">
        <v>37</v>
      </c>
      <c r="AE196" t="s">
        <v>27</v>
      </c>
    </row>
    <row r="197" spans="1:31" x14ac:dyDescent="0.25">
      <c r="A197" t="s">
        <v>783</v>
      </c>
      <c r="B197" t="s">
        <v>40</v>
      </c>
      <c r="C197" t="s">
        <v>40</v>
      </c>
      <c r="D197" t="s">
        <v>41</v>
      </c>
      <c r="E197" t="s">
        <v>28</v>
      </c>
      <c r="F197" t="str">
        <f t="shared" si="39"/>
        <v>6104.62.00.190B-203</v>
      </c>
      <c r="G197">
        <v>5</v>
      </c>
      <c r="H197">
        <v>23.82</v>
      </c>
      <c r="I197">
        <v>119.1</v>
      </c>
      <c r="J197">
        <v>0.86</v>
      </c>
      <c r="K197">
        <v>0.19</v>
      </c>
      <c r="L197">
        <f>VLOOKUP(F197,[1]Hoja1!$A$2:$E$2085,4,FALSE)</f>
        <v>0</v>
      </c>
      <c r="R197" t="s">
        <v>784</v>
      </c>
      <c r="S197" t="s">
        <v>30</v>
      </c>
      <c r="T197" t="s">
        <v>27</v>
      </c>
      <c r="U197" t="s">
        <v>785</v>
      </c>
      <c r="V197" t="s">
        <v>235</v>
      </c>
      <c r="W197" t="s">
        <v>548</v>
      </c>
      <c r="X197" t="s">
        <v>783</v>
      </c>
      <c r="Y197" t="s">
        <v>41</v>
      </c>
      <c r="Z197" t="s">
        <v>28</v>
      </c>
      <c r="AA197" t="s">
        <v>46</v>
      </c>
      <c r="AB197" t="s">
        <v>46</v>
      </c>
      <c r="AC197" t="s">
        <v>36</v>
      </c>
      <c r="AD197" t="s">
        <v>37</v>
      </c>
      <c r="AE197" t="s">
        <v>27</v>
      </c>
    </row>
    <row r="198" spans="1:31" x14ac:dyDescent="0.25">
      <c r="A198" t="s">
        <v>786</v>
      </c>
      <c r="B198" t="s">
        <v>40</v>
      </c>
      <c r="C198" t="s">
        <v>40</v>
      </c>
      <c r="D198" t="s">
        <v>41</v>
      </c>
      <c r="E198" t="s">
        <v>28</v>
      </c>
      <c r="F198" t="str">
        <f t="shared" si="39"/>
        <v>6104.62.00.190B-203</v>
      </c>
      <c r="G198">
        <v>15</v>
      </c>
      <c r="H198">
        <v>23.822669999999999</v>
      </c>
      <c r="I198">
        <v>357.34</v>
      </c>
      <c r="J198">
        <v>2.59</v>
      </c>
      <c r="K198">
        <v>0.19</v>
      </c>
      <c r="L198">
        <f>VLOOKUP(F198,[1]Hoja1!$A$2:$E$2085,4,FALSE)</f>
        <v>0</v>
      </c>
      <c r="R198" t="s">
        <v>787</v>
      </c>
      <c r="S198" t="s">
        <v>30</v>
      </c>
      <c r="T198" t="s">
        <v>27</v>
      </c>
      <c r="U198" t="s">
        <v>788</v>
      </c>
      <c r="V198" t="s">
        <v>235</v>
      </c>
      <c r="W198" t="s">
        <v>548</v>
      </c>
      <c r="X198" t="s">
        <v>786</v>
      </c>
      <c r="Y198" t="s">
        <v>41</v>
      </c>
      <c r="Z198" t="s">
        <v>28</v>
      </c>
      <c r="AA198" t="s">
        <v>46</v>
      </c>
      <c r="AB198" t="s">
        <v>94</v>
      </c>
      <c r="AC198" t="s">
        <v>36</v>
      </c>
      <c r="AD198" t="s">
        <v>37</v>
      </c>
      <c r="AE198" t="s">
        <v>27</v>
      </c>
    </row>
    <row r="199" spans="1:31" x14ac:dyDescent="0.25">
      <c r="A199" t="s">
        <v>789</v>
      </c>
      <c r="B199" t="s">
        <v>294</v>
      </c>
      <c r="C199" t="s">
        <v>294</v>
      </c>
      <c r="D199" t="s">
        <v>790</v>
      </c>
      <c r="E199" t="s">
        <v>28</v>
      </c>
      <c r="F199" t="str">
        <f t="shared" si="39"/>
        <v>6104.42.00.219X-203</v>
      </c>
      <c r="G199">
        <v>20</v>
      </c>
      <c r="H199">
        <v>29.452500000000001</v>
      </c>
      <c r="I199">
        <v>589.04999999999995</v>
      </c>
      <c r="J199">
        <v>3.99</v>
      </c>
      <c r="K199">
        <v>0.19</v>
      </c>
      <c r="L199">
        <f>VLOOKUP(F199,[1]Hoja1!$A$2:$E$2085,4,FALSE)</f>
        <v>0</v>
      </c>
      <c r="R199" t="s">
        <v>791</v>
      </c>
      <c r="S199" t="s">
        <v>30</v>
      </c>
      <c r="T199" t="s">
        <v>27</v>
      </c>
      <c r="U199" t="s">
        <v>792</v>
      </c>
      <c r="V199" t="s">
        <v>235</v>
      </c>
      <c r="W199" t="s">
        <v>548</v>
      </c>
      <c r="X199" t="s">
        <v>789</v>
      </c>
      <c r="Y199" t="s">
        <v>790</v>
      </c>
      <c r="Z199" t="s">
        <v>28</v>
      </c>
      <c r="AA199" t="s">
        <v>76</v>
      </c>
      <c r="AB199" t="s">
        <v>23</v>
      </c>
      <c r="AC199" t="s">
        <v>36</v>
      </c>
      <c r="AD199" t="s">
        <v>37</v>
      </c>
      <c r="AE199" t="s">
        <v>27</v>
      </c>
    </row>
    <row r="200" spans="1:31" x14ac:dyDescent="0.25">
      <c r="A200" t="s">
        <v>793</v>
      </c>
      <c r="B200" t="s">
        <v>294</v>
      </c>
      <c r="C200" t="s">
        <v>294</v>
      </c>
      <c r="D200" t="s">
        <v>790</v>
      </c>
      <c r="E200" t="s">
        <v>28</v>
      </c>
      <c r="F200" t="str">
        <f t="shared" si="39"/>
        <v>6104.42.00.219X-203</v>
      </c>
      <c r="G200">
        <v>10</v>
      </c>
      <c r="H200">
        <v>29.452000000000002</v>
      </c>
      <c r="I200">
        <v>294.52</v>
      </c>
      <c r="J200">
        <v>2</v>
      </c>
      <c r="K200">
        <v>0.19</v>
      </c>
      <c r="L200">
        <f>VLOOKUP(F200,[1]Hoja1!$A$2:$E$2085,4,FALSE)</f>
        <v>0</v>
      </c>
      <c r="R200" t="s">
        <v>794</v>
      </c>
      <c r="S200" t="s">
        <v>30</v>
      </c>
      <c r="T200" t="s">
        <v>27</v>
      </c>
      <c r="U200" t="s">
        <v>795</v>
      </c>
      <c r="V200" t="s">
        <v>235</v>
      </c>
      <c r="W200" t="s">
        <v>548</v>
      </c>
      <c r="X200" t="s">
        <v>793</v>
      </c>
      <c r="Y200" t="s">
        <v>790</v>
      </c>
      <c r="Z200" t="s">
        <v>28</v>
      </c>
      <c r="AA200" t="s">
        <v>76</v>
      </c>
      <c r="AB200" t="s">
        <v>38</v>
      </c>
      <c r="AC200" t="s">
        <v>36</v>
      </c>
      <c r="AD200" t="s">
        <v>37</v>
      </c>
      <c r="AE200" t="s">
        <v>27</v>
      </c>
    </row>
    <row r="201" spans="1:31" x14ac:dyDescent="0.25">
      <c r="A201" t="s">
        <v>796</v>
      </c>
      <c r="B201" t="s">
        <v>294</v>
      </c>
      <c r="C201" t="s">
        <v>294</v>
      </c>
      <c r="D201" t="s">
        <v>790</v>
      </c>
      <c r="E201" t="s">
        <v>28</v>
      </c>
      <c r="F201" t="str">
        <f t="shared" si="39"/>
        <v>6104.42.00.219X-203</v>
      </c>
      <c r="G201">
        <v>5</v>
      </c>
      <c r="H201">
        <v>29.45</v>
      </c>
      <c r="I201">
        <v>147.25</v>
      </c>
      <c r="J201">
        <v>1</v>
      </c>
      <c r="K201">
        <v>0.19</v>
      </c>
      <c r="L201">
        <f>VLOOKUP(F201,[1]Hoja1!$A$2:$E$2085,4,FALSE)</f>
        <v>0</v>
      </c>
      <c r="R201" t="s">
        <v>797</v>
      </c>
      <c r="S201" t="s">
        <v>30</v>
      </c>
      <c r="T201" t="s">
        <v>27</v>
      </c>
      <c r="U201" t="s">
        <v>798</v>
      </c>
      <c r="V201" t="s">
        <v>235</v>
      </c>
      <c r="W201" t="s">
        <v>548</v>
      </c>
      <c r="X201" t="s">
        <v>796</v>
      </c>
      <c r="Y201" t="s">
        <v>790</v>
      </c>
      <c r="Z201" t="s">
        <v>28</v>
      </c>
      <c r="AA201" t="s">
        <v>76</v>
      </c>
      <c r="AB201" t="s">
        <v>47</v>
      </c>
      <c r="AC201" t="s">
        <v>36</v>
      </c>
      <c r="AD201" t="s">
        <v>37</v>
      </c>
      <c r="AE201" t="s">
        <v>27</v>
      </c>
    </row>
    <row r="202" spans="1:31" x14ac:dyDescent="0.25">
      <c r="A202" t="s">
        <v>799</v>
      </c>
      <c r="B202" t="s">
        <v>294</v>
      </c>
      <c r="C202" t="s">
        <v>294</v>
      </c>
      <c r="D202" t="s">
        <v>790</v>
      </c>
      <c r="E202" t="s">
        <v>28</v>
      </c>
      <c r="F202" t="str">
        <f t="shared" si="39"/>
        <v>6104.42.00.219X-203</v>
      </c>
      <c r="G202">
        <v>10</v>
      </c>
      <c r="H202">
        <v>29.452000000000002</v>
      </c>
      <c r="I202">
        <v>294.52</v>
      </c>
      <c r="J202">
        <v>2</v>
      </c>
      <c r="K202">
        <v>0.19</v>
      </c>
      <c r="L202">
        <f>VLOOKUP(F202,[1]Hoja1!$A$2:$E$2085,4,FALSE)</f>
        <v>0</v>
      </c>
      <c r="R202" t="s">
        <v>800</v>
      </c>
      <c r="S202" t="s">
        <v>30</v>
      </c>
      <c r="T202" t="s">
        <v>27</v>
      </c>
      <c r="U202" t="s">
        <v>801</v>
      </c>
      <c r="V202" t="s">
        <v>235</v>
      </c>
      <c r="W202" t="s">
        <v>548</v>
      </c>
      <c r="X202" t="s">
        <v>799</v>
      </c>
      <c r="Y202" t="s">
        <v>790</v>
      </c>
      <c r="Z202" t="s">
        <v>28</v>
      </c>
      <c r="AA202" t="s">
        <v>76</v>
      </c>
      <c r="AB202" t="s">
        <v>53</v>
      </c>
      <c r="AC202" t="s">
        <v>36</v>
      </c>
      <c r="AD202" t="s">
        <v>37</v>
      </c>
      <c r="AE202" t="s">
        <v>27</v>
      </c>
    </row>
    <row r="203" spans="1:31" x14ac:dyDescent="0.25">
      <c r="A203" t="s">
        <v>802</v>
      </c>
      <c r="B203" t="s">
        <v>294</v>
      </c>
      <c r="C203" t="s">
        <v>294</v>
      </c>
      <c r="D203" t="s">
        <v>790</v>
      </c>
      <c r="E203" t="s">
        <v>28</v>
      </c>
      <c r="F203" t="str">
        <f t="shared" si="39"/>
        <v>6104.42.00.219X-203</v>
      </c>
      <c r="G203">
        <v>15</v>
      </c>
      <c r="H203">
        <v>29.452000000000002</v>
      </c>
      <c r="I203">
        <v>441.78</v>
      </c>
      <c r="J203">
        <v>2.99</v>
      </c>
      <c r="K203">
        <v>0.19</v>
      </c>
      <c r="L203">
        <f>VLOOKUP(F203,[1]Hoja1!$A$2:$E$2085,4,FALSE)</f>
        <v>0</v>
      </c>
      <c r="R203" t="s">
        <v>803</v>
      </c>
      <c r="S203" t="s">
        <v>30</v>
      </c>
      <c r="T203" t="s">
        <v>27</v>
      </c>
      <c r="U203" t="s">
        <v>804</v>
      </c>
      <c r="V203" t="s">
        <v>235</v>
      </c>
      <c r="W203" t="s">
        <v>548</v>
      </c>
      <c r="X203" t="s">
        <v>802</v>
      </c>
      <c r="Y203" t="s">
        <v>790</v>
      </c>
      <c r="Z203" t="s">
        <v>28</v>
      </c>
      <c r="AA203" t="s">
        <v>76</v>
      </c>
      <c r="AB203" t="s">
        <v>57</v>
      </c>
      <c r="AC203" t="s">
        <v>36</v>
      </c>
      <c r="AD203" t="s">
        <v>37</v>
      </c>
      <c r="AE203" t="s">
        <v>27</v>
      </c>
    </row>
    <row r="204" spans="1:31" x14ac:dyDescent="0.25">
      <c r="A204" t="s">
        <v>805</v>
      </c>
      <c r="B204" t="s">
        <v>294</v>
      </c>
      <c r="C204" t="s">
        <v>294</v>
      </c>
      <c r="D204" t="s">
        <v>790</v>
      </c>
      <c r="E204" t="s">
        <v>28</v>
      </c>
      <c r="F204" t="str">
        <f t="shared" si="39"/>
        <v>6104.42.00.219X-203</v>
      </c>
      <c r="G204">
        <v>1</v>
      </c>
      <c r="H204">
        <v>19.16</v>
      </c>
      <c r="I204">
        <v>19.16</v>
      </c>
      <c r="J204">
        <v>0.19</v>
      </c>
      <c r="K204">
        <v>0.19</v>
      </c>
      <c r="L204">
        <f>VLOOKUP(F204,[1]Hoja1!$A$2:$E$2085,4,FALSE)</f>
        <v>0</v>
      </c>
      <c r="R204" t="s">
        <v>806</v>
      </c>
      <c r="S204" t="s">
        <v>30</v>
      </c>
      <c r="T204" t="s">
        <v>27</v>
      </c>
      <c r="U204" t="s">
        <v>807</v>
      </c>
      <c r="V204" t="s">
        <v>171</v>
      </c>
      <c r="W204" t="s">
        <v>808</v>
      </c>
      <c r="X204" t="s">
        <v>805</v>
      </c>
      <c r="Y204" t="s">
        <v>790</v>
      </c>
      <c r="Z204" t="s">
        <v>28</v>
      </c>
      <c r="AA204" t="s">
        <v>76</v>
      </c>
      <c r="AB204" t="s">
        <v>66</v>
      </c>
      <c r="AC204" t="s">
        <v>36</v>
      </c>
      <c r="AD204" t="s">
        <v>37</v>
      </c>
      <c r="AE204" t="s">
        <v>27</v>
      </c>
    </row>
    <row r="205" spans="1:31" x14ac:dyDescent="0.25">
      <c r="A205" t="s">
        <v>809</v>
      </c>
      <c r="B205" t="s">
        <v>294</v>
      </c>
      <c r="C205" t="s">
        <v>294</v>
      </c>
      <c r="D205" t="s">
        <v>790</v>
      </c>
      <c r="E205" t="s">
        <v>28</v>
      </c>
      <c r="F205" t="str">
        <f t="shared" si="39"/>
        <v>6104.42.00.219X-203</v>
      </c>
      <c r="G205">
        <v>3</v>
      </c>
      <c r="H205">
        <v>19.163329999999998</v>
      </c>
      <c r="I205">
        <v>57.49</v>
      </c>
      <c r="J205">
        <v>0.57999999999999996</v>
      </c>
      <c r="K205">
        <v>0.19</v>
      </c>
      <c r="L205">
        <f>VLOOKUP(F205,[1]Hoja1!$A$2:$E$2085,4,FALSE)</f>
        <v>0</v>
      </c>
      <c r="R205" t="s">
        <v>810</v>
      </c>
      <c r="S205" t="s">
        <v>30</v>
      </c>
      <c r="T205" t="s">
        <v>27</v>
      </c>
      <c r="U205" t="s">
        <v>811</v>
      </c>
      <c r="V205" t="s">
        <v>171</v>
      </c>
      <c r="W205" t="s">
        <v>808</v>
      </c>
      <c r="X205" t="s">
        <v>809</v>
      </c>
      <c r="Y205" t="s">
        <v>790</v>
      </c>
      <c r="Z205" t="s">
        <v>28</v>
      </c>
      <c r="AA205" t="s">
        <v>76</v>
      </c>
      <c r="AB205" t="s">
        <v>72</v>
      </c>
      <c r="AC205" t="s">
        <v>36</v>
      </c>
      <c r="AD205" t="s">
        <v>37</v>
      </c>
      <c r="AE205" t="s">
        <v>27</v>
      </c>
    </row>
    <row r="206" spans="1:31" x14ac:dyDescent="0.25">
      <c r="A206" t="s">
        <v>812</v>
      </c>
      <c r="B206" t="s">
        <v>294</v>
      </c>
      <c r="C206" t="s">
        <v>294</v>
      </c>
      <c r="D206" t="s">
        <v>790</v>
      </c>
      <c r="E206" t="s">
        <v>28</v>
      </c>
      <c r="F206" t="str">
        <f t="shared" si="39"/>
        <v>6104.42.00.219X-203</v>
      </c>
      <c r="G206">
        <v>3</v>
      </c>
      <c r="H206">
        <v>19.163329999999998</v>
      </c>
      <c r="I206">
        <v>57.49</v>
      </c>
      <c r="J206">
        <v>0.57999999999999996</v>
      </c>
      <c r="K206">
        <v>0.19</v>
      </c>
      <c r="L206">
        <f>VLOOKUP(F206,[1]Hoja1!$A$2:$E$2085,4,FALSE)</f>
        <v>0</v>
      </c>
      <c r="R206" t="s">
        <v>813</v>
      </c>
      <c r="S206" t="s">
        <v>30</v>
      </c>
      <c r="T206" t="s">
        <v>27</v>
      </c>
      <c r="U206" t="s">
        <v>814</v>
      </c>
      <c r="V206" t="s">
        <v>171</v>
      </c>
      <c r="W206" t="s">
        <v>808</v>
      </c>
      <c r="X206" t="s">
        <v>812</v>
      </c>
      <c r="Y206" t="s">
        <v>790</v>
      </c>
      <c r="Z206" t="s">
        <v>28</v>
      </c>
      <c r="AA206" t="s">
        <v>76</v>
      </c>
      <c r="AB206" t="s">
        <v>76</v>
      </c>
      <c r="AC206" t="s">
        <v>36</v>
      </c>
      <c r="AD206" t="s">
        <v>37</v>
      </c>
      <c r="AE206" t="s">
        <v>27</v>
      </c>
    </row>
    <row r="207" spans="1:31" x14ac:dyDescent="0.25">
      <c r="A207" t="s">
        <v>815</v>
      </c>
      <c r="B207" t="s">
        <v>294</v>
      </c>
      <c r="C207" t="s">
        <v>294</v>
      </c>
      <c r="D207" t="s">
        <v>790</v>
      </c>
      <c r="E207" t="s">
        <v>28</v>
      </c>
      <c r="F207" t="str">
        <f t="shared" si="39"/>
        <v>6104.42.00.219X-203</v>
      </c>
      <c r="G207">
        <v>3</v>
      </c>
      <c r="H207">
        <v>19.163329999999998</v>
      </c>
      <c r="I207">
        <v>57.49</v>
      </c>
      <c r="J207">
        <v>0.57999999999999996</v>
      </c>
      <c r="K207">
        <v>0.19</v>
      </c>
      <c r="L207">
        <f>VLOOKUP(F207,[1]Hoja1!$A$2:$E$2085,4,FALSE)</f>
        <v>0</v>
      </c>
      <c r="R207" t="s">
        <v>816</v>
      </c>
      <c r="S207" t="s">
        <v>30</v>
      </c>
      <c r="T207" t="s">
        <v>27</v>
      </c>
      <c r="U207" t="s">
        <v>817</v>
      </c>
      <c r="V207" t="s">
        <v>171</v>
      </c>
      <c r="W207" t="s">
        <v>808</v>
      </c>
      <c r="X207" t="s">
        <v>815</v>
      </c>
      <c r="Y207" t="s">
        <v>790</v>
      </c>
      <c r="Z207" t="s">
        <v>28</v>
      </c>
      <c r="AA207" t="s">
        <v>76</v>
      </c>
      <c r="AB207" t="s">
        <v>84</v>
      </c>
      <c r="AC207" t="s">
        <v>36</v>
      </c>
      <c r="AD207" t="s">
        <v>37</v>
      </c>
      <c r="AE207" t="s">
        <v>27</v>
      </c>
    </row>
    <row r="208" spans="1:31" x14ac:dyDescent="0.25">
      <c r="A208" t="s">
        <v>818</v>
      </c>
      <c r="B208" t="s">
        <v>294</v>
      </c>
      <c r="C208" t="s">
        <v>294</v>
      </c>
      <c r="D208" t="s">
        <v>790</v>
      </c>
      <c r="E208" t="s">
        <v>28</v>
      </c>
      <c r="F208" t="str">
        <f t="shared" si="39"/>
        <v>6104.42.00.219X-203</v>
      </c>
      <c r="G208">
        <v>2</v>
      </c>
      <c r="H208">
        <v>19.16</v>
      </c>
      <c r="I208">
        <v>38.32</v>
      </c>
      <c r="J208">
        <v>0.39</v>
      </c>
      <c r="K208">
        <v>0.19</v>
      </c>
      <c r="L208">
        <f>VLOOKUP(F208,[1]Hoja1!$A$2:$E$2085,4,FALSE)</f>
        <v>0</v>
      </c>
      <c r="R208" t="s">
        <v>819</v>
      </c>
      <c r="S208" t="s">
        <v>30</v>
      </c>
      <c r="T208" t="s">
        <v>27</v>
      </c>
      <c r="U208" t="s">
        <v>820</v>
      </c>
      <c r="V208" t="s">
        <v>171</v>
      </c>
      <c r="W208" t="s">
        <v>808</v>
      </c>
      <c r="X208" t="s">
        <v>818</v>
      </c>
      <c r="Y208" t="s">
        <v>790</v>
      </c>
      <c r="Z208" t="s">
        <v>28</v>
      </c>
      <c r="AA208" t="s">
        <v>76</v>
      </c>
      <c r="AB208" t="s">
        <v>46</v>
      </c>
      <c r="AC208" t="s">
        <v>36</v>
      </c>
      <c r="AD208" t="s">
        <v>37</v>
      </c>
      <c r="AE208" t="s">
        <v>27</v>
      </c>
    </row>
    <row r="209" spans="1:31" x14ac:dyDescent="0.25">
      <c r="A209" t="s">
        <v>821</v>
      </c>
      <c r="B209" t="s">
        <v>239</v>
      </c>
      <c r="C209" t="s">
        <v>239</v>
      </c>
      <c r="D209" t="s">
        <v>743</v>
      </c>
      <c r="E209" t="s">
        <v>28</v>
      </c>
      <c r="F209" t="str">
        <f t="shared" si="39"/>
        <v>6106.10.00.290Z-203</v>
      </c>
      <c r="G209">
        <v>5</v>
      </c>
      <c r="H209">
        <v>12.17</v>
      </c>
      <c r="I209">
        <v>60.85</v>
      </c>
      <c r="J209">
        <v>0.65</v>
      </c>
      <c r="K209">
        <v>0.19</v>
      </c>
      <c r="L209">
        <f>VLOOKUP(F209,[1]Hoja1!$A$2:$E$2085,4,FALSE)</f>
        <v>18</v>
      </c>
      <c r="M209" t="str">
        <f>VLOOKUP(F209,[1]Hoja1!$A$2:$E$2085,5,FALSE)</f>
        <v>KG</v>
      </c>
      <c r="N209">
        <f t="shared" ref="N209:N213" si="40">L209/K209</f>
        <v>94.73684210526315</v>
      </c>
      <c r="O209">
        <f t="shared" ref="O209:O213" si="41">I209/J209</f>
        <v>93.615384615384613</v>
      </c>
      <c r="P209">
        <f t="shared" ref="P209:P213" si="42">N209-O209</f>
        <v>1.1214574898785372</v>
      </c>
      <c r="Q209">
        <f t="shared" ref="Q209:Q213" si="43">P209*J209</f>
        <v>0.72894736842104924</v>
      </c>
      <c r="R209" t="s">
        <v>822</v>
      </c>
      <c r="S209" t="s">
        <v>30</v>
      </c>
      <c r="T209" t="s">
        <v>27</v>
      </c>
      <c r="U209" t="s">
        <v>823</v>
      </c>
      <c r="V209" t="s">
        <v>235</v>
      </c>
      <c r="W209" t="s">
        <v>808</v>
      </c>
      <c r="X209" t="s">
        <v>821</v>
      </c>
      <c r="Y209" t="s">
        <v>743</v>
      </c>
      <c r="Z209" t="s">
        <v>28</v>
      </c>
      <c r="AA209" t="s">
        <v>120</v>
      </c>
      <c r="AB209" t="s">
        <v>66</v>
      </c>
      <c r="AC209" t="s">
        <v>36</v>
      </c>
      <c r="AD209" t="s">
        <v>37</v>
      </c>
      <c r="AE209" t="s">
        <v>27</v>
      </c>
    </row>
    <row r="210" spans="1:31" x14ac:dyDescent="0.25">
      <c r="A210" t="s">
        <v>824</v>
      </c>
      <c r="B210" t="s">
        <v>239</v>
      </c>
      <c r="C210" t="s">
        <v>239</v>
      </c>
      <c r="D210" t="s">
        <v>743</v>
      </c>
      <c r="E210" t="s">
        <v>28</v>
      </c>
      <c r="F210" t="str">
        <f t="shared" si="39"/>
        <v>6106.10.00.290Z-203</v>
      </c>
      <c r="G210">
        <v>15</v>
      </c>
      <c r="H210">
        <v>12.168670000000001</v>
      </c>
      <c r="I210">
        <v>182.53</v>
      </c>
      <c r="J210">
        <v>1.95</v>
      </c>
      <c r="K210">
        <v>0.19</v>
      </c>
      <c r="L210">
        <f>VLOOKUP(F210,[1]Hoja1!$A$2:$E$2085,4,FALSE)</f>
        <v>18</v>
      </c>
      <c r="M210" t="str">
        <f>VLOOKUP(F210,[1]Hoja1!$A$2:$E$2085,5,FALSE)</f>
        <v>KG</v>
      </c>
      <c r="N210">
        <f t="shared" si="40"/>
        <v>94.73684210526315</v>
      </c>
      <c r="O210">
        <f t="shared" si="41"/>
        <v>93.60512820512821</v>
      </c>
      <c r="P210">
        <f t="shared" si="42"/>
        <v>1.1317139001349403</v>
      </c>
      <c r="Q210">
        <f t="shared" si="43"/>
        <v>2.2068421052631337</v>
      </c>
      <c r="R210" t="s">
        <v>825</v>
      </c>
      <c r="S210" t="s">
        <v>30</v>
      </c>
      <c r="T210" t="s">
        <v>27</v>
      </c>
      <c r="U210" t="s">
        <v>826</v>
      </c>
      <c r="V210" t="s">
        <v>235</v>
      </c>
      <c r="W210" t="s">
        <v>808</v>
      </c>
      <c r="X210" t="s">
        <v>824</v>
      </c>
      <c r="Y210" t="s">
        <v>743</v>
      </c>
      <c r="Z210" t="s">
        <v>28</v>
      </c>
      <c r="AA210" t="s">
        <v>120</v>
      </c>
      <c r="AB210" t="s">
        <v>72</v>
      </c>
      <c r="AC210" t="s">
        <v>36</v>
      </c>
      <c r="AD210" t="s">
        <v>37</v>
      </c>
      <c r="AE210" t="s">
        <v>27</v>
      </c>
    </row>
    <row r="211" spans="1:31" x14ac:dyDescent="0.25">
      <c r="A211" t="s">
        <v>827</v>
      </c>
      <c r="B211" t="s">
        <v>239</v>
      </c>
      <c r="C211" t="s">
        <v>239</v>
      </c>
      <c r="D211" t="s">
        <v>743</v>
      </c>
      <c r="E211" t="s">
        <v>28</v>
      </c>
      <c r="F211" t="str">
        <f t="shared" si="39"/>
        <v>6106.10.00.290Z-203</v>
      </c>
      <c r="G211">
        <v>15</v>
      </c>
      <c r="H211">
        <v>12.168670000000001</v>
      </c>
      <c r="I211">
        <v>182.53</v>
      </c>
      <c r="J211">
        <v>1.95</v>
      </c>
      <c r="K211">
        <v>0.19</v>
      </c>
      <c r="L211">
        <f>VLOOKUP(F211,[1]Hoja1!$A$2:$E$2085,4,FALSE)</f>
        <v>18</v>
      </c>
      <c r="M211" t="str">
        <f>VLOOKUP(F211,[1]Hoja1!$A$2:$E$2085,5,FALSE)</f>
        <v>KG</v>
      </c>
      <c r="N211">
        <f t="shared" si="40"/>
        <v>94.73684210526315</v>
      </c>
      <c r="O211">
        <f t="shared" si="41"/>
        <v>93.60512820512821</v>
      </c>
      <c r="P211">
        <f t="shared" si="42"/>
        <v>1.1317139001349403</v>
      </c>
      <c r="Q211">
        <f t="shared" si="43"/>
        <v>2.2068421052631337</v>
      </c>
      <c r="R211" t="s">
        <v>828</v>
      </c>
      <c r="S211" t="s">
        <v>30</v>
      </c>
      <c r="T211" t="s">
        <v>27</v>
      </c>
      <c r="U211" t="s">
        <v>829</v>
      </c>
      <c r="V211" t="s">
        <v>235</v>
      </c>
      <c r="W211" t="s">
        <v>808</v>
      </c>
      <c r="X211" t="s">
        <v>827</v>
      </c>
      <c r="Y211" t="s">
        <v>743</v>
      </c>
      <c r="Z211" t="s">
        <v>28</v>
      </c>
      <c r="AA211" t="s">
        <v>120</v>
      </c>
      <c r="AB211" t="s">
        <v>76</v>
      </c>
      <c r="AC211" t="s">
        <v>36</v>
      </c>
      <c r="AD211" t="s">
        <v>37</v>
      </c>
      <c r="AE211" t="s">
        <v>27</v>
      </c>
    </row>
    <row r="212" spans="1:31" x14ac:dyDescent="0.25">
      <c r="A212" t="s">
        <v>830</v>
      </c>
      <c r="B212" t="s">
        <v>239</v>
      </c>
      <c r="C212" t="s">
        <v>239</v>
      </c>
      <c r="D212" t="s">
        <v>743</v>
      </c>
      <c r="E212" t="s">
        <v>28</v>
      </c>
      <c r="F212" t="str">
        <f t="shared" si="39"/>
        <v>6106.10.00.290Z-203</v>
      </c>
      <c r="G212">
        <v>15</v>
      </c>
      <c r="H212">
        <v>12.168670000000001</v>
      </c>
      <c r="I212">
        <v>182.53</v>
      </c>
      <c r="J212">
        <v>1.95</v>
      </c>
      <c r="K212">
        <v>0.19</v>
      </c>
      <c r="L212">
        <f>VLOOKUP(F212,[1]Hoja1!$A$2:$E$2085,4,FALSE)</f>
        <v>18</v>
      </c>
      <c r="M212" t="str">
        <f>VLOOKUP(F212,[1]Hoja1!$A$2:$E$2085,5,FALSE)</f>
        <v>KG</v>
      </c>
      <c r="N212">
        <f t="shared" si="40"/>
        <v>94.73684210526315</v>
      </c>
      <c r="O212">
        <f t="shared" si="41"/>
        <v>93.60512820512821</v>
      </c>
      <c r="P212">
        <f t="shared" si="42"/>
        <v>1.1317139001349403</v>
      </c>
      <c r="Q212">
        <f t="shared" si="43"/>
        <v>2.2068421052631337</v>
      </c>
      <c r="R212" t="s">
        <v>831</v>
      </c>
      <c r="S212" t="s">
        <v>30</v>
      </c>
      <c r="T212" t="s">
        <v>27</v>
      </c>
      <c r="U212" t="s">
        <v>832</v>
      </c>
      <c r="V212" t="s">
        <v>235</v>
      </c>
      <c r="W212" t="s">
        <v>808</v>
      </c>
      <c r="X212" t="s">
        <v>830</v>
      </c>
      <c r="Y212" t="s">
        <v>743</v>
      </c>
      <c r="Z212" t="s">
        <v>28</v>
      </c>
      <c r="AA212" t="s">
        <v>120</v>
      </c>
      <c r="AB212" t="s">
        <v>84</v>
      </c>
      <c r="AC212" t="s">
        <v>36</v>
      </c>
      <c r="AD212" t="s">
        <v>37</v>
      </c>
      <c r="AE212" t="s">
        <v>27</v>
      </c>
    </row>
    <row r="213" spans="1:31" x14ac:dyDescent="0.25">
      <c r="A213" t="s">
        <v>833</v>
      </c>
      <c r="B213" t="s">
        <v>239</v>
      </c>
      <c r="C213" t="s">
        <v>239</v>
      </c>
      <c r="D213" t="s">
        <v>743</v>
      </c>
      <c r="E213" t="s">
        <v>28</v>
      </c>
      <c r="F213" t="str">
        <f t="shared" si="39"/>
        <v>6106.10.00.290Z-203</v>
      </c>
      <c r="G213">
        <v>10</v>
      </c>
      <c r="H213">
        <v>12.169</v>
      </c>
      <c r="I213">
        <v>121.69</v>
      </c>
      <c r="J213">
        <v>1.3</v>
      </c>
      <c r="K213">
        <v>0.19</v>
      </c>
      <c r="L213">
        <f>VLOOKUP(F213,[1]Hoja1!$A$2:$E$2085,4,FALSE)</f>
        <v>18</v>
      </c>
      <c r="M213" t="str">
        <f>VLOOKUP(F213,[1]Hoja1!$A$2:$E$2085,5,FALSE)</f>
        <v>KG</v>
      </c>
      <c r="N213">
        <f t="shared" si="40"/>
        <v>94.73684210526315</v>
      </c>
      <c r="O213">
        <f t="shared" si="41"/>
        <v>93.607692307692304</v>
      </c>
      <c r="P213">
        <f t="shared" si="42"/>
        <v>1.1291497975708467</v>
      </c>
      <c r="Q213">
        <f t="shared" si="43"/>
        <v>1.4678947368421007</v>
      </c>
      <c r="R213" t="s">
        <v>834</v>
      </c>
      <c r="S213" t="s">
        <v>30</v>
      </c>
      <c r="T213" t="s">
        <v>27</v>
      </c>
      <c r="U213" t="s">
        <v>835</v>
      </c>
      <c r="V213" t="s">
        <v>235</v>
      </c>
      <c r="W213" t="s">
        <v>808</v>
      </c>
      <c r="X213" t="s">
        <v>833</v>
      </c>
      <c r="Y213" t="s">
        <v>743</v>
      </c>
      <c r="Z213" t="s">
        <v>28</v>
      </c>
      <c r="AA213" t="s">
        <v>120</v>
      </c>
      <c r="AB213" t="s">
        <v>46</v>
      </c>
      <c r="AC213" t="s">
        <v>36</v>
      </c>
      <c r="AD213" t="s">
        <v>37</v>
      </c>
      <c r="AE213" t="s">
        <v>27</v>
      </c>
    </row>
    <row r="214" spans="1:31" x14ac:dyDescent="0.25">
      <c r="A214" t="s">
        <v>836</v>
      </c>
      <c r="B214" t="s">
        <v>837</v>
      </c>
      <c r="C214" t="s">
        <v>837</v>
      </c>
      <c r="D214" t="s">
        <v>556</v>
      </c>
      <c r="E214" t="s">
        <v>28</v>
      </c>
      <c r="F214" t="str">
        <f t="shared" si="39"/>
        <v>6109.10.00.190Z-203</v>
      </c>
      <c r="G214">
        <v>5</v>
      </c>
      <c r="H214">
        <v>11.762</v>
      </c>
      <c r="I214">
        <v>58.81</v>
      </c>
      <c r="J214">
        <v>0.14000000000000001</v>
      </c>
      <c r="K214">
        <v>0.19</v>
      </c>
      <c r="L214">
        <f>VLOOKUP(F214,[1]Hoja1!$A$2:$E$2085,4,FALSE)</f>
        <v>0</v>
      </c>
      <c r="R214" t="s">
        <v>838</v>
      </c>
      <c r="S214" t="s">
        <v>30</v>
      </c>
      <c r="T214" t="s">
        <v>27</v>
      </c>
      <c r="U214" t="s">
        <v>839</v>
      </c>
      <c r="V214" t="s">
        <v>492</v>
      </c>
      <c r="W214" t="s">
        <v>548</v>
      </c>
      <c r="X214" t="s">
        <v>836</v>
      </c>
      <c r="Y214" t="s">
        <v>556</v>
      </c>
      <c r="Z214" t="s">
        <v>28</v>
      </c>
      <c r="AA214" t="s">
        <v>184</v>
      </c>
      <c r="AB214" t="s">
        <v>124</v>
      </c>
      <c r="AC214" t="s">
        <v>36</v>
      </c>
      <c r="AD214" t="s">
        <v>37</v>
      </c>
      <c r="AE214" t="s">
        <v>27</v>
      </c>
    </row>
    <row r="215" spans="1:31" x14ac:dyDescent="0.25">
      <c r="A215" t="s">
        <v>840</v>
      </c>
      <c r="B215" t="s">
        <v>40</v>
      </c>
      <c r="C215" t="s">
        <v>40</v>
      </c>
      <c r="D215" t="s">
        <v>41</v>
      </c>
      <c r="E215" t="s">
        <v>28</v>
      </c>
      <c r="F215" t="str">
        <f t="shared" si="39"/>
        <v>6104.62.00.190B-203</v>
      </c>
      <c r="G215">
        <v>15</v>
      </c>
      <c r="H215">
        <v>11.76333</v>
      </c>
      <c r="I215">
        <v>176.45</v>
      </c>
      <c r="J215">
        <v>0.42</v>
      </c>
      <c r="K215">
        <v>0.19</v>
      </c>
      <c r="L215">
        <f>VLOOKUP(F215,[1]Hoja1!$A$2:$E$2085,4,FALSE)</f>
        <v>0</v>
      </c>
      <c r="R215" t="s">
        <v>841</v>
      </c>
      <c r="S215" t="s">
        <v>30</v>
      </c>
      <c r="T215" t="s">
        <v>27</v>
      </c>
      <c r="U215" t="s">
        <v>842</v>
      </c>
      <c r="V215" t="s">
        <v>235</v>
      </c>
      <c r="W215" t="s">
        <v>808</v>
      </c>
      <c r="X215" t="s">
        <v>840</v>
      </c>
      <c r="Y215" t="s">
        <v>41</v>
      </c>
      <c r="Z215" t="s">
        <v>28</v>
      </c>
      <c r="AA215" t="s">
        <v>46</v>
      </c>
      <c r="AB215" t="s">
        <v>101</v>
      </c>
      <c r="AC215" t="s">
        <v>36</v>
      </c>
      <c r="AD215" t="s">
        <v>37</v>
      </c>
      <c r="AE215" t="s">
        <v>27</v>
      </c>
    </row>
    <row r="216" spans="1:31" x14ac:dyDescent="0.25">
      <c r="A216" t="s">
        <v>843</v>
      </c>
      <c r="B216" t="s">
        <v>40</v>
      </c>
      <c r="C216" t="s">
        <v>40</v>
      </c>
      <c r="D216" t="s">
        <v>41</v>
      </c>
      <c r="E216" t="s">
        <v>28</v>
      </c>
      <c r="F216" t="str">
        <f t="shared" si="39"/>
        <v>6104.62.00.190B-203</v>
      </c>
      <c r="G216">
        <v>15</v>
      </c>
      <c r="H216">
        <v>11.76333</v>
      </c>
      <c r="I216">
        <v>176.45</v>
      </c>
      <c r="J216">
        <v>0.42</v>
      </c>
      <c r="K216">
        <v>0.19</v>
      </c>
      <c r="L216">
        <f>VLOOKUP(F216,[1]Hoja1!$A$2:$E$2085,4,FALSE)</f>
        <v>0</v>
      </c>
      <c r="R216" t="s">
        <v>844</v>
      </c>
      <c r="S216" t="s">
        <v>30</v>
      </c>
      <c r="T216" t="s">
        <v>27</v>
      </c>
      <c r="U216" t="s">
        <v>845</v>
      </c>
      <c r="V216" t="s">
        <v>235</v>
      </c>
      <c r="W216" t="s">
        <v>808</v>
      </c>
      <c r="X216" t="s">
        <v>843</v>
      </c>
      <c r="Y216" t="s">
        <v>41</v>
      </c>
      <c r="Z216" t="s">
        <v>28</v>
      </c>
      <c r="AA216" t="s">
        <v>46</v>
      </c>
      <c r="AB216" t="s">
        <v>105</v>
      </c>
      <c r="AC216" t="s">
        <v>36</v>
      </c>
      <c r="AD216" t="s">
        <v>37</v>
      </c>
      <c r="AE216" t="s">
        <v>27</v>
      </c>
    </row>
    <row r="217" spans="1:31" x14ac:dyDescent="0.25">
      <c r="A217" t="s">
        <v>846</v>
      </c>
      <c r="B217" t="s">
        <v>40</v>
      </c>
      <c r="C217" t="s">
        <v>40</v>
      </c>
      <c r="D217" t="s">
        <v>41</v>
      </c>
      <c r="E217" t="s">
        <v>28</v>
      </c>
      <c r="F217" t="str">
        <f t="shared" si="39"/>
        <v>6104.62.00.190B-203</v>
      </c>
      <c r="G217">
        <v>15</v>
      </c>
      <c r="H217">
        <v>11.76333</v>
      </c>
      <c r="I217">
        <v>176.45</v>
      </c>
      <c r="J217">
        <v>0.42</v>
      </c>
      <c r="K217">
        <v>0.19</v>
      </c>
      <c r="L217">
        <f>VLOOKUP(F217,[1]Hoja1!$A$2:$E$2085,4,FALSE)</f>
        <v>0</v>
      </c>
      <c r="R217" t="s">
        <v>847</v>
      </c>
      <c r="S217" t="s">
        <v>30</v>
      </c>
      <c r="T217" t="s">
        <v>27</v>
      </c>
      <c r="U217" t="s">
        <v>848</v>
      </c>
      <c r="V217" t="s">
        <v>235</v>
      </c>
      <c r="W217" t="s">
        <v>808</v>
      </c>
      <c r="X217" t="s">
        <v>846</v>
      </c>
      <c r="Y217" t="s">
        <v>41</v>
      </c>
      <c r="Z217" t="s">
        <v>28</v>
      </c>
      <c r="AA217" t="s">
        <v>46</v>
      </c>
      <c r="AB217" t="s">
        <v>113</v>
      </c>
      <c r="AC217" t="s">
        <v>36</v>
      </c>
      <c r="AD217" t="s">
        <v>37</v>
      </c>
      <c r="AE217" t="s">
        <v>27</v>
      </c>
    </row>
    <row r="218" spans="1:31" x14ac:dyDescent="0.25">
      <c r="A218" t="s">
        <v>849</v>
      </c>
      <c r="B218" t="s">
        <v>40</v>
      </c>
      <c r="C218" t="s">
        <v>40</v>
      </c>
      <c r="D218" t="s">
        <v>41</v>
      </c>
      <c r="E218" t="s">
        <v>28</v>
      </c>
      <c r="F218" t="str">
        <f t="shared" si="39"/>
        <v>6104.62.00.190B-203</v>
      </c>
      <c r="G218">
        <v>10</v>
      </c>
      <c r="H218">
        <v>11.763999999999999</v>
      </c>
      <c r="I218">
        <v>117.64</v>
      </c>
      <c r="J218">
        <v>0.28000000000000003</v>
      </c>
      <c r="K218">
        <v>0.19</v>
      </c>
      <c r="L218">
        <f>VLOOKUP(F218,[1]Hoja1!$A$2:$E$2085,4,FALSE)</f>
        <v>0</v>
      </c>
      <c r="R218" t="s">
        <v>850</v>
      </c>
      <c r="S218" t="s">
        <v>30</v>
      </c>
      <c r="T218" t="s">
        <v>27</v>
      </c>
      <c r="U218" t="s">
        <v>851</v>
      </c>
      <c r="V218" t="s">
        <v>235</v>
      </c>
      <c r="W218" t="s">
        <v>808</v>
      </c>
      <c r="X218" t="s">
        <v>849</v>
      </c>
      <c r="Y218" t="s">
        <v>41</v>
      </c>
      <c r="Z218" t="s">
        <v>28</v>
      </c>
      <c r="AA218" t="s">
        <v>46</v>
      </c>
      <c r="AB218" t="s">
        <v>120</v>
      </c>
      <c r="AC218" t="s">
        <v>36</v>
      </c>
      <c r="AD218" t="s">
        <v>37</v>
      </c>
      <c r="AE218" t="s">
        <v>27</v>
      </c>
    </row>
    <row r="219" spans="1:31" x14ac:dyDescent="0.25">
      <c r="A219" t="s">
        <v>852</v>
      </c>
      <c r="B219" t="s">
        <v>409</v>
      </c>
      <c r="C219" t="s">
        <v>409</v>
      </c>
      <c r="D219" t="s">
        <v>556</v>
      </c>
      <c r="E219" t="s">
        <v>28</v>
      </c>
      <c r="F219" t="str">
        <f t="shared" si="39"/>
        <v>6109.10.00.190Z-203</v>
      </c>
      <c r="G219">
        <v>4</v>
      </c>
      <c r="H219">
        <v>12.17</v>
      </c>
      <c r="I219">
        <v>48.68</v>
      </c>
      <c r="J219">
        <v>0.59</v>
      </c>
      <c r="K219">
        <v>0.19</v>
      </c>
      <c r="L219">
        <f>VLOOKUP(F219,[1]Hoja1!$A$2:$E$2085,4,FALSE)</f>
        <v>0</v>
      </c>
      <c r="R219" t="s">
        <v>853</v>
      </c>
      <c r="S219" t="s">
        <v>30</v>
      </c>
      <c r="T219" t="s">
        <v>27</v>
      </c>
      <c r="U219" t="s">
        <v>854</v>
      </c>
      <c r="V219" t="s">
        <v>637</v>
      </c>
      <c r="W219" t="s">
        <v>808</v>
      </c>
      <c r="X219" t="s">
        <v>852</v>
      </c>
      <c r="Y219" t="s">
        <v>556</v>
      </c>
      <c r="Z219" t="s">
        <v>28</v>
      </c>
      <c r="AA219" t="s">
        <v>184</v>
      </c>
      <c r="AB219" t="s">
        <v>128</v>
      </c>
      <c r="AC219" t="s">
        <v>36</v>
      </c>
      <c r="AD219" t="s">
        <v>37</v>
      </c>
      <c r="AE219" t="s">
        <v>27</v>
      </c>
    </row>
    <row r="220" spans="1:31" x14ac:dyDescent="0.25">
      <c r="A220" t="s">
        <v>855</v>
      </c>
      <c r="B220" t="s">
        <v>409</v>
      </c>
      <c r="C220" t="s">
        <v>409</v>
      </c>
      <c r="D220" t="s">
        <v>556</v>
      </c>
      <c r="E220" t="s">
        <v>28</v>
      </c>
      <c r="F220" t="str">
        <f t="shared" si="39"/>
        <v>6109.10.00.190Z-203</v>
      </c>
      <c r="G220">
        <v>12</v>
      </c>
      <c r="H220">
        <v>12.17</v>
      </c>
      <c r="I220">
        <v>146.04</v>
      </c>
      <c r="J220">
        <v>1.76</v>
      </c>
      <c r="K220">
        <v>0.19</v>
      </c>
      <c r="L220">
        <f>VLOOKUP(F220,[1]Hoja1!$A$2:$E$2085,4,FALSE)</f>
        <v>0</v>
      </c>
      <c r="R220" t="s">
        <v>856</v>
      </c>
      <c r="S220" t="s">
        <v>30</v>
      </c>
      <c r="T220" t="s">
        <v>27</v>
      </c>
      <c r="U220" t="s">
        <v>857</v>
      </c>
      <c r="V220" t="s">
        <v>637</v>
      </c>
      <c r="W220" t="s">
        <v>808</v>
      </c>
      <c r="X220" t="s">
        <v>855</v>
      </c>
      <c r="Y220" t="s">
        <v>556</v>
      </c>
      <c r="Z220" t="s">
        <v>28</v>
      </c>
      <c r="AA220" t="s">
        <v>184</v>
      </c>
      <c r="AB220" t="s">
        <v>132</v>
      </c>
      <c r="AC220" t="s">
        <v>36</v>
      </c>
      <c r="AD220" t="s">
        <v>37</v>
      </c>
      <c r="AE220" t="s">
        <v>27</v>
      </c>
    </row>
    <row r="221" spans="1:31" x14ac:dyDescent="0.25">
      <c r="A221" t="s">
        <v>858</v>
      </c>
      <c r="B221" t="s">
        <v>409</v>
      </c>
      <c r="C221" t="s">
        <v>409</v>
      </c>
      <c r="D221" t="s">
        <v>556</v>
      </c>
      <c r="E221" t="s">
        <v>28</v>
      </c>
      <c r="F221" t="str">
        <f t="shared" si="39"/>
        <v>6109.10.00.190Z-203</v>
      </c>
      <c r="G221">
        <v>12</v>
      </c>
      <c r="H221">
        <v>12.17</v>
      </c>
      <c r="I221">
        <v>146.04</v>
      </c>
      <c r="J221">
        <v>1.76</v>
      </c>
      <c r="K221">
        <v>0.19</v>
      </c>
      <c r="L221">
        <f>VLOOKUP(F221,[1]Hoja1!$A$2:$E$2085,4,FALSE)</f>
        <v>0</v>
      </c>
      <c r="R221" t="s">
        <v>859</v>
      </c>
      <c r="S221" t="s">
        <v>30</v>
      </c>
      <c r="T221" t="s">
        <v>27</v>
      </c>
      <c r="U221" t="s">
        <v>860</v>
      </c>
      <c r="V221" t="s">
        <v>637</v>
      </c>
      <c r="W221" t="s">
        <v>808</v>
      </c>
      <c r="X221" t="s">
        <v>858</v>
      </c>
      <c r="Y221" t="s">
        <v>556</v>
      </c>
      <c r="Z221" t="s">
        <v>28</v>
      </c>
      <c r="AA221" t="s">
        <v>184</v>
      </c>
      <c r="AB221" t="s">
        <v>89</v>
      </c>
      <c r="AC221" t="s">
        <v>36</v>
      </c>
      <c r="AD221" t="s">
        <v>37</v>
      </c>
      <c r="AE221" t="s">
        <v>27</v>
      </c>
    </row>
    <row r="222" spans="1:31" x14ac:dyDescent="0.25">
      <c r="A222" t="s">
        <v>861</v>
      </c>
      <c r="B222" t="s">
        <v>409</v>
      </c>
      <c r="C222" t="s">
        <v>409</v>
      </c>
      <c r="D222" t="s">
        <v>556</v>
      </c>
      <c r="E222" t="s">
        <v>28</v>
      </c>
      <c r="F222" t="str">
        <f t="shared" si="39"/>
        <v>6109.10.00.190Z-203</v>
      </c>
      <c r="G222">
        <v>12</v>
      </c>
      <c r="H222">
        <v>12.17</v>
      </c>
      <c r="I222">
        <v>146.04</v>
      </c>
      <c r="J222">
        <v>1.76</v>
      </c>
      <c r="K222">
        <v>0.19</v>
      </c>
      <c r="L222">
        <f>VLOOKUP(F222,[1]Hoja1!$A$2:$E$2085,4,FALSE)</f>
        <v>0</v>
      </c>
      <c r="R222" t="s">
        <v>862</v>
      </c>
      <c r="S222" t="s">
        <v>30</v>
      </c>
      <c r="T222" t="s">
        <v>27</v>
      </c>
      <c r="U222" t="s">
        <v>863</v>
      </c>
      <c r="V222" t="s">
        <v>637</v>
      </c>
      <c r="W222" t="s">
        <v>808</v>
      </c>
      <c r="X222" t="s">
        <v>861</v>
      </c>
      <c r="Y222" t="s">
        <v>556</v>
      </c>
      <c r="Z222" t="s">
        <v>28</v>
      </c>
      <c r="AA222" t="s">
        <v>184</v>
      </c>
      <c r="AB222" t="s">
        <v>34</v>
      </c>
      <c r="AC222" t="s">
        <v>36</v>
      </c>
      <c r="AD222" t="s">
        <v>37</v>
      </c>
      <c r="AE222" t="s">
        <v>27</v>
      </c>
    </row>
    <row r="223" spans="1:31" x14ac:dyDescent="0.25">
      <c r="A223" t="s">
        <v>864</v>
      </c>
      <c r="B223" t="s">
        <v>409</v>
      </c>
      <c r="C223" t="s">
        <v>409</v>
      </c>
      <c r="D223" t="s">
        <v>556</v>
      </c>
      <c r="E223" t="s">
        <v>28</v>
      </c>
      <c r="F223" t="str">
        <f t="shared" si="39"/>
        <v>6109.10.00.190Z-203</v>
      </c>
      <c r="G223">
        <v>8</v>
      </c>
      <c r="H223">
        <v>12.17</v>
      </c>
      <c r="I223">
        <v>97.36</v>
      </c>
      <c r="J223">
        <v>1.17</v>
      </c>
      <c r="K223">
        <v>0.19</v>
      </c>
      <c r="L223">
        <f>VLOOKUP(F223,[1]Hoja1!$A$2:$E$2085,4,FALSE)</f>
        <v>0</v>
      </c>
      <c r="R223" t="s">
        <v>865</v>
      </c>
      <c r="S223" t="s">
        <v>30</v>
      </c>
      <c r="T223" t="s">
        <v>27</v>
      </c>
      <c r="U223" t="s">
        <v>866</v>
      </c>
      <c r="V223" t="s">
        <v>637</v>
      </c>
      <c r="W223" t="s">
        <v>808</v>
      </c>
      <c r="X223" t="s">
        <v>864</v>
      </c>
      <c r="Y223" t="s">
        <v>556</v>
      </c>
      <c r="Z223" t="s">
        <v>28</v>
      </c>
      <c r="AA223" t="s">
        <v>184</v>
      </c>
      <c r="AB223" t="s">
        <v>147</v>
      </c>
      <c r="AC223" t="s">
        <v>36</v>
      </c>
      <c r="AD223" t="s">
        <v>37</v>
      </c>
      <c r="AE223" t="s">
        <v>27</v>
      </c>
    </row>
    <row r="224" spans="1:31" x14ac:dyDescent="0.25">
      <c r="A224" t="s">
        <v>867</v>
      </c>
      <c r="B224" t="s">
        <v>40</v>
      </c>
      <c r="C224" t="s">
        <v>40</v>
      </c>
      <c r="D224" t="s">
        <v>471</v>
      </c>
      <c r="E224" t="s">
        <v>28</v>
      </c>
      <c r="F224" t="str">
        <f t="shared" si="39"/>
        <v>6203.42.00.111M-203</v>
      </c>
      <c r="G224">
        <v>2</v>
      </c>
      <c r="H224">
        <v>40.4</v>
      </c>
      <c r="I224">
        <v>80.8</v>
      </c>
      <c r="J224">
        <v>1.1499999999999999</v>
      </c>
      <c r="K224">
        <v>0.19</v>
      </c>
      <c r="L224">
        <f>VLOOKUP(F224,[1]Hoja1!$A$2:$E$2085,4,FALSE)</f>
        <v>10</v>
      </c>
      <c r="M224" t="str">
        <f>VLOOKUP(F224,[1]Hoja1!$A$2:$E$2085,5,FALSE)</f>
        <v>KG</v>
      </c>
      <c r="N224">
        <f t="shared" ref="N224:N238" si="44">L224/K224</f>
        <v>52.631578947368418</v>
      </c>
      <c r="O224">
        <f t="shared" ref="O224:O238" si="45">I224/J224</f>
        <v>70.260869565217391</v>
      </c>
      <c r="P224">
        <f t="shared" ref="P224:P238" si="46">N224-O224</f>
        <v>-17.629290617848973</v>
      </c>
      <c r="Q224">
        <v>0</v>
      </c>
      <c r="R224" t="s">
        <v>868</v>
      </c>
      <c r="S224" t="s">
        <v>30</v>
      </c>
      <c r="T224" t="s">
        <v>27</v>
      </c>
      <c r="U224" t="s">
        <v>869</v>
      </c>
      <c r="V224" t="s">
        <v>870</v>
      </c>
      <c r="W224" t="s">
        <v>141</v>
      </c>
      <c r="X224" t="s">
        <v>867</v>
      </c>
      <c r="Y224" t="s">
        <v>471</v>
      </c>
      <c r="Z224" t="s">
        <v>28</v>
      </c>
      <c r="AA224" t="s">
        <v>262</v>
      </c>
      <c r="AB224" t="s">
        <v>72</v>
      </c>
      <c r="AC224" t="s">
        <v>36</v>
      </c>
      <c r="AD224" t="s">
        <v>37</v>
      </c>
      <c r="AE224" t="s">
        <v>27</v>
      </c>
    </row>
    <row r="225" spans="1:31" x14ac:dyDescent="0.25">
      <c r="A225" t="s">
        <v>871</v>
      </c>
      <c r="B225" t="s">
        <v>40</v>
      </c>
      <c r="C225" t="s">
        <v>40</v>
      </c>
      <c r="D225" t="s">
        <v>471</v>
      </c>
      <c r="E225" t="s">
        <v>28</v>
      </c>
      <c r="F225" t="str">
        <f t="shared" si="39"/>
        <v>6203.42.00.111M-203</v>
      </c>
      <c r="G225">
        <v>3</v>
      </c>
      <c r="H225">
        <v>40.4</v>
      </c>
      <c r="I225">
        <v>121.2</v>
      </c>
      <c r="J225">
        <v>1.73</v>
      </c>
      <c r="K225">
        <v>0.19</v>
      </c>
      <c r="L225">
        <f>VLOOKUP(F225,[1]Hoja1!$A$2:$E$2085,4,FALSE)</f>
        <v>10</v>
      </c>
      <c r="M225" t="str">
        <f>VLOOKUP(F225,[1]Hoja1!$A$2:$E$2085,5,FALSE)</f>
        <v>KG</v>
      </c>
      <c r="N225">
        <f t="shared" si="44"/>
        <v>52.631578947368418</v>
      </c>
      <c r="O225">
        <f t="shared" si="45"/>
        <v>70.057803468208093</v>
      </c>
      <c r="P225">
        <f t="shared" si="46"/>
        <v>-17.426224520839675</v>
      </c>
      <c r="Q225">
        <v>0</v>
      </c>
      <c r="R225" t="s">
        <v>872</v>
      </c>
      <c r="S225" t="s">
        <v>30</v>
      </c>
      <c r="T225" t="s">
        <v>27</v>
      </c>
      <c r="U225" t="s">
        <v>873</v>
      </c>
      <c r="V225" t="s">
        <v>870</v>
      </c>
      <c r="W225" t="s">
        <v>141</v>
      </c>
      <c r="X225" t="s">
        <v>871</v>
      </c>
      <c r="Y225" t="s">
        <v>471</v>
      </c>
      <c r="Z225" t="s">
        <v>28</v>
      </c>
      <c r="AA225" t="s">
        <v>262</v>
      </c>
      <c r="AB225" t="s">
        <v>76</v>
      </c>
      <c r="AC225" t="s">
        <v>36</v>
      </c>
      <c r="AD225" t="s">
        <v>37</v>
      </c>
      <c r="AE225" t="s">
        <v>27</v>
      </c>
    </row>
    <row r="226" spans="1:31" x14ac:dyDescent="0.25">
      <c r="A226" t="s">
        <v>874</v>
      </c>
      <c r="B226" t="s">
        <v>40</v>
      </c>
      <c r="C226" t="s">
        <v>40</v>
      </c>
      <c r="D226" t="s">
        <v>471</v>
      </c>
      <c r="E226" t="s">
        <v>28</v>
      </c>
      <c r="F226" t="str">
        <f t="shared" si="39"/>
        <v>6203.42.00.111M-203</v>
      </c>
      <c r="G226">
        <v>3</v>
      </c>
      <c r="H226">
        <v>40.4</v>
      </c>
      <c r="I226">
        <v>121.2</v>
      </c>
      <c r="J226">
        <v>1.73</v>
      </c>
      <c r="K226">
        <v>0.19</v>
      </c>
      <c r="L226">
        <f>VLOOKUP(F226,[1]Hoja1!$A$2:$E$2085,4,FALSE)</f>
        <v>10</v>
      </c>
      <c r="M226" t="str">
        <f>VLOOKUP(F226,[1]Hoja1!$A$2:$E$2085,5,FALSE)</f>
        <v>KG</v>
      </c>
      <c r="N226">
        <f t="shared" si="44"/>
        <v>52.631578947368418</v>
      </c>
      <c r="O226">
        <f t="shared" si="45"/>
        <v>70.057803468208093</v>
      </c>
      <c r="P226">
        <f t="shared" si="46"/>
        <v>-17.426224520839675</v>
      </c>
      <c r="Q226">
        <v>0</v>
      </c>
      <c r="R226" t="s">
        <v>875</v>
      </c>
      <c r="S226" t="s">
        <v>30</v>
      </c>
      <c r="T226" t="s">
        <v>27</v>
      </c>
      <c r="U226" t="s">
        <v>876</v>
      </c>
      <c r="V226" t="s">
        <v>870</v>
      </c>
      <c r="W226" t="s">
        <v>141</v>
      </c>
      <c r="X226" t="s">
        <v>874</v>
      </c>
      <c r="Y226" t="s">
        <v>471</v>
      </c>
      <c r="Z226" t="s">
        <v>28</v>
      </c>
      <c r="AA226" t="s">
        <v>262</v>
      </c>
      <c r="AB226" t="s">
        <v>84</v>
      </c>
      <c r="AC226" t="s">
        <v>36</v>
      </c>
      <c r="AD226" t="s">
        <v>37</v>
      </c>
      <c r="AE226" t="s">
        <v>27</v>
      </c>
    </row>
    <row r="227" spans="1:31" x14ac:dyDescent="0.25">
      <c r="A227" t="s">
        <v>877</v>
      </c>
      <c r="B227" t="s">
        <v>40</v>
      </c>
      <c r="C227" t="s">
        <v>40</v>
      </c>
      <c r="D227" t="s">
        <v>471</v>
      </c>
      <c r="E227" t="s">
        <v>28</v>
      </c>
      <c r="F227" t="str">
        <f t="shared" si="39"/>
        <v>6203.42.00.111M-203</v>
      </c>
      <c r="G227">
        <v>2</v>
      </c>
      <c r="H227">
        <v>40.4</v>
      </c>
      <c r="I227">
        <v>80.8</v>
      </c>
      <c r="J227">
        <v>1.1499999999999999</v>
      </c>
      <c r="K227">
        <v>0.19</v>
      </c>
      <c r="L227">
        <f>VLOOKUP(F227,[1]Hoja1!$A$2:$E$2085,4,FALSE)</f>
        <v>10</v>
      </c>
      <c r="M227" t="str">
        <f>VLOOKUP(F227,[1]Hoja1!$A$2:$E$2085,5,FALSE)</f>
        <v>KG</v>
      </c>
      <c r="N227">
        <f t="shared" si="44"/>
        <v>52.631578947368418</v>
      </c>
      <c r="O227">
        <f t="shared" si="45"/>
        <v>70.260869565217391</v>
      </c>
      <c r="P227">
        <f t="shared" si="46"/>
        <v>-17.629290617848973</v>
      </c>
      <c r="Q227">
        <v>0</v>
      </c>
      <c r="R227" t="s">
        <v>878</v>
      </c>
      <c r="S227" t="s">
        <v>30</v>
      </c>
      <c r="T227" t="s">
        <v>27</v>
      </c>
      <c r="U227" t="s">
        <v>879</v>
      </c>
      <c r="V227" t="s">
        <v>870</v>
      </c>
      <c r="W227" t="s">
        <v>141</v>
      </c>
      <c r="X227" t="s">
        <v>877</v>
      </c>
      <c r="Y227" t="s">
        <v>471</v>
      </c>
      <c r="Z227" t="s">
        <v>28</v>
      </c>
      <c r="AA227" t="s">
        <v>262</v>
      </c>
      <c r="AB227" t="s">
        <v>46</v>
      </c>
      <c r="AC227" t="s">
        <v>36</v>
      </c>
      <c r="AD227" t="s">
        <v>37</v>
      </c>
      <c r="AE227" t="s">
        <v>27</v>
      </c>
    </row>
    <row r="228" spans="1:31" x14ac:dyDescent="0.25">
      <c r="A228" t="s">
        <v>880</v>
      </c>
      <c r="B228" t="s">
        <v>40</v>
      </c>
      <c r="C228" t="s">
        <v>40</v>
      </c>
      <c r="D228" t="s">
        <v>471</v>
      </c>
      <c r="E228" t="s">
        <v>28</v>
      </c>
      <c r="F228" t="str">
        <f t="shared" si="39"/>
        <v>6203.42.00.111M-203</v>
      </c>
      <c r="G228">
        <v>1</v>
      </c>
      <c r="H228">
        <v>40.4</v>
      </c>
      <c r="I228">
        <v>40.4</v>
      </c>
      <c r="J228">
        <v>0.57999999999999996</v>
      </c>
      <c r="K228">
        <v>0.19</v>
      </c>
      <c r="L228">
        <f>VLOOKUP(F228,[1]Hoja1!$A$2:$E$2085,4,FALSE)</f>
        <v>10</v>
      </c>
      <c r="M228" t="str">
        <f>VLOOKUP(F228,[1]Hoja1!$A$2:$E$2085,5,FALSE)</f>
        <v>KG</v>
      </c>
      <c r="N228">
        <f t="shared" si="44"/>
        <v>52.631578947368418</v>
      </c>
      <c r="O228">
        <f t="shared" si="45"/>
        <v>69.65517241379311</v>
      </c>
      <c r="P228">
        <f t="shared" si="46"/>
        <v>-17.023593466424693</v>
      </c>
      <c r="Q228">
        <v>0</v>
      </c>
      <c r="R228" t="s">
        <v>881</v>
      </c>
      <c r="S228" t="s">
        <v>30</v>
      </c>
      <c r="T228" t="s">
        <v>27</v>
      </c>
      <c r="U228" t="s">
        <v>882</v>
      </c>
      <c r="V228" t="s">
        <v>870</v>
      </c>
      <c r="W228" t="s">
        <v>141</v>
      </c>
      <c r="X228" t="s">
        <v>880</v>
      </c>
      <c r="Y228" t="s">
        <v>471</v>
      </c>
      <c r="Z228" t="s">
        <v>28</v>
      </c>
      <c r="AA228" t="s">
        <v>262</v>
      </c>
      <c r="AB228" t="s">
        <v>94</v>
      </c>
      <c r="AC228" t="s">
        <v>36</v>
      </c>
      <c r="AD228" t="s">
        <v>37</v>
      </c>
      <c r="AE228" t="s">
        <v>27</v>
      </c>
    </row>
    <row r="229" spans="1:31" x14ac:dyDescent="0.25">
      <c r="A229" t="s">
        <v>883</v>
      </c>
      <c r="B229" t="s">
        <v>239</v>
      </c>
      <c r="C229" t="s">
        <v>239</v>
      </c>
      <c r="D229" t="s">
        <v>437</v>
      </c>
      <c r="E229" t="s">
        <v>28</v>
      </c>
      <c r="F229" t="str">
        <f t="shared" si="39"/>
        <v>6106.10.00.210Y-203</v>
      </c>
      <c r="G229">
        <v>3</v>
      </c>
      <c r="H229">
        <v>21.873329999999999</v>
      </c>
      <c r="I229">
        <v>65.62</v>
      </c>
      <c r="J229">
        <v>0.57999999999999996</v>
      </c>
      <c r="K229">
        <v>0.19</v>
      </c>
      <c r="L229">
        <f>VLOOKUP(F229,[1]Hoja1!$A$2:$E$2085,4,FALSE)</f>
        <v>18</v>
      </c>
      <c r="M229" t="str">
        <f>VLOOKUP(F229,[1]Hoja1!$A$2:$E$2085,5,FALSE)</f>
        <v>KG</v>
      </c>
      <c r="N229">
        <f t="shared" si="44"/>
        <v>94.73684210526315</v>
      </c>
      <c r="O229">
        <f t="shared" si="45"/>
        <v>113.13793103448278</v>
      </c>
      <c r="P229">
        <f t="shared" si="46"/>
        <v>-18.401088929219625</v>
      </c>
      <c r="Q229">
        <v>0</v>
      </c>
      <c r="R229" t="s">
        <v>884</v>
      </c>
      <c r="S229" t="s">
        <v>30</v>
      </c>
      <c r="T229" t="s">
        <v>27</v>
      </c>
      <c r="U229" t="s">
        <v>885</v>
      </c>
      <c r="V229" t="s">
        <v>451</v>
      </c>
      <c r="W229" t="s">
        <v>141</v>
      </c>
      <c r="X229" t="s">
        <v>883</v>
      </c>
      <c r="Y229" t="s">
        <v>437</v>
      </c>
      <c r="Z229" t="s">
        <v>28</v>
      </c>
      <c r="AA229" t="s">
        <v>113</v>
      </c>
      <c r="AB229" t="s">
        <v>66</v>
      </c>
      <c r="AC229" t="s">
        <v>36</v>
      </c>
      <c r="AD229" t="s">
        <v>37</v>
      </c>
      <c r="AE229" t="s">
        <v>27</v>
      </c>
    </row>
    <row r="230" spans="1:31" x14ac:dyDescent="0.25">
      <c r="A230" t="s">
        <v>886</v>
      </c>
      <c r="B230" t="s">
        <v>239</v>
      </c>
      <c r="C230" t="s">
        <v>239</v>
      </c>
      <c r="D230" t="s">
        <v>437</v>
      </c>
      <c r="E230" t="s">
        <v>28</v>
      </c>
      <c r="F230" t="str">
        <f t="shared" si="39"/>
        <v>6106.10.00.210Y-203</v>
      </c>
      <c r="G230">
        <v>2</v>
      </c>
      <c r="H230">
        <v>21.875</v>
      </c>
      <c r="I230">
        <v>43.75</v>
      </c>
      <c r="J230">
        <v>0.39</v>
      </c>
      <c r="K230">
        <v>0.19</v>
      </c>
      <c r="L230">
        <f>VLOOKUP(F230,[1]Hoja1!$A$2:$E$2085,4,FALSE)</f>
        <v>18</v>
      </c>
      <c r="M230" t="str">
        <f>VLOOKUP(F230,[1]Hoja1!$A$2:$E$2085,5,FALSE)</f>
        <v>KG</v>
      </c>
      <c r="N230">
        <f t="shared" si="44"/>
        <v>94.73684210526315</v>
      </c>
      <c r="O230">
        <f t="shared" si="45"/>
        <v>112.17948717948718</v>
      </c>
      <c r="P230">
        <f t="shared" si="46"/>
        <v>-17.442645074224032</v>
      </c>
      <c r="Q230">
        <v>0</v>
      </c>
      <c r="R230" t="s">
        <v>887</v>
      </c>
      <c r="S230" t="s">
        <v>30</v>
      </c>
      <c r="T230" t="s">
        <v>27</v>
      </c>
      <c r="U230" t="s">
        <v>888</v>
      </c>
      <c r="V230" t="s">
        <v>451</v>
      </c>
      <c r="W230" t="s">
        <v>141</v>
      </c>
      <c r="X230" t="s">
        <v>886</v>
      </c>
      <c r="Y230" t="s">
        <v>437</v>
      </c>
      <c r="Z230" t="s">
        <v>28</v>
      </c>
      <c r="AA230" t="s">
        <v>113</v>
      </c>
      <c r="AB230" t="s">
        <v>72</v>
      </c>
      <c r="AC230" t="s">
        <v>36</v>
      </c>
      <c r="AD230" t="s">
        <v>37</v>
      </c>
      <c r="AE230" t="s">
        <v>27</v>
      </c>
    </row>
    <row r="231" spans="1:31" x14ac:dyDescent="0.25">
      <c r="A231" t="s">
        <v>889</v>
      </c>
      <c r="B231" t="s">
        <v>239</v>
      </c>
      <c r="C231" t="s">
        <v>239</v>
      </c>
      <c r="D231" t="s">
        <v>437</v>
      </c>
      <c r="E231" t="s">
        <v>28</v>
      </c>
      <c r="F231" t="str">
        <f t="shared" si="39"/>
        <v>6106.10.00.210Y-203</v>
      </c>
      <c r="G231">
        <v>1</v>
      </c>
      <c r="H231">
        <v>21.87</v>
      </c>
      <c r="I231">
        <v>21.87</v>
      </c>
      <c r="J231">
        <v>0.19</v>
      </c>
      <c r="K231">
        <v>0.19</v>
      </c>
      <c r="L231">
        <f>VLOOKUP(F231,[1]Hoja1!$A$2:$E$2085,4,FALSE)</f>
        <v>18</v>
      </c>
      <c r="M231" t="str">
        <f>VLOOKUP(F231,[1]Hoja1!$A$2:$E$2085,5,FALSE)</f>
        <v>KG</v>
      </c>
      <c r="N231">
        <f t="shared" si="44"/>
        <v>94.73684210526315</v>
      </c>
      <c r="O231">
        <f t="shared" si="45"/>
        <v>115.10526315789474</v>
      </c>
      <c r="P231">
        <f t="shared" si="46"/>
        <v>-20.368421052631589</v>
      </c>
      <c r="Q231">
        <v>0</v>
      </c>
      <c r="R231" t="s">
        <v>890</v>
      </c>
      <c r="S231" t="s">
        <v>30</v>
      </c>
      <c r="T231" t="s">
        <v>27</v>
      </c>
      <c r="U231" t="s">
        <v>891</v>
      </c>
      <c r="V231" t="s">
        <v>451</v>
      </c>
      <c r="W231" t="s">
        <v>141</v>
      </c>
      <c r="X231" t="s">
        <v>889</v>
      </c>
      <c r="Y231" t="s">
        <v>437</v>
      </c>
      <c r="Z231" t="s">
        <v>28</v>
      </c>
      <c r="AA231" t="s">
        <v>113</v>
      </c>
      <c r="AB231" t="s">
        <v>76</v>
      </c>
      <c r="AC231" t="s">
        <v>36</v>
      </c>
      <c r="AD231" t="s">
        <v>37</v>
      </c>
      <c r="AE231" t="s">
        <v>27</v>
      </c>
    </row>
    <row r="232" spans="1:31" x14ac:dyDescent="0.25">
      <c r="A232" t="s">
        <v>892</v>
      </c>
      <c r="B232" t="s">
        <v>239</v>
      </c>
      <c r="C232" t="s">
        <v>239</v>
      </c>
      <c r="D232" t="s">
        <v>437</v>
      </c>
      <c r="E232" t="s">
        <v>28</v>
      </c>
      <c r="F232" t="str">
        <f t="shared" si="39"/>
        <v>6106.10.00.210Y-203</v>
      </c>
      <c r="G232">
        <v>1</v>
      </c>
      <c r="H232">
        <v>21.87</v>
      </c>
      <c r="I232">
        <v>21.87</v>
      </c>
      <c r="J232">
        <v>0.22</v>
      </c>
      <c r="K232">
        <v>0.19</v>
      </c>
      <c r="L232">
        <f>VLOOKUP(F232,[1]Hoja1!$A$2:$E$2085,4,FALSE)</f>
        <v>18</v>
      </c>
      <c r="M232" t="str">
        <f>VLOOKUP(F232,[1]Hoja1!$A$2:$E$2085,5,FALSE)</f>
        <v>KG</v>
      </c>
      <c r="N232">
        <f t="shared" si="44"/>
        <v>94.73684210526315</v>
      </c>
      <c r="O232">
        <f t="shared" si="45"/>
        <v>99.409090909090907</v>
      </c>
      <c r="P232">
        <f t="shared" si="46"/>
        <v>-4.6722488038277561</v>
      </c>
      <c r="Q232">
        <v>0</v>
      </c>
      <c r="R232" t="s">
        <v>893</v>
      </c>
      <c r="S232" t="s">
        <v>30</v>
      </c>
      <c r="T232" t="s">
        <v>27</v>
      </c>
      <c r="U232" t="s">
        <v>894</v>
      </c>
      <c r="V232" t="s">
        <v>451</v>
      </c>
      <c r="W232" t="s">
        <v>141</v>
      </c>
      <c r="X232" t="s">
        <v>892</v>
      </c>
      <c r="Y232" t="s">
        <v>437</v>
      </c>
      <c r="Z232" t="s">
        <v>28</v>
      </c>
      <c r="AA232" t="s">
        <v>113</v>
      </c>
      <c r="AB232" t="s">
        <v>84</v>
      </c>
      <c r="AC232" t="s">
        <v>36</v>
      </c>
      <c r="AD232" t="s">
        <v>37</v>
      </c>
      <c r="AE232" t="s">
        <v>27</v>
      </c>
    </row>
    <row r="233" spans="1:31" x14ac:dyDescent="0.25">
      <c r="A233" t="s">
        <v>895</v>
      </c>
      <c r="B233" t="s">
        <v>239</v>
      </c>
      <c r="C233" t="s">
        <v>239</v>
      </c>
      <c r="D233" t="s">
        <v>437</v>
      </c>
      <c r="E233" t="s">
        <v>28</v>
      </c>
      <c r="F233" t="str">
        <f t="shared" si="39"/>
        <v>6106.10.00.210Y-203</v>
      </c>
      <c r="G233">
        <v>3</v>
      </c>
      <c r="H233">
        <v>21.873329999999999</v>
      </c>
      <c r="I233">
        <v>65.62</v>
      </c>
      <c r="J233">
        <v>0.66</v>
      </c>
      <c r="K233">
        <v>0.19</v>
      </c>
      <c r="L233">
        <f>VLOOKUP(F233,[1]Hoja1!$A$2:$E$2085,4,FALSE)</f>
        <v>18</v>
      </c>
      <c r="M233" t="str">
        <f>VLOOKUP(F233,[1]Hoja1!$A$2:$E$2085,5,FALSE)</f>
        <v>KG</v>
      </c>
      <c r="N233">
        <f t="shared" si="44"/>
        <v>94.73684210526315</v>
      </c>
      <c r="O233">
        <f t="shared" si="45"/>
        <v>99.424242424242422</v>
      </c>
      <c r="P233">
        <f t="shared" si="46"/>
        <v>-4.6874003189792717</v>
      </c>
      <c r="Q233">
        <v>0</v>
      </c>
      <c r="R233" t="s">
        <v>896</v>
      </c>
      <c r="S233" t="s">
        <v>30</v>
      </c>
      <c r="T233" t="s">
        <v>27</v>
      </c>
      <c r="U233" t="s">
        <v>897</v>
      </c>
      <c r="V233" t="s">
        <v>451</v>
      </c>
      <c r="W233" t="s">
        <v>141</v>
      </c>
      <c r="X233" t="s">
        <v>895</v>
      </c>
      <c r="Y233" t="s">
        <v>437</v>
      </c>
      <c r="Z233" t="s">
        <v>28</v>
      </c>
      <c r="AA233" t="s">
        <v>113</v>
      </c>
      <c r="AB233" t="s">
        <v>46</v>
      </c>
      <c r="AC233" t="s">
        <v>36</v>
      </c>
      <c r="AD233" t="s">
        <v>37</v>
      </c>
      <c r="AE233" t="s">
        <v>27</v>
      </c>
    </row>
    <row r="234" spans="1:31" x14ac:dyDescent="0.25">
      <c r="A234" t="s">
        <v>898</v>
      </c>
      <c r="B234" t="s">
        <v>239</v>
      </c>
      <c r="C234" t="s">
        <v>239</v>
      </c>
      <c r="D234" t="s">
        <v>437</v>
      </c>
      <c r="E234" t="s">
        <v>28</v>
      </c>
      <c r="F234" t="str">
        <f t="shared" si="39"/>
        <v>6106.10.00.210Y-203</v>
      </c>
      <c r="G234">
        <v>3</v>
      </c>
      <c r="H234">
        <v>21.873329999999999</v>
      </c>
      <c r="I234">
        <v>65.62</v>
      </c>
      <c r="J234">
        <v>0.66</v>
      </c>
      <c r="K234">
        <v>0.19</v>
      </c>
      <c r="L234">
        <f>VLOOKUP(F234,[1]Hoja1!$A$2:$E$2085,4,FALSE)</f>
        <v>18</v>
      </c>
      <c r="M234" t="str">
        <f>VLOOKUP(F234,[1]Hoja1!$A$2:$E$2085,5,FALSE)</f>
        <v>KG</v>
      </c>
      <c r="N234">
        <f t="shared" si="44"/>
        <v>94.73684210526315</v>
      </c>
      <c r="O234">
        <f t="shared" si="45"/>
        <v>99.424242424242422</v>
      </c>
      <c r="P234">
        <f t="shared" si="46"/>
        <v>-4.6874003189792717</v>
      </c>
      <c r="Q234">
        <v>0</v>
      </c>
      <c r="R234" t="s">
        <v>899</v>
      </c>
      <c r="S234" t="s">
        <v>30</v>
      </c>
      <c r="T234" t="s">
        <v>27</v>
      </c>
      <c r="U234" t="s">
        <v>900</v>
      </c>
      <c r="V234" t="s">
        <v>451</v>
      </c>
      <c r="W234" t="s">
        <v>141</v>
      </c>
      <c r="X234" t="s">
        <v>898</v>
      </c>
      <c r="Y234" t="s">
        <v>437</v>
      </c>
      <c r="Z234" t="s">
        <v>28</v>
      </c>
      <c r="AA234" t="s">
        <v>113</v>
      </c>
      <c r="AB234" t="s">
        <v>94</v>
      </c>
      <c r="AC234" t="s">
        <v>36</v>
      </c>
      <c r="AD234" t="s">
        <v>37</v>
      </c>
      <c r="AE234" t="s">
        <v>27</v>
      </c>
    </row>
    <row r="235" spans="1:31" x14ac:dyDescent="0.25">
      <c r="A235" t="s">
        <v>901</v>
      </c>
      <c r="B235" t="s">
        <v>239</v>
      </c>
      <c r="C235" t="s">
        <v>239</v>
      </c>
      <c r="D235" t="s">
        <v>437</v>
      </c>
      <c r="E235" t="s">
        <v>28</v>
      </c>
      <c r="F235" t="str">
        <f t="shared" si="39"/>
        <v>6106.10.00.210Y-203</v>
      </c>
      <c r="G235">
        <v>2</v>
      </c>
      <c r="H235">
        <v>21.875</v>
      </c>
      <c r="I235">
        <v>43.75</v>
      </c>
      <c r="J235">
        <v>0.44</v>
      </c>
      <c r="K235">
        <v>0.19</v>
      </c>
      <c r="L235">
        <f>VLOOKUP(F235,[1]Hoja1!$A$2:$E$2085,4,FALSE)</f>
        <v>18</v>
      </c>
      <c r="M235" t="str">
        <f>VLOOKUP(F235,[1]Hoja1!$A$2:$E$2085,5,FALSE)</f>
        <v>KG</v>
      </c>
      <c r="N235">
        <f t="shared" si="44"/>
        <v>94.73684210526315</v>
      </c>
      <c r="O235">
        <f t="shared" si="45"/>
        <v>99.431818181818187</v>
      </c>
      <c r="P235">
        <f t="shared" si="46"/>
        <v>-4.6949760765550366</v>
      </c>
      <c r="Q235">
        <v>0</v>
      </c>
      <c r="R235" t="s">
        <v>902</v>
      </c>
      <c r="S235" t="s">
        <v>30</v>
      </c>
      <c r="T235" t="s">
        <v>27</v>
      </c>
      <c r="U235" t="s">
        <v>903</v>
      </c>
      <c r="V235" t="s">
        <v>451</v>
      </c>
      <c r="W235" t="s">
        <v>141</v>
      </c>
      <c r="X235" t="s">
        <v>901</v>
      </c>
      <c r="Y235" t="s">
        <v>437</v>
      </c>
      <c r="Z235" t="s">
        <v>28</v>
      </c>
      <c r="AA235" t="s">
        <v>113</v>
      </c>
      <c r="AB235" t="s">
        <v>101</v>
      </c>
      <c r="AC235" t="s">
        <v>36</v>
      </c>
      <c r="AD235" t="s">
        <v>37</v>
      </c>
      <c r="AE235" t="s">
        <v>27</v>
      </c>
    </row>
    <row r="236" spans="1:31" x14ac:dyDescent="0.25">
      <c r="A236" t="s">
        <v>904</v>
      </c>
      <c r="B236" t="s">
        <v>239</v>
      </c>
      <c r="C236" t="s">
        <v>239</v>
      </c>
      <c r="D236" t="s">
        <v>437</v>
      </c>
      <c r="E236" t="s">
        <v>28</v>
      </c>
      <c r="F236" t="str">
        <f t="shared" si="39"/>
        <v>6106.10.00.210Y-203</v>
      </c>
      <c r="G236">
        <v>1</v>
      </c>
      <c r="H236">
        <v>21.87</v>
      </c>
      <c r="I236">
        <v>21.87</v>
      </c>
      <c r="J236">
        <v>0.22</v>
      </c>
      <c r="K236">
        <v>0.19</v>
      </c>
      <c r="L236">
        <f>VLOOKUP(F236,[1]Hoja1!$A$2:$E$2085,4,FALSE)</f>
        <v>18</v>
      </c>
      <c r="M236" t="str">
        <f>VLOOKUP(F236,[1]Hoja1!$A$2:$E$2085,5,FALSE)</f>
        <v>KG</v>
      </c>
      <c r="N236">
        <f t="shared" si="44"/>
        <v>94.73684210526315</v>
      </c>
      <c r="O236">
        <f t="shared" si="45"/>
        <v>99.409090909090907</v>
      </c>
      <c r="P236">
        <f t="shared" si="46"/>
        <v>-4.6722488038277561</v>
      </c>
      <c r="Q236">
        <v>0</v>
      </c>
      <c r="R236" t="s">
        <v>905</v>
      </c>
      <c r="S236" t="s">
        <v>30</v>
      </c>
      <c r="T236" t="s">
        <v>27</v>
      </c>
      <c r="U236" t="s">
        <v>906</v>
      </c>
      <c r="V236" t="s">
        <v>451</v>
      </c>
      <c r="W236" t="s">
        <v>141</v>
      </c>
      <c r="X236" t="s">
        <v>904</v>
      </c>
      <c r="Y236" t="s">
        <v>437</v>
      </c>
      <c r="Z236" t="s">
        <v>28</v>
      </c>
      <c r="AA236" t="s">
        <v>113</v>
      </c>
      <c r="AB236" t="s">
        <v>105</v>
      </c>
      <c r="AC236" t="s">
        <v>36</v>
      </c>
      <c r="AD236" t="s">
        <v>37</v>
      </c>
      <c r="AE236" t="s">
        <v>27</v>
      </c>
    </row>
    <row r="237" spans="1:31" x14ac:dyDescent="0.25">
      <c r="A237" t="s">
        <v>907</v>
      </c>
      <c r="B237" t="s">
        <v>239</v>
      </c>
      <c r="C237" t="s">
        <v>239</v>
      </c>
      <c r="D237" t="s">
        <v>437</v>
      </c>
      <c r="E237" t="s">
        <v>28</v>
      </c>
      <c r="F237" t="str">
        <f t="shared" si="39"/>
        <v>6106.10.00.210Y-203</v>
      </c>
      <c r="G237">
        <v>1</v>
      </c>
      <c r="H237">
        <v>21.87</v>
      </c>
      <c r="I237">
        <v>21.87</v>
      </c>
      <c r="J237">
        <v>0.19</v>
      </c>
      <c r="K237">
        <v>0.19</v>
      </c>
      <c r="L237">
        <f>VLOOKUP(F237,[1]Hoja1!$A$2:$E$2085,4,FALSE)</f>
        <v>18</v>
      </c>
      <c r="M237" t="str">
        <f>VLOOKUP(F237,[1]Hoja1!$A$2:$E$2085,5,FALSE)</f>
        <v>KG</v>
      </c>
      <c r="N237">
        <f t="shared" si="44"/>
        <v>94.73684210526315</v>
      </c>
      <c r="O237">
        <f t="shared" si="45"/>
        <v>115.10526315789474</v>
      </c>
      <c r="P237">
        <f t="shared" si="46"/>
        <v>-20.368421052631589</v>
      </c>
      <c r="Q237">
        <v>0</v>
      </c>
      <c r="R237" t="s">
        <v>908</v>
      </c>
      <c r="S237" t="s">
        <v>30</v>
      </c>
      <c r="T237" t="s">
        <v>27</v>
      </c>
      <c r="U237" t="s">
        <v>909</v>
      </c>
      <c r="V237" t="s">
        <v>451</v>
      </c>
      <c r="W237" t="s">
        <v>141</v>
      </c>
      <c r="X237" t="s">
        <v>907</v>
      </c>
      <c r="Y237" t="s">
        <v>437</v>
      </c>
      <c r="Z237" t="s">
        <v>28</v>
      </c>
      <c r="AA237" t="s">
        <v>113</v>
      </c>
      <c r="AB237" t="s">
        <v>113</v>
      </c>
      <c r="AC237" t="s">
        <v>36</v>
      </c>
      <c r="AD237" t="s">
        <v>37</v>
      </c>
      <c r="AE237" t="s">
        <v>27</v>
      </c>
    </row>
    <row r="238" spans="1:31" x14ac:dyDescent="0.25">
      <c r="A238" t="s">
        <v>910</v>
      </c>
      <c r="B238" t="s">
        <v>239</v>
      </c>
      <c r="C238" t="s">
        <v>239</v>
      </c>
      <c r="D238" t="s">
        <v>437</v>
      </c>
      <c r="E238" t="s">
        <v>28</v>
      </c>
      <c r="F238" t="str">
        <f t="shared" si="39"/>
        <v>6106.10.00.210Y-203</v>
      </c>
      <c r="G238">
        <v>3</v>
      </c>
      <c r="H238">
        <v>21.873329999999999</v>
      </c>
      <c r="I238">
        <v>65.62</v>
      </c>
      <c r="J238">
        <v>0.57999999999999996</v>
      </c>
      <c r="K238">
        <v>0.19</v>
      </c>
      <c r="L238">
        <f>VLOOKUP(F238,[1]Hoja1!$A$2:$E$2085,4,FALSE)</f>
        <v>18</v>
      </c>
      <c r="M238" t="str">
        <f>VLOOKUP(F238,[1]Hoja1!$A$2:$E$2085,5,FALSE)</f>
        <v>KG</v>
      </c>
      <c r="N238">
        <f t="shared" si="44"/>
        <v>94.73684210526315</v>
      </c>
      <c r="O238">
        <f t="shared" si="45"/>
        <v>113.13793103448278</v>
      </c>
      <c r="P238">
        <f t="shared" si="46"/>
        <v>-18.401088929219625</v>
      </c>
      <c r="Q238">
        <v>0</v>
      </c>
      <c r="R238" t="s">
        <v>911</v>
      </c>
      <c r="S238" t="s">
        <v>30</v>
      </c>
      <c r="T238" t="s">
        <v>27</v>
      </c>
      <c r="U238" t="s">
        <v>912</v>
      </c>
      <c r="V238" t="s">
        <v>451</v>
      </c>
      <c r="W238" t="s">
        <v>141</v>
      </c>
      <c r="X238" t="s">
        <v>910</v>
      </c>
      <c r="Y238" t="s">
        <v>437</v>
      </c>
      <c r="Z238" t="s">
        <v>28</v>
      </c>
      <c r="AA238" t="s">
        <v>113</v>
      </c>
      <c r="AB238" t="s">
        <v>120</v>
      </c>
      <c r="AC238" t="s">
        <v>36</v>
      </c>
      <c r="AD238" t="s">
        <v>37</v>
      </c>
      <c r="AE238" t="s">
        <v>27</v>
      </c>
    </row>
    <row r="239" spans="1:31" x14ac:dyDescent="0.25">
      <c r="A239" t="s">
        <v>913</v>
      </c>
      <c r="B239" t="s">
        <v>409</v>
      </c>
      <c r="C239" t="s">
        <v>409</v>
      </c>
      <c r="D239" t="s">
        <v>556</v>
      </c>
      <c r="E239" t="s">
        <v>28</v>
      </c>
      <c r="F239" t="str">
        <f t="shared" si="39"/>
        <v>6109.10.00.190Z-203</v>
      </c>
      <c r="G239">
        <v>8</v>
      </c>
      <c r="H239">
        <v>14.98625</v>
      </c>
      <c r="I239">
        <v>119.89</v>
      </c>
      <c r="J239">
        <v>1.0900000000000001</v>
      </c>
      <c r="K239">
        <v>0.19</v>
      </c>
      <c r="L239">
        <f>VLOOKUP(F239,[1]Hoja1!$A$2:$E$2085,4,FALSE)</f>
        <v>0</v>
      </c>
      <c r="R239" t="s">
        <v>914</v>
      </c>
      <c r="S239" t="s">
        <v>30</v>
      </c>
      <c r="T239" t="s">
        <v>27</v>
      </c>
      <c r="U239" t="s">
        <v>915</v>
      </c>
      <c r="V239" t="s">
        <v>637</v>
      </c>
      <c r="W239" t="s">
        <v>916</v>
      </c>
      <c r="X239" t="s">
        <v>913</v>
      </c>
      <c r="Y239" t="s">
        <v>556</v>
      </c>
      <c r="Z239" t="s">
        <v>28</v>
      </c>
      <c r="AA239" t="s">
        <v>184</v>
      </c>
      <c r="AB239" t="s">
        <v>151</v>
      </c>
      <c r="AC239" t="s">
        <v>36</v>
      </c>
      <c r="AD239" t="s">
        <v>37</v>
      </c>
      <c r="AE239" t="s">
        <v>27</v>
      </c>
    </row>
    <row r="240" spans="1:31" x14ac:dyDescent="0.25">
      <c r="A240" t="s">
        <v>917</v>
      </c>
      <c r="B240" t="s">
        <v>409</v>
      </c>
      <c r="C240" t="s">
        <v>409</v>
      </c>
      <c r="D240" t="s">
        <v>556</v>
      </c>
      <c r="E240" t="s">
        <v>28</v>
      </c>
      <c r="F240" t="str">
        <f t="shared" si="39"/>
        <v>6109.10.00.190Z-203</v>
      </c>
      <c r="G240">
        <v>12</v>
      </c>
      <c r="H240">
        <v>14.98583</v>
      </c>
      <c r="I240">
        <v>179.83</v>
      </c>
      <c r="J240">
        <v>1.64</v>
      </c>
      <c r="K240">
        <v>0.19</v>
      </c>
      <c r="L240">
        <f>VLOOKUP(F240,[1]Hoja1!$A$2:$E$2085,4,FALSE)</f>
        <v>0</v>
      </c>
      <c r="R240" t="s">
        <v>918</v>
      </c>
      <c r="S240" t="s">
        <v>30</v>
      </c>
      <c r="T240" t="s">
        <v>27</v>
      </c>
      <c r="U240" t="s">
        <v>919</v>
      </c>
      <c r="V240" t="s">
        <v>637</v>
      </c>
      <c r="W240" t="s">
        <v>916</v>
      </c>
      <c r="X240" t="s">
        <v>917</v>
      </c>
      <c r="Y240" t="s">
        <v>556</v>
      </c>
      <c r="Z240" t="s">
        <v>28</v>
      </c>
      <c r="AA240" t="s">
        <v>184</v>
      </c>
      <c r="AB240" t="s">
        <v>157</v>
      </c>
      <c r="AC240" t="s">
        <v>36</v>
      </c>
      <c r="AD240" t="s">
        <v>37</v>
      </c>
      <c r="AE240" t="s">
        <v>27</v>
      </c>
    </row>
    <row r="241" spans="1:31" x14ac:dyDescent="0.25">
      <c r="A241" t="s">
        <v>920</v>
      </c>
      <c r="B241" t="s">
        <v>409</v>
      </c>
      <c r="C241" t="s">
        <v>409</v>
      </c>
      <c r="D241" t="s">
        <v>556</v>
      </c>
      <c r="E241" t="s">
        <v>28</v>
      </c>
      <c r="F241" t="str">
        <f t="shared" si="39"/>
        <v>6109.10.00.190Z-203</v>
      </c>
      <c r="G241">
        <v>12</v>
      </c>
      <c r="H241">
        <v>14.98583</v>
      </c>
      <c r="I241">
        <v>179.83</v>
      </c>
      <c r="J241">
        <v>1.64</v>
      </c>
      <c r="K241">
        <v>0.19</v>
      </c>
      <c r="L241">
        <f>VLOOKUP(F241,[1]Hoja1!$A$2:$E$2085,4,FALSE)</f>
        <v>0</v>
      </c>
      <c r="R241" t="s">
        <v>921</v>
      </c>
      <c r="S241" t="s">
        <v>30</v>
      </c>
      <c r="T241" t="s">
        <v>27</v>
      </c>
      <c r="U241" t="s">
        <v>922</v>
      </c>
      <c r="V241" t="s">
        <v>637</v>
      </c>
      <c r="W241" t="s">
        <v>916</v>
      </c>
      <c r="X241" t="s">
        <v>920</v>
      </c>
      <c r="Y241" t="s">
        <v>556</v>
      </c>
      <c r="Z241" t="s">
        <v>28</v>
      </c>
      <c r="AA241" t="s">
        <v>184</v>
      </c>
      <c r="AB241" t="s">
        <v>162</v>
      </c>
      <c r="AC241" t="s">
        <v>36</v>
      </c>
      <c r="AD241" t="s">
        <v>37</v>
      </c>
      <c r="AE241" t="s">
        <v>27</v>
      </c>
    </row>
    <row r="242" spans="1:31" x14ac:dyDescent="0.25">
      <c r="A242" t="s">
        <v>923</v>
      </c>
      <c r="B242" t="s">
        <v>409</v>
      </c>
      <c r="C242" t="s">
        <v>409</v>
      </c>
      <c r="D242" t="s">
        <v>556</v>
      </c>
      <c r="E242" t="s">
        <v>28</v>
      </c>
      <c r="F242" t="str">
        <f t="shared" si="39"/>
        <v>6109.10.00.190Z-203</v>
      </c>
      <c r="G242">
        <v>8</v>
      </c>
      <c r="H242">
        <v>14.98625</v>
      </c>
      <c r="I242">
        <v>119.89</v>
      </c>
      <c r="J242">
        <v>1.0900000000000001</v>
      </c>
      <c r="K242">
        <v>0.19</v>
      </c>
      <c r="L242">
        <f>VLOOKUP(F242,[1]Hoja1!$A$2:$E$2085,4,FALSE)</f>
        <v>0</v>
      </c>
      <c r="R242" t="s">
        <v>924</v>
      </c>
      <c r="S242" t="s">
        <v>30</v>
      </c>
      <c r="T242" t="s">
        <v>27</v>
      </c>
      <c r="U242" t="s">
        <v>925</v>
      </c>
      <c r="V242" t="s">
        <v>637</v>
      </c>
      <c r="W242" t="s">
        <v>916</v>
      </c>
      <c r="X242" t="s">
        <v>923</v>
      </c>
      <c r="Y242" t="s">
        <v>556</v>
      </c>
      <c r="Z242" t="s">
        <v>28</v>
      </c>
      <c r="AA242" t="s">
        <v>184</v>
      </c>
      <c r="AB242" t="s">
        <v>167</v>
      </c>
      <c r="AC242" t="s">
        <v>36</v>
      </c>
      <c r="AD242" t="s">
        <v>37</v>
      </c>
      <c r="AE242" t="s">
        <v>27</v>
      </c>
    </row>
    <row r="243" spans="1:31" x14ac:dyDescent="0.25">
      <c r="A243" t="s">
        <v>926</v>
      </c>
      <c r="B243" t="s">
        <v>40</v>
      </c>
      <c r="C243" t="s">
        <v>40</v>
      </c>
      <c r="D243" t="s">
        <v>927</v>
      </c>
      <c r="E243" t="s">
        <v>28</v>
      </c>
      <c r="F243" t="str">
        <f t="shared" si="39"/>
        <v>6104.63.00.190N-203</v>
      </c>
      <c r="G243">
        <v>3</v>
      </c>
      <c r="H243">
        <v>19.92333</v>
      </c>
      <c r="I243">
        <v>59.77</v>
      </c>
      <c r="J243">
        <v>0.64</v>
      </c>
      <c r="K243">
        <v>0.19</v>
      </c>
      <c r="L243">
        <f>VLOOKUP(F243,[1]Hoja1!$A$2:$E$2085,4,FALSE)</f>
        <v>0</v>
      </c>
      <c r="R243" t="s">
        <v>928</v>
      </c>
      <c r="S243" t="s">
        <v>30</v>
      </c>
      <c r="T243" t="s">
        <v>27</v>
      </c>
      <c r="U243" t="s">
        <v>929</v>
      </c>
      <c r="V243" t="s">
        <v>235</v>
      </c>
      <c r="W243" t="s">
        <v>45</v>
      </c>
      <c r="X243" t="s">
        <v>926</v>
      </c>
      <c r="Y243" t="s">
        <v>927</v>
      </c>
      <c r="Z243" t="s">
        <v>28</v>
      </c>
      <c r="AA243" t="s">
        <v>105</v>
      </c>
      <c r="AB243" t="s">
        <v>23</v>
      </c>
      <c r="AC243" t="s">
        <v>36</v>
      </c>
      <c r="AD243" t="s">
        <v>37</v>
      </c>
      <c r="AE243" t="s">
        <v>27</v>
      </c>
    </row>
    <row r="244" spans="1:31" x14ac:dyDescent="0.25">
      <c r="A244" t="s">
        <v>930</v>
      </c>
      <c r="B244" t="s">
        <v>40</v>
      </c>
      <c r="C244" t="s">
        <v>40</v>
      </c>
      <c r="D244" t="s">
        <v>927</v>
      </c>
      <c r="E244" t="s">
        <v>28</v>
      </c>
      <c r="F244" t="str">
        <f t="shared" si="39"/>
        <v>6104.63.00.190N-203</v>
      </c>
      <c r="G244">
        <v>3</v>
      </c>
      <c r="H244">
        <v>19.92333</v>
      </c>
      <c r="I244">
        <v>59.77</v>
      </c>
      <c r="J244">
        <v>0.64</v>
      </c>
      <c r="K244">
        <v>0.19</v>
      </c>
      <c r="L244">
        <f>VLOOKUP(F244,[1]Hoja1!$A$2:$E$2085,4,FALSE)</f>
        <v>0</v>
      </c>
      <c r="R244" t="s">
        <v>931</v>
      </c>
      <c r="S244" t="s">
        <v>30</v>
      </c>
      <c r="T244" t="s">
        <v>27</v>
      </c>
      <c r="U244" t="s">
        <v>932</v>
      </c>
      <c r="V244" t="s">
        <v>235</v>
      </c>
      <c r="W244" t="s">
        <v>45</v>
      </c>
      <c r="X244" t="s">
        <v>930</v>
      </c>
      <c r="Y244" t="s">
        <v>927</v>
      </c>
      <c r="Z244" t="s">
        <v>28</v>
      </c>
      <c r="AA244" t="s">
        <v>105</v>
      </c>
      <c r="AB244" t="s">
        <v>38</v>
      </c>
      <c r="AC244" t="s">
        <v>36</v>
      </c>
      <c r="AD244" t="s">
        <v>37</v>
      </c>
      <c r="AE244" t="s">
        <v>27</v>
      </c>
    </row>
    <row r="245" spans="1:31" x14ac:dyDescent="0.25">
      <c r="A245" t="s">
        <v>933</v>
      </c>
      <c r="B245" t="s">
        <v>40</v>
      </c>
      <c r="C245" t="s">
        <v>40</v>
      </c>
      <c r="D245" t="s">
        <v>927</v>
      </c>
      <c r="E245" t="s">
        <v>28</v>
      </c>
      <c r="F245" t="str">
        <f t="shared" si="39"/>
        <v>6104.63.00.190N-203</v>
      </c>
      <c r="G245">
        <v>2</v>
      </c>
      <c r="H245">
        <v>19.925000000000001</v>
      </c>
      <c r="I245">
        <v>39.85</v>
      </c>
      <c r="J245">
        <v>0.43</v>
      </c>
      <c r="K245">
        <v>0.19</v>
      </c>
      <c r="L245">
        <f>VLOOKUP(F245,[1]Hoja1!$A$2:$E$2085,4,FALSE)</f>
        <v>0</v>
      </c>
      <c r="R245" t="s">
        <v>934</v>
      </c>
      <c r="S245" t="s">
        <v>30</v>
      </c>
      <c r="T245" t="s">
        <v>27</v>
      </c>
      <c r="U245" t="s">
        <v>935</v>
      </c>
      <c r="V245" t="s">
        <v>235</v>
      </c>
      <c r="W245" t="s">
        <v>45</v>
      </c>
      <c r="X245" t="s">
        <v>933</v>
      </c>
      <c r="Y245" t="s">
        <v>927</v>
      </c>
      <c r="Z245" t="s">
        <v>28</v>
      </c>
      <c r="AA245" t="s">
        <v>105</v>
      </c>
      <c r="AB245" t="s">
        <v>47</v>
      </c>
      <c r="AC245" t="s">
        <v>36</v>
      </c>
      <c r="AD245" t="s">
        <v>37</v>
      </c>
      <c r="AE245" t="s">
        <v>27</v>
      </c>
    </row>
    <row r="246" spans="1:31" x14ac:dyDescent="0.25">
      <c r="A246" t="s">
        <v>936</v>
      </c>
      <c r="B246" t="s">
        <v>40</v>
      </c>
      <c r="C246" t="s">
        <v>40</v>
      </c>
      <c r="D246" t="s">
        <v>927</v>
      </c>
      <c r="E246" t="s">
        <v>28</v>
      </c>
      <c r="F246" t="str">
        <f t="shared" si="39"/>
        <v>6104.63.00.190N-203</v>
      </c>
      <c r="G246">
        <v>1</v>
      </c>
      <c r="H246">
        <v>19.920000000000002</v>
      </c>
      <c r="I246">
        <v>19.920000000000002</v>
      </c>
      <c r="J246">
        <v>0.21</v>
      </c>
      <c r="K246">
        <v>0.19</v>
      </c>
      <c r="L246">
        <f>VLOOKUP(F246,[1]Hoja1!$A$2:$E$2085,4,FALSE)</f>
        <v>0</v>
      </c>
      <c r="R246" t="s">
        <v>937</v>
      </c>
      <c r="S246" t="s">
        <v>30</v>
      </c>
      <c r="T246" t="s">
        <v>27</v>
      </c>
      <c r="U246" t="s">
        <v>938</v>
      </c>
      <c r="V246" t="s">
        <v>235</v>
      </c>
      <c r="W246" t="s">
        <v>45</v>
      </c>
      <c r="X246" t="s">
        <v>936</v>
      </c>
      <c r="Y246" t="s">
        <v>927</v>
      </c>
      <c r="Z246" t="s">
        <v>28</v>
      </c>
      <c r="AA246" t="s">
        <v>105</v>
      </c>
      <c r="AB246" t="s">
        <v>53</v>
      </c>
      <c r="AC246" t="s">
        <v>36</v>
      </c>
      <c r="AD246" t="s">
        <v>37</v>
      </c>
      <c r="AE246" t="s">
        <v>27</v>
      </c>
    </row>
    <row r="247" spans="1:31" x14ac:dyDescent="0.25">
      <c r="A247" t="s">
        <v>939</v>
      </c>
      <c r="B247" t="s">
        <v>40</v>
      </c>
      <c r="C247" t="s">
        <v>40</v>
      </c>
      <c r="D247" t="s">
        <v>927</v>
      </c>
      <c r="E247" t="s">
        <v>28</v>
      </c>
      <c r="F247" t="str">
        <f t="shared" si="39"/>
        <v>6104.63.00.190N-203</v>
      </c>
      <c r="G247">
        <v>2</v>
      </c>
      <c r="H247">
        <v>19.925000000000001</v>
      </c>
      <c r="I247">
        <v>39.85</v>
      </c>
      <c r="J247">
        <v>0.43</v>
      </c>
      <c r="K247">
        <v>0.19</v>
      </c>
      <c r="L247">
        <f>VLOOKUP(F247,[1]Hoja1!$A$2:$E$2085,4,FALSE)</f>
        <v>0</v>
      </c>
      <c r="R247" t="s">
        <v>940</v>
      </c>
      <c r="S247" t="s">
        <v>30</v>
      </c>
      <c r="T247" t="s">
        <v>27</v>
      </c>
      <c r="U247" t="s">
        <v>941</v>
      </c>
      <c r="V247" t="s">
        <v>235</v>
      </c>
      <c r="W247" t="s">
        <v>45</v>
      </c>
      <c r="X247" t="s">
        <v>939</v>
      </c>
      <c r="Y247" t="s">
        <v>927</v>
      </c>
      <c r="Z247" t="s">
        <v>28</v>
      </c>
      <c r="AA247" t="s">
        <v>105</v>
      </c>
      <c r="AB247" t="s">
        <v>57</v>
      </c>
      <c r="AC247" t="s">
        <v>36</v>
      </c>
      <c r="AD247" t="s">
        <v>37</v>
      </c>
      <c r="AE247" t="s">
        <v>27</v>
      </c>
    </row>
    <row r="248" spans="1:31" x14ac:dyDescent="0.25">
      <c r="A248" t="s">
        <v>942</v>
      </c>
      <c r="B248" t="s">
        <v>40</v>
      </c>
      <c r="C248" t="s">
        <v>40</v>
      </c>
      <c r="D248" t="s">
        <v>41</v>
      </c>
      <c r="E248" t="s">
        <v>28</v>
      </c>
      <c r="F248" t="str">
        <f t="shared" si="39"/>
        <v>6104.62.00.190B-203</v>
      </c>
      <c r="G248">
        <v>1</v>
      </c>
      <c r="H248">
        <v>11.8</v>
      </c>
      <c r="I248">
        <v>11.8</v>
      </c>
      <c r="J248">
        <v>0.04</v>
      </c>
      <c r="K248">
        <v>0.19</v>
      </c>
      <c r="L248">
        <f>VLOOKUP(F248,[1]Hoja1!$A$2:$E$2085,4,FALSE)</f>
        <v>0</v>
      </c>
      <c r="R248" t="s">
        <v>943</v>
      </c>
      <c r="S248" t="s">
        <v>30</v>
      </c>
      <c r="T248" t="s">
        <v>27</v>
      </c>
      <c r="U248" t="s">
        <v>944</v>
      </c>
      <c r="V248" t="s">
        <v>367</v>
      </c>
      <c r="W248" t="s">
        <v>548</v>
      </c>
      <c r="X248" t="s">
        <v>942</v>
      </c>
      <c r="Y248" t="s">
        <v>41</v>
      </c>
      <c r="Z248" t="s">
        <v>28</v>
      </c>
      <c r="AA248" t="s">
        <v>46</v>
      </c>
      <c r="AB248" t="s">
        <v>124</v>
      </c>
      <c r="AC248" t="s">
        <v>36</v>
      </c>
      <c r="AD248" t="s">
        <v>37</v>
      </c>
      <c r="AE248" t="s">
        <v>27</v>
      </c>
    </row>
    <row r="249" spans="1:31" x14ac:dyDescent="0.25">
      <c r="A249" t="s">
        <v>945</v>
      </c>
      <c r="B249" t="s">
        <v>40</v>
      </c>
      <c r="C249" t="s">
        <v>40</v>
      </c>
      <c r="D249" t="s">
        <v>41</v>
      </c>
      <c r="E249" t="s">
        <v>28</v>
      </c>
      <c r="F249" t="str">
        <f t="shared" si="39"/>
        <v>6104.62.00.190B-203</v>
      </c>
      <c r="G249">
        <v>3</v>
      </c>
      <c r="H249">
        <v>11.803330000000001</v>
      </c>
      <c r="I249">
        <v>35.409999999999997</v>
      </c>
      <c r="J249">
        <v>0.13</v>
      </c>
      <c r="K249">
        <v>0.19</v>
      </c>
      <c r="L249">
        <f>VLOOKUP(F249,[1]Hoja1!$A$2:$E$2085,4,FALSE)</f>
        <v>0</v>
      </c>
      <c r="R249" t="s">
        <v>946</v>
      </c>
      <c r="S249" t="s">
        <v>30</v>
      </c>
      <c r="T249" t="s">
        <v>27</v>
      </c>
      <c r="U249" t="s">
        <v>947</v>
      </c>
      <c r="V249" t="s">
        <v>367</v>
      </c>
      <c r="W249" t="s">
        <v>548</v>
      </c>
      <c r="X249" t="s">
        <v>945</v>
      </c>
      <c r="Y249" t="s">
        <v>41</v>
      </c>
      <c r="Z249" t="s">
        <v>28</v>
      </c>
      <c r="AA249" t="s">
        <v>46</v>
      </c>
      <c r="AB249" t="s">
        <v>128</v>
      </c>
      <c r="AC249" t="s">
        <v>36</v>
      </c>
      <c r="AD249" t="s">
        <v>37</v>
      </c>
      <c r="AE249" t="s">
        <v>27</v>
      </c>
    </row>
    <row r="250" spans="1:31" x14ac:dyDescent="0.25">
      <c r="A250" t="s">
        <v>948</v>
      </c>
      <c r="B250" t="s">
        <v>40</v>
      </c>
      <c r="C250" t="s">
        <v>40</v>
      </c>
      <c r="D250" t="s">
        <v>41</v>
      </c>
      <c r="E250" t="s">
        <v>28</v>
      </c>
      <c r="F250" t="str">
        <f t="shared" si="39"/>
        <v>6104.62.00.190B-203</v>
      </c>
      <c r="G250">
        <v>3</v>
      </c>
      <c r="H250">
        <v>11.803330000000001</v>
      </c>
      <c r="I250">
        <v>35.409999999999997</v>
      </c>
      <c r="J250">
        <v>0.13</v>
      </c>
      <c r="K250">
        <v>0.19</v>
      </c>
      <c r="L250">
        <f>VLOOKUP(F250,[1]Hoja1!$A$2:$E$2085,4,FALSE)</f>
        <v>0</v>
      </c>
      <c r="R250" t="s">
        <v>949</v>
      </c>
      <c r="S250" t="s">
        <v>30</v>
      </c>
      <c r="T250" t="s">
        <v>27</v>
      </c>
      <c r="U250" t="s">
        <v>950</v>
      </c>
      <c r="V250" t="s">
        <v>367</v>
      </c>
      <c r="W250" t="s">
        <v>548</v>
      </c>
      <c r="X250" t="s">
        <v>948</v>
      </c>
      <c r="Y250" t="s">
        <v>41</v>
      </c>
      <c r="Z250" t="s">
        <v>28</v>
      </c>
      <c r="AA250" t="s">
        <v>46</v>
      </c>
      <c r="AB250" t="s">
        <v>132</v>
      </c>
      <c r="AC250" t="s">
        <v>36</v>
      </c>
      <c r="AD250" t="s">
        <v>37</v>
      </c>
      <c r="AE250" t="s">
        <v>27</v>
      </c>
    </row>
    <row r="251" spans="1:31" x14ac:dyDescent="0.25">
      <c r="A251" t="s">
        <v>951</v>
      </c>
      <c r="B251" t="s">
        <v>40</v>
      </c>
      <c r="C251" t="s">
        <v>40</v>
      </c>
      <c r="D251" t="s">
        <v>41</v>
      </c>
      <c r="E251" t="s">
        <v>28</v>
      </c>
      <c r="F251" t="str">
        <f t="shared" si="39"/>
        <v>6104.62.00.190B-203</v>
      </c>
      <c r="G251">
        <v>3</v>
      </c>
      <c r="H251">
        <v>11.803330000000001</v>
      </c>
      <c r="I251">
        <v>35.409999999999997</v>
      </c>
      <c r="J251">
        <v>0.13</v>
      </c>
      <c r="K251">
        <v>0.19</v>
      </c>
      <c r="L251">
        <f>VLOOKUP(F251,[1]Hoja1!$A$2:$E$2085,4,FALSE)</f>
        <v>0</v>
      </c>
      <c r="R251" t="s">
        <v>952</v>
      </c>
      <c r="S251" t="s">
        <v>30</v>
      </c>
      <c r="T251" t="s">
        <v>27</v>
      </c>
      <c r="U251" t="s">
        <v>953</v>
      </c>
      <c r="V251" t="s">
        <v>367</v>
      </c>
      <c r="W251" t="s">
        <v>548</v>
      </c>
      <c r="X251" t="s">
        <v>951</v>
      </c>
      <c r="Y251" t="s">
        <v>41</v>
      </c>
      <c r="Z251" t="s">
        <v>28</v>
      </c>
      <c r="AA251" t="s">
        <v>46</v>
      </c>
      <c r="AB251" t="s">
        <v>89</v>
      </c>
      <c r="AC251" t="s">
        <v>36</v>
      </c>
      <c r="AD251" t="s">
        <v>37</v>
      </c>
      <c r="AE251" t="s">
        <v>27</v>
      </c>
    </row>
    <row r="252" spans="1:31" x14ac:dyDescent="0.25">
      <c r="A252" t="s">
        <v>954</v>
      </c>
      <c r="B252" t="s">
        <v>40</v>
      </c>
      <c r="C252" t="s">
        <v>40</v>
      </c>
      <c r="D252" t="s">
        <v>41</v>
      </c>
      <c r="E252" t="s">
        <v>28</v>
      </c>
      <c r="F252" t="str">
        <f t="shared" si="39"/>
        <v>6104.62.00.190B-203</v>
      </c>
      <c r="G252">
        <v>2</v>
      </c>
      <c r="H252">
        <v>11.805</v>
      </c>
      <c r="I252">
        <v>23.61</v>
      </c>
      <c r="J252">
        <v>0.09</v>
      </c>
      <c r="K252">
        <v>0.19</v>
      </c>
      <c r="L252">
        <f>VLOOKUP(F252,[1]Hoja1!$A$2:$E$2085,4,FALSE)</f>
        <v>0</v>
      </c>
      <c r="R252" t="s">
        <v>955</v>
      </c>
      <c r="S252" t="s">
        <v>30</v>
      </c>
      <c r="T252" t="s">
        <v>27</v>
      </c>
      <c r="U252" t="s">
        <v>956</v>
      </c>
      <c r="V252" t="s">
        <v>367</v>
      </c>
      <c r="W252" t="s">
        <v>548</v>
      </c>
      <c r="X252" t="s">
        <v>954</v>
      </c>
      <c r="Y252" t="s">
        <v>41</v>
      </c>
      <c r="Z252" t="s">
        <v>28</v>
      </c>
      <c r="AA252" t="s">
        <v>46</v>
      </c>
      <c r="AB252" t="s">
        <v>34</v>
      </c>
      <c r="AC252" t="s">
        <v>36</v>
      </c>
      <c r="AD252" t="s">
        <v>37</v>
      </c>
      <c r="AE252" t="s">
        <v>27</v>
      </c>
    </row>
    <row r="253" spans="1:31" x14ac:dyDescent="0.25">
      <c r="A253" t="s">
        <v>957</v>
      </c>
      <c r="B253" t="s">
        <v>837</v>
      </c>
      <c r="C253" t="s">
        <v>837</v>
      </c>
      <c r="D253" t="s">
        <v>556</v>
      </c>
      <c r="E253" t="s">
        <v>28</v>
      </c>
      <c r="F253" t="str">
        <f t="shared" si="39"/>
        <v>6109.10.00.190Z-203</v>
      </c>
      <c r="G253">
        <v>1</v>
      </c>
      <c r="H253">
        <v>15.66</v>
      </c>
      <c r="I253">
        <v>15.66</v>
      </c>
      <c r="J253">
        <v>0.03</v>
      </c>
      <c r="K253">
        <v>0.19</v>
      </c>
      <c r="L253">
        <f>VLOOKUP(F253,[1]Hoja1!$A$2:$E$2085,4,FALSE)</f>
        <v>0</v>
      </c>
      <c r="R253" t="s">
        <v>958</v>
      </c>
      <c r="S253" t="s">
        <v>30</v>
      </c>
      <c r="T253" t="s">
        <v>27</v>
      </c>
      <c r="U253" t="s">
        <v>959</v>
      </c>
      <c r="V253" t="s">
        <v>451</v>
      </c>
      <c r="W253" t="s">
        <v>548</v>
      </c>
      <c r="X253" t="s">
        <v>957</v>
      </c>
      <c r="Y253" t="s">
        <v>556</v>
      </c>
      <c r="Z253" t="s">
        <v>28</v>
      </c>
      <c r="AA253" t="s">
        <v>184</v>
      </c>
      <c r="AB253" t="s">
        <v>172</v>
      </c>
      <c r="AC253" t="s">
        <v>36</v>
      </c>
      <c r="AD253" t="s">
        <v>37</v>
      </c>
      <c r="AE253" t="s">
        <v>27</v>
      </c>
    </row>
    <row r="254" spans="1:31" x14ac:dyDescent="0.25">
      <c r="A254" t="s">
        <v>960</v>
      </c>
      <c r="B254" t="s">
        <v>837</v>
      </c>
      <c r="C254" t="s">
        <v>837</v>
      </c>
      <c r="D254" t="s">
        <v>556</v>
      </c>
      <c r="E254" t="s">
        <v>28</v>
      </c>
      <c r="F254" t="str">
        <f t="shared" si="39"/>
        <v>6109.10.00.190Z-203</v>
      </c>
      <c r="G254">
        <v>1</v>
      </c>
      <c r="H254">
        <v>15.66</v>
      </c>
      <c r="I254">
        <v>15.66</v>
      </c>
      <c r="J254">
        <v>0.03</v>
      </c>
      <c r="K254">
        <v>0.19</v>
      </c>
      <c r="L254">
        <f>VLOOKUP(F254,[1]Hoja1!$A$2:$E$2085,4,FALSE)</f>
        <v>0</v>
      </c>
      <c r="R254" t="s">
        <v>961</v>
      </c>
      <c r="S254" t="s">
        <v>30</v>
      </c>
      <c r="T254" t="s">
        <v>27</v>
      </c>
      <c r="U254" t="s">
        <v>962</v>
      </c>
      <c r="V254" t="s">
        <v>451</v>
      </c>
      <c r="W254" t="s">
        <v>548</v>
      </c>
      <c r="X254" t="s">
        <v>960</v>
      </c>
      <c r="Y254" t="s">
        <v>556</v>
      </c>
      <c r="Z254" t="s">
        <v>28</v>
      </c>
      <c r="AA254" t="s">
        <v>184</v>
      </c>
      <c r="AB254" t="s">
        <v>180</v>
      </c>
      <c r="AC254" t="s">
        <v>36</v>
      </c>
      <c r="AD254" t="s">
        <v>37</v>
      </c>
      <c r="AE254" t="s">
        <v>27</v>
      </c>
    </row>
    <row r="255" spans="1:31" x14ac:dyDescent="0.25">
      <c r="A255" t="s">
        <v>963</v>
      </c>
      <c r="B255" t="s">
        <v>837</v>
      </c>
      <c r="C255" t="s">
        <v>837</v>
      </c>
      <c r="D255" t="s">
        <v>556</v>
      </c>
      <c r="E255" t="s">
        <v>28</v>
      </c>
      <c r="F255" t="str">
        <f t="shared" si="39"/>
        <v>6109.10.00.190Z-203</v>
      </c>
      <c r="G255">
        <v>2</v>
      </c>
      <c r="H255">
        <v>15.654999999999999</v>
      </c>
      <c r="I255">
        <v>31.31</v>
      </c>
      <c r="J255">
        <v>0.06</v>
      </c>
      <c r="K255">
        <v>0.19</v>
      </c>
      <c r="L255">
        <f>VLOOKUP(F255,[1]Hoja1!$A$2:$E$2085,4,FALSE)</f>
        <v>0</v>
      </c>
      <c r="R255" t="s">
        <v>964</v>
      </c>
      <c r="S255" t="s">
        <v>30</v>
      </c>
      <c r="T255" t="s">
        <v>27</v>
      </c>
      <c r="U255" t="s">
        <v>965</v>
      </c>
      <c r="V255" t="s">
        <v>451</v>
      </c>
      <c r="W255" t="s">
        <v>548</v>
      </c>
      <c r="X255" t="s">
        <v>963</v>
      </c>
      <c r="Y255" t="s">
        <v>556</v>
      </c>
      <c r="Z255" t="s">
        <v>28</v>
      </c>
      <c r="AA255" t="s">
        <v>184</v>
      </c>
      <c r="AB255" t="s">
        <v>184</v>
      </c>
      <c r="AC255" t="s">
        <v>36</v>
      </c>
      <c r="AD255" t="s">
        <v>37</v>
      </c>
      <c r="AE255" t="s">
        <v>27</v>
      </c>
    </row>
    <row r="256" spans="1:31" x14ac:dyDescent="0.25">
      <c r="A256" t="s">
        <v>966</v>
      </c>
      <c r="B256" t="s">
        <v>837</v>
      </c>
      <c r="C256" t="s">
        <v>837</v>
      </c>
      <c r="D256" t="s">
        <v>556</v>
      </c>
      <c r="E256" t="s">
        <v>28</v>
      </c>
      <c r="F256" t="str">
        <f t="shared" si="39"/>
        <v>6109.10.00.190Z-203</v>
      </c>
      <c r="G256">
        <v>1</v>
      </c>
      <c r="H256">
        <v>15.66</v>
      </c>
      <c r="I256">
        <v>15.66</v>
      </c>
      <c r="J256">
        <v>0.03</v>
      </c>
      <c r="K256">
        <v>0.19</v>
      </c>
      <c r="L256">
        <f>VLOOKUP(F256,[1]Hoja1!$A$2:$E$2085,4,FALSE)</f>
        <v>0</v>
      </c>
      <c r="R256" t="s">
        <v>967</v>
      </c>
      <c r="S256" t="s">
        <v>30</v>
      </c>
      <c r="T256" t="s">
        <v>27</v>
      </c>
      <c r="U256" t="s">
        <v>968</v>
      </c>
      <c r="V256" t="s">
        <v>451</v>
      </c>
      <c r="W256" t="s">
        <v>548</v>
      </c>
      <c r="X256" t="s">
        <v>966</v>
      </c>
      <c r="Y256" t="s">
        <v>556</v>
      </c>
      <c r="Z256" t="s">
        <v>28</v>
      </c>
      <c r="AA256" t="s">
        <v>184</v>
      </c>
      <c r="AB256" t="s">
        <v>188</v>
      </c>
      <c r="AC256" t="s">
        <v>36</v>
      </c>
      <c r="AD256" t="s">
        <v>37</v>
      </c>
      <c r="AE256" t="s">
        <v>27</v>
      </c>
    </row>
    <row r="257" spans="1:31" x14ac:dyDescent="0.25">
      <c r="A257" t="s">
        <v>969</v>
      </c>
      <c r="B257" t="s">
        <v>837</v>
      </c>
      <c r="C257" t="s">
        <v>837</v>
      </c>
      <c r="D257" t="s">
        <v>556</v>
      </c>
      <c r="E257" t="s">
        <v>28</v>
      </c>
      <c r="F257" t="str">
        <f t="shared" si="39"/>
        <v>6109.10.00.190Z-203</v>
      </c>
      <c r="G257">
        <v>1</v>
      </c>
      <c r="H257">
        <v>15.66</v>
      </c>
      <c r="I257">
        <v>15.66</v>
      </c>
      <c r="J257">
        <v>0.03</v>
      </c>
      <c r="K257">
        <v>0.19</v>
      </c>
      <c r="L257">
        <f>VLOOKUP(F257,[1]Hoja1!$A$2:$E$2085,4,FALSE)</f>
        <v>0</v>
      </c>
      <c r="R257" t="s">
        <v>970</v>
      </c>
      <c r="S257" t="s">
        <v>30</v>
      </c>
      <c r="T257" t="s">
        <v>27</v>
      </c>
      <c r="U257" t="s">
        <v>971</v>
      </c>
      <c r="V257" t="s">
        <v>451</v>
      </c>
      <c r="W257" t="s">
        <v>548</v>
      </c>
      <c r="X257" t="s">
        <v>969</v>
      </c>
      <c r="Y257" t="s">
        <v>556</v>
      </c>
      <c r="Z257" t="s">
        <v>28</v>
      </c>
      <c r="AA257" t="s">
        <v>184</v>
      </c>
      <c r="AB257" t="s">
        <v>192</v>
      </c>
      <c r="AC257" t="s">
        <v>36</v>
      </c>
      <c r="AD257" t="s">
        <v>37</v>
      </c>
      <c r="AE257" t="s">
        <v>27</v>
      </c>
    </row>
    <row r="258" spans="1:31" x14ac:dyDescent="0.25">
      <c r="A258" t="s">
        <v>972</v>
      </c>
      <c r="B258" t="s">
        <v>409</v>
      </c>
      <c r="C258" t="s">
        <v>409</v>
      </c>
      <c r="D258" t="s">
        <v>556</v>
      </c>
      <c r="E258" t="s">
        <v>28</v>
      </c>
      <c r="F258" t="str">
        <f t="shared" si="39"/>
        <v>6109.10.00.190Z-203</v>
      </c>
      <c r="G258">
        <v>4</v>
      </c>
      <c r="H258">
        <v>9.7349999999999994</v>
      </c>
      <c r="I258">
        <v>38.94</v>
      </c>
      <c r="J258">
        <v>0.26</v>
      </c>
      <c r="K258">
        <v>0.19</v>
      </c>
      <c r="L258">
        <f>VLOOKUP(F258,[1]Hoja1!$A$2:$E$2085,4,FALSE)</f>
        <v>0</v>
      </c>
      <c r="R258" t="s">
        <v>973</v>
      </c>
      <c r="S258" t="s">
        <v>30</v>
      </c>
      <c r="T258" t="s">
        <v>27</v>
      </c>
      <c r="U258" t="s">
        <v>974</v>
      </c>
      <c r="V258" t="s">
        <v>637</v>
      </c>
      <c r="W258" t="s">
        <v>45</v>
      </c>
      <c r="X258" t="s">
        <v>972</v>
      </c>
      <c r="Y258" t="s">
        <v>556</v>
      </c>
      <c r="Z258" t="s">
        <v>28</v>
      </c>
      <c r="AA258" t="s">
        <v>184</v>
      </c>
      <c r="AB258" t="s">
        <v>196</v>
      </c>
      <c r="AC258" t="s">
        <v>36</v>
      </c>
      <c r="AD258" t="s">
        <v>37</v>
      </c>
      <c r="AE258" t="s">
        <v>27</v>
      </c>
    </row>
    <row r="259" spans="1:31" x14ac:dyDescent="0.25">
      <c r="A259" t="s">
        <v>975</v>
      </c>
      <c r="B259" t="s">
        <v>409</v>
      </c>
      <c r="C259" t="s">
        <v>409</v>
      </c>
      <c r="D259" t="s">
        <v>556</v>
      </c>
      <c r="E259" t="s">
        <v>28</v>
      </c>
      <c r="F259" t="str">
        <f t="shared" ref="F259:F322" si="47">CONCATENATE(D259,$F$1,E259)</f>
        <v>6109.10.00.190Z-203</v>
      </c>
      <c r="G259">
        <v>8</v>
      </c>
      <c r="H259">
        <v>9.7349999999999994</v>
      </c>
      <c r="I259">
        <v>77.88</v>
      </c>
      <c r="J259">
        <v>0.53</v>
      </c>
      <c r="K259">
        <v>0.19</v>
      </c>
      <c r="L259">
        <f>VLOOKUP(F259,[1]Hoja1!$A$2:$E$2085,4,FALSE)</f>
        <v>0</v>
      </c>
      <c r="R259" t="s">
        <v>976</v>
      </c>
      <c r="S259" t="s">
        <v>30</v>
      </c>
      <c r="T259" t="s">
        <v>27</v>
      </c>
      <c r="U259" t="s">
        <v>977</v>
      </c>
      <c r="V259" t="s">
        <v>637</v>
      </c>
      <c r="W259" t="s">
        <v>45</v>
      </c>
      <c r="X259" t="s">
        <v>975</v>
      </c>
      <c r="Y259" t="s">
        <v>556</v>
      </c>
      <c r="Z259" t="s">
        <v>28</v>
      </c>
      <c r="AA259" t="s">
        <v>184</v>
      </c>
      <c r="AB259" t="s">
        <v>204</v>
      </c>
      <c r="AC259" t="s">
        <v>36</v>
      </c>
      <c r="AD259" t="s">
        <v>37</v>
      </c>
      <c r="AE259" t="s">
        <v>27</v>
      </c>
    </row>
    <row r="260" spans="1:31" x14ac:dyDescent="0.25">
      <c r="A260" t="s">
        <v>978</v>
      </c>
      <c r="B260" t="s">
        <v>409</v>
      </c>
      <c r="C260" t="s">
        <v>409</v>
      </c>
      <c r="D260" t="s">
        <v>556</v>
      </c>
      <c r="E260" t="s">
        <v>28</v>
      </c>
      <c r="F260" t="str">
        <f t="shared" si="47"/>
        <v>6109.10.00.190Z-203</v>
      </c>
      <c r="G260">
        <v>12</v>
      </c>
      <c r="H260">
        <v>9.7349999999999994</v>
      </c>
      <c r="I260">
        <v>116.82</v>
      </c>
      <c r="J260">
        <v>0.79</v>
      </c>
      <c r="K260">
        <v>0.19</v>
      </c>
      <c r="L260">
        <f>VLOOKUP(F260,[1]Hoja1!$A$2:$E$2085,4,FALSE)</f>
        <v>0</v>
      </c>
      <c r="R260" t="s">
        <v>979</v>
      </c>
      <c r="S260" t="s">
        <v>30</v>
      </c>
      <c r="T260" t="s">
        <v>27</v>
      </c>
      <c r="U260" t="s">
        <v>980</v>
      </c>
      <c r="V260" t="s">
        <v>637</v>
      </c>
      <c r="W260" t="s">
        <v>45</v>
      </c>
      <c r="X260" t="s">
        <v>978</v>
      </c>
      <c r="Y260" t="s">
        <v>556</v>
      </c>
      <c r="Z260" t="s">
        <v>28</v>
      </c>
      <c r="AA260" t="s">
        <v>184</v>
      </c>
      <c r="AB260" t="s">
        <v>210</v>
      </c>
      <c r="AC260" t="s">
        <v>36</v>
      </c>
      <c r="AD260" t="s">
        <v>37</v>
      </c>
      <c r="AE260" t="s">
        <v>27</v>
      </c>
    </row>
    <row r="261" spans="1:31" x14ac:dyDescent="0.25">
      <c r="A261" t="s">
        <v>981</v>
      </c>
      <c r="B261" t="s">
        <v>409</v>
      </c>
      <c r="C261" t="s">
        <v>409</v>
      </c>
      <c r="D261" t="s">
        <v>556</v>
      </c>
      <c r="E261" t="s">
        <v>28</v>
      </c>
      <c r="F261" t="str">
        <f t="shared" si="47"/>
        <v>6109.10.00.190Z-203</v>
      </c>
      <c r="G261">
        <v>12</v>
      </c>
      <c r="H261">
        <v>9.7349999999999994</v>
      </c>
      <c r="I261">
        <v>116.82</v>
      </c>
      <c r="J261">
        <v>0.79</v>
      </c>
      <c r="K261">
        <v>0.19</v>
      </c>
      <c r="L261">
        <f>VLOOKUP(F261,[1]Hoja1!$A$2:$E$2085,4,FALSE)</f>
        <v>0</v>
      </c>
      <c r="R261" t="s">
        <v>982</v>
      </c>
      <c r="S261" t="s">
        <v>30</v>
      </c>
      <c r="T261" t="s">
        <v>27</v>
      </c>
      <c r="U261" t="s">
        <v>983</v>
      </c>
      <c r="V261" t="s">
        <v>637</v>
      </c>
      <c r="W261" t="s">
        <v>45</v>
      </c>
      <c r="X261" t="s">
        <v>981</v>
      </c>
      <c r="Y261" t="s">
        <v>556</v>
      </c>
      <c r="Z261" t="s">
        <v>28</v>
      </c>
      <c r="AA261" t="s">
        <v>184</v>
      </c>
      <c r="AB261" t="s">
        <v>214</v>
      </c>
      <c r="AC261" t="s">
        <v>36</v>
      </c>
      <c r="AD261" t="s">
        <v>37</v>
      </c>
      <c r="AE261" t="s">
        <v>27</v>
      </c>
    </row>
    <row r="262" spans="1:31" x14ac:dyDescent="0.25">
      <c r="A262" t="s">
        <v>984</v>
      </c>
      <c r="B262" t="s">
        <v>409</v>
      </c>
      <c r="C262" t="s">
        <v>409</v>
      </c>
      <c r="D262" t="s">
        <v>556</v>
      </c>
      <c r="E262" t="s">
        <v>28</v>
      </c>
      <c r="F262" t="str">
        <f t="shared" si="47"/>
        <v>6109.10.00.190Z-203</v>
      </c>
      <c r="G262">
        <v>8</v>
      </c>
      <c r="H262">
        <v>9.7349999999999994</v>
      </c>
      <c r="I262">
        <v>77.88</v>
      </c>
      <c r="J262">
        <v>0.53</v>
      </c>
      <c r="K262">
        <v>0.19</v>
      </c>
      <c r="L262">
        <f>VLOOKUP(F262,[1]Hoja1!$A$2:$E$2085,4,FALSE)</f>
        <v>0</v>
      </c>
      <c r="R262" t="s">
        <v>985</v>
      </c>
      <c r="S262" t="s">
        <v>30</v>
      </c>
      <c r="T262" t="s">
        <v>27</v>
      </c>
      <c r="U262" t="s">
        <v>986</v>
      </c>
      <c r="V262" t="s">
        <v>637</v>
      </c>
      <c r="W262" t="s">
        <v>45</v>
      </c>
      <c r="X262" t="s">
        <v>984</v>
      </c>
      <c r="Y262" t="s">
        <v>556</v>
      </c>
      <c r="Z262" t="s">
        <v>28</v>
      </c>
      <c r="AA262" t="s">
        <v>184</v>
      </c>
      <c r="AB262" t="s">
        <v>218</v>
      </c>
      <c r="AC262" t="s">
        <v>36</v>
      </c>
      <c r="AD262" t="s">
        <v>37</v>
      </c>
      <c r="AE262" t="s">
        <v>27</v>
      </c>
    </row>
    <row r="263" spans="1:31" x14ac:dyDescent="0.25">
      <c r="A263" t="s">
        <v>987</v>
      </c>
      <c r="B263" t="s">
        <v>40</v>
      </c>
      <c r="C263" t="s">
        <v>988</v>
      </c>
      <c r="D263" t="s">
        <v>41</v>
      </c>
      <c r="E263" t="s">
        <v>28</v>
      </c>
      <c r="F263" t="str">
        <f t="shared" si="47"/>
        <v>6104.62.00.190B-203</v>
      </c>
      <c r="G263">
        <v>1</v>
      </c>
      <c r="H263">
        <v>13.95</v>
      </c>
      <c r="I263">
        <v>13.95</v>
      </c>
      <c r="J263">
        <v>7.0000000000000007E-2</v>
      </c>
      <c r="K263">
        <v>0.19</v>
      </c>
      <c r="L263">
        <f>VLOOKUP(F263,[1]Hoja1!$A$2:$E$2085,4,FALSE)</f>
        <v>0</v>
      </c>
      <c r="R263" t="s">
        <v>989</v>
      </c>
      <c r="S263" t="s">
        <v>30</v>
      </c>
      <c r="T263" t="s">
        <v>27</v>
      </c>
      <c r="U263" t="s">
        <v>990</v>
      </c>
      <c r="V263" t="s">
        <v>235</v>
      </c>
      <c r="W263" t="s">
        <v>45</v>
      </c>
      <c r="X263" t="s">
        <v>987</v>
      </c>
      <c r="Y263" t="s">
        <v>41</v>
      </c>
      <c r="Z263" t="s">
        <v>28</v>
      </c>
      <c r="AA263" t="s">
        <v>46</v>
      </c>
      <c r="AB263" t="s">
        <v>147</v>
      </c>
      <c r="AC263" t="s">
        <v>36</v>
      </c>
      <c r="AD263" t="s">
        <v>37</v>
      </c>
      <c r="AE263" t="s">
        <v>27</v>
      </c>
    </row>
    <row r="264" spans="1:31" x14ac:dyDescent="0.25">
      <c r="A264" t="s">
        <v>991</v>
      </c>
      <c r="B264" t="s">
        <v>40</v>
      </c>
      <c r="C264" t="s">
        <v>992</v>
      </c>
      <c r="D264" t="s">
        <v>41</v>
      </c>
      <c r="E264" t="s">
        <v>28</v>
      </c>
      <c r="F264" t="str">
        <f t="shared" si="47"/>
        <v>6104.62.00.190B-203</v>
      </c>
      <c r="G264">
        <v>2</v>
      </c>
      <c r="H264">
        <v>13.955</v>
      </c>
      <c r="I264">
        <v>27.91</v>
      </c>
      <c r="J264">
        <v>0.15</v>
      </c>
      <c r="K264">
        <v>0.19</v>
      </c>
      <c r="L264">
        <f>VLOOKUP(F264,[1]Hoja1!$A$2:$E$2085,4,FALSE)</f>
        <v>0</v>
      </c>
      <c r="R264" t="s">
        <v>993</v>
      </c>
      <c r="S264" t="s">
        <v>30</v>
      </c>
      <c r="T264" t="s">
        <v>27</v>
      </c>
      <c r="U264" t="s">
        <v>994</v>
      </c>
      <c r="V264" t="s">
        <v>235</v>
      </c>
      <c r="W264" t="s">
        <v>45</v>
      </c>
      <c r="X264" t="s">
        <v>991</v>
      </c>
      <c r="Y264" t="s">
        <v>41</v>
      </c>
      <c r="Z264" t="s">
        <v>28</v>
      </c>
      <c r="AA264" t="s">
        <v>46</v>
      </c>
      <c r="AB264" t="s">
        <v>151</v>
      </c>
      <c r="AC264" t="s">
        <v>36</v>
      </c>
      <c r="AD264" t="s">
        <v>37</v>
      </c>
      <c r="AE264" t="s">
        <v>27</v>
      </c>
    </row>
    <row r="265" spans="1:31" x14ac:dyDescent="0.25">
      <c r="A265" t="s">
        <v>995</v>
      </c>
      <c r="B265" t="s">
        <v>40</v>
      </c>
      <c r="C265" t="s">
        <v>996</v>
      </c>
      <c r="D265" t="s">
        <v>41</v>
      </c>
      <c r="E265" t="s">
        <v>28</v>
      </c>
      <c r="F265" t="str">
        <f t="shared" si="47"/>
        <v>6104.62.00.190B-203</v>
      </c>
      <c r="G265">
        <v>3</v>
      </c>
      <c r="H265">
        <v>13.953329999999999</v>
      </c>
      <c r="I265">
        <v>41.86</v>
      </c>
      <c r="J265">
        <v>0.22</v>
      </c>
      <c r="K265">
        <v>0.19</v>
      </c>
      <c r="L265">
        <f>VLOOKUP(F265,[1]Hoja1!$A$2:$E$2085,4,FALSE)</f>
        <v>0</v>
      </c>
      <c r="R265" t="s">
        <v>997</v>
      </c>
      <c r="S265" t="s">
        <v>30</v>
      </c>
      <c r="T265" t="s">
        <v>27</v>
      </c>
      <c r="U265" t="s">
        <v>998</v>
      </c>
      <c r="V265" t="s">
        <v>235</v>
      </c>
      <c r="W265" t="s">
        <v>45</v>
      </c>
      <c r="X265" t="s">
        <v>995</v>
      </c>
      <c r="Y265" t="s">
        <v>41</v>
      </c>
      <c r="Z265" t="s">
        <v>28</v>
      </c>
      <c r="AA265" t="s">
        <v>46</v>
      </c>
      <c r="AB265" t="s">
        <v>157</v>
      </c>
      <c r="AC265" t="s">
        <v>36</v>
      </c>
      <c r="AD265" t="s">
        <v>37</v>
      </c>
      <c r="AE265" t="s">
        <v>27</v>
      </c>
    </row>
    <row r="266" spans="1:31" x14ac:dyDescent="0.25">
      <c r="A266" t="s">
        <v>999</v>
      </c>
      <c r="B266" t="s">
        <v>40</v>
      </c>
      <c r="C266" t="s">
        <v>1000</v>
      </c>
      <c r="D266" t="s">
        <v>41</v>
      </c>
      <c r="E266" t="s">
        <v>28</v>
      </c>
      <c r="F266" t="str">
        <f t="shared" si="47"/>
        <v>6104.62.00.190B-203</v>
      </c>
      <c r="G266">
        <v>3</v>
      </c>
      <c r="H266">
        <v>13.953329999999999</v>
      </c>
      <c r="I266">
        <v>41.86</v>
      </c>
      <c r="J266">
        <v>0.22</v>
      </c>
      <c r="K266">
        <v>0.19</v>
      </c>
      <c r="L266">
        <f>VLOOKUP(F266,[1]Hoja1!$A$2:$E$2085,4,FALSE)</f>
        <v>0</v>
      </c>
      <c r="R266" t="s">
        <v>1001</v>
      </c>
      <c r="S266" t="s">
        <v>30</v>
      </c>
      <c r="T266" t="s">
        <v>27</v>
      </c>
      <c r="U266" t="s">
        <v>1002</v>
      </c>
      <c r="V266" t="s">
        <v>235</v>
      </c>
      <c r="W266" t="s">
        <v>45</v>
      </c>
      <c r="X266" t="s">
        <v>999</v>
      </c>
      <c r="Y266" t="s">
        <v>41</v>
      </c>
      <c r="Z266" t="s">
        <v>28</v>
      </c>
      <c r="AA266" t="s">
        <v>46</v>
      </c>
      <c r="AB266" t="s">
        <v>162</v>
      </c>
      <c r="AC266" t="s">
        <v>36</v>
      </c>
      <c r="AD266" t="s">
        <v>37</v>
      </c>
      <c r="AE266" t="s">
        <v>27</v>
      </c>
    </row>
    <row r="267" spans="1:31" x14ac:dyDescent="0.25">
      <c r="A267" t="s">
        <v>1003</v>
      </c>
      <c r="B267" t="s">
        <v>40</v>
      </c>
      <c r="C267" t="s">
        <v>1004</v>
      </c>
      <c r="D267" t="s">
        <v>41</v>
      </c>
      <c r="E267" t="s">
        <v>28</v>
      </c>
      <c r="F267" t="str">
        <f t="shared" si="47"/>
        <v>6104.62.00.190B-203</v>
      </c>
      <c r="G267">
        <v>2</v>
      </c>
      <c r="H267">
        <v>13.955</v>
      </c>
      <c r="I267">
        <v>27.91</v>
      </c>
      <c r="J267">
        <v>0.15</v>
      </c>
      <c r="K267">
        <v>0.19</v>
      </c>
      <c r="L267">
        <f>VLOOKUP(F267,[1]Hoja1!$A$2:$E$2085,4,FALSE)</f>
        <v>0</v>
      </c>
      <c r="R267" t="s">
        <v>1005</v>
      </c>
      <c r="S267" t="s">
        <v>30</v>
      </c>
      <c r="T267" t="s">
        <v>27</v>
      </c>
      <c r="U267" t="s">
        <v>1006</v>
      </c>
      <c r="V267" t="s">
        <v>235</v>
      </c>
      <c r="W267" t="s">
        <v>45</v>
      </c>
      <c r="X267" t="s">
        <v>1003</v>
      </c>
      <c r="Y267" t="s">
        <v>41</v>
      </c>
      <c r="Z267" t="s">
        <v>28</v>
      </c>
      <c r="AA267" t="s">
        <v>46</v>
      </c>
      <c r="AB267" t="s">
        <v>167</v>
      </c>
      <c r="AC267" t="s">
        <v>36</v>
      </c>
      <c r="AD267" t="s">
        <v>37</v>
      </c>
      <c r="AE267" t="s">
        <v>27</v>
      </c>
    </row>
    <row r="268" spans="1:31" x14ac:dyDescent="0.25">
      <c r="A268" t="s">
        <v>1007</v>
      </c>
      <c r="B268" t="s">
        <v>40</v>
      </c>
      <c r="C268" t="s">
        <v>40</v>
      </c>
      <c r="D268" t="s">
        <v>927</v>
      </c>
      <c r="E268" t="s">
        <v>28</v>
      </c>
      <c r="F268" t="str">
        <f t="shared" si="47"/>
        <v>6104.63.00.190N-203</v>
      </c>
      <c r="G268">
        <v>5</v>
      </c>
      <c r="H268">
        <v>17.324000000000002</v>
      </c>
      <c r="I268">
        <v>86.62</v>
      </c>
      <c r="J268">
        <v>0.45</v>
      </c>
      <c r="K268">
        <v>0.19</v>
      </c>
      <c r="L268">
        <f>VLOOKUP(F268,[1]Hoja1!$A$2:$E$2085,4,FALSE)</f>
        <v>0</v>
      </c>
      <c r="R268" t="s">
        <v>1008</v>
      </c>
      <c r="S268" t="s">
        <v>30</v>
      </c>
      <c r="T268" t="s">
        <v>27</v>
      </c>
      <c r="U268" t="s">
        <v>1009</v>
      </c>
      <c r="V268" t="s">
        <v>235</v>
      </c>
      <c r="W268" t="s">
        <v>548</v>
      </c>
      <c r="X268" t="s">
        <v>1007</v>
      </c>
      <c r="Y268" t="s">
        <v>927</v>
      </c>
      <c r="Z268" t="s">
        <v>28</v>
      </c>
      <c r="AA268" t="s">
        <v>105</v>
      </c>
      <c r="AB268" t="s">
        <v>66</v>
      </c>
      <c r="AC268" t="s">
        <v>36</v>
      </c>
      <c r="AD268" t="s">
        <v>37</v>
      </c>
      <c r="AE268" t="s">
        <v>27</v>
      </c>
    </row>
    <row r="269" spans="1:31" x14ac:dyDescent="0.25">
      <c r="A269" t="s">
        <v>1010</v>
      </c>
      <c r="B269" t="s">
        <v>40</v>
      </c>
      <c r="C269" t="s">
        <v>40</v>
      </c>
      <c r="D269" t="s">
        <v>927</v>
      </c>
      <c r="E269" t="s">
        <v>28</v>
      </c>
      <c r="F269" t="str">
        <f t="shared" si="47"/>
        <v>6104.63.00.190N-203</v>
      </c>
      <c r="G269">
        <v>15</v>
      </c>
      <c r="H269">
        <v>17.324670000000001</v>
      </c>
      <c r="I269">
        <v>259.87</v>
      </c>
      <c r="J269">
        <v>1.36</v>
      </c>
      <c r="K269">
        <v>0.19</v>
      </c>
      <c r="L269">
        <f>VLOOKUP(F269,[1]Hoja1!$A$2:$E$2085,4,FALSE)</f>
        <v>0</v>
      </c>
      <c r="R269" t="s">
        <v>1011</v>
      </c>
      <c r="S269" t="s">
        <v>30</v>
      </c>
      <c r="T269" t="s">
        <v>27</v>
      </c>
      <c r="U269" t="s">
        <v>1012</v>
      </c>
      <c r="V269" t="s">
        <v>235</v>
      </c>
      <c r="W269" t="s">
        <v>548</v>
      </c>
      <c r="X269" t="s">
        <v>1010</v>
      </c>
      <c r="Y269" t="s">
        <v>927</v>
      </c>
      <c r="Z269" t="s">
        <v>28</v>
      </c>
      <c r="AA269" t="s">
        <v>105</v>
      </c>
      <c r="AB269" t="s">
        <v>72</v>
      </c>
      <c r="AC269" t="s">
        <v>36</v>
      </c>
      <c r="AD269" t="s">
        <v>37</v>
      </c>
      <c r="AE269" t="s">
        <v>27</v>
      </c>
    </row>
    <row r="270" spans="1:31" x14ac:dyDescent="0.25">
      <c r="A270" t="s">
        <v>1013</v>
      </c>
      <c r="B270" t="s">
        <v>40</v>
      </c>
      <c r="C270" t="s">
        <v>40</v>
      </c>
      <c r="D270" t="s">
        <v>927</v>
      </c>
      <c r="E270" t="s">
        <v>28</v>
      </c>
      <c r="F270" t="str">
        <f t="shared" si="47"/>
        <v>6104.63.00.190N-203</v>
      </c>
      <c r="G270">
        <v>15</v>
      </c>
      <c r="H270">
        <v>17.324670000000001</v>
      </c>
      <c r="I270">
        <v>259.87</v>
      </c>
      <c r="J270">
        <v>1.36</v>
      </c>
      <c r="K270">
        <v>0.19</v>
      </c>
      <c r="L270">
        <f>VLOOKUP(F270,[1]Hoja1!$A$2:$E$2085,4,FALSE)</f>
        <v>0</v>
      </c>
      <c r="R270" t="s">
        <v>1014</v>
      </c>
      <c r="S270" t="s">
        <v>30</v>
      </c>
      <c r="T270" t="s">
        <v>27</v>
      </c>
      <c r="U270" t="s">
        <v>1015</v>
      </c>
      <c r="V270" t="s">
        <v>235</v>
      </c>
      <c r="W270" t="s">
        <v>548</v>
      </c>
      <c r="X270" t="s">
        <v>1013</v>
      </c>
      <c r="Y270" t="s">
        <v>927</v>
      </c>
      <c r="Z270" t="s">
        <v>28</v>
      </c>
      <c r="AA270" t="s">
        <v>105</v>
      </c>
      <c r="AB270" t="s">
        <v>76</v>
      </c>
      <c r="AC270" t="s">
        <v>36</v>
      </c>
      <c r="AD270" t="s">
        <v>37</v>
      </c>
      <c r="AE270" t="s">
        <v>27</v>
      </c>
    </row>
    <row r="271" spans="1:31" x14ac:dyDescent="0.25">
      <c r="A271" t="s">
        <v>1016</v>
      </c>
      <c r="B271" t="s">
        <v>40</v>
      </c>
      <c r="C271" t="s">
        <v>40</v>
      </c>
      <c r="D271" t="s">
        <v>927</v>
      </c>
      <c r="E271" t="s">
        <v>28</v>
      </c>
      <c r="F271" t="str">
        <f t="shared" si="47"/>
        <v>6104.63.00.190N-203</v>
      </c>
      <c r="G271">
        <v>15</v>
      </c>
      <c r="H271">
        <v>17.324670000000001</v>
      </c>
      <c r="I271">
        <v>259.87</v>
      </c>
      <c r="J271">
        <v>1.36</v>
      </c>
      <c r="K271">
        <v>0.19</v>
      </c>
      <c r="L271">
        <f>VLOOKUP(F271,[1]Hoja1!$A$2:$E$2085,4,FALSE)</f>
        <v>0</v>
      </c>
      <c r="R271" t="s">
        <v>1017</v>
      </c>
      <c r="S271" t="s">
        <v>30</v>
      </c>
      <c r="T271" t="s">
        <v>27</v>
      </c>
      <c r="U271" t="s">
        <v>1018</v>
      </c>
      <c r="V271" t="s">
        <v>235</v>
      </c>
      <c r="W271" t="s">
        <v>548</v>
      </c>
      <c r="X271" t="s">
        <v>1016</v>
      </c>
      <c r="Y271" t="s">
        <v>927</v>
      </c>
      <c r="Z271" t="s">
        <v>28</v>
      </c>
      <c r="AA271" t="s">
        <v>105</v>
      </c>
      <c r="AB271" t="s">
        <v>84</v>
      </c>
      <c r="AC271" t="s">
        <v>36</v>
      </c>
      <c r="AD271" t="s">
        <v>37</v>
      </c>
      <c r="AE271" t="s">
        <v>27</v>
      </c>
    </row>
    <row r="272" spans="1:31" x14ac:dyDescent="0.25">
      <c r="A272" t="s">
        <v>1019</v>
      </c>
      <c r="B272" t="s">
        <v>40</v>
      </c>
      <c r="C272" t="s">
        <v>40</v>
      </c>
      <c r="D272" t="s">
        <v>927</v>
      </c>
      <c r="E272" t="s">
        <v>28</v>
      </c>
      <c r="F272" t="str">
        <f t="shared" si="47"/>
        <v>6104.63.00.190N-203</v>
      </c>
      <c r="G272">
        <v>10</v>
      </c>
      <c r="H272">
        <v>17.324999999999999</v>
      </c>
      <c r="I272">
        <v>173.25</v>
      </c>
      <c r="J272">
        <v>0.9</v>
      </c>
      <c r="K272">
        <v>0.19</v>
      </c>
      <c r="L272">
        <f>VLOOKUP(F272,[1]Hoja1!$A$2:$E$2085,4,FALSE)</f>
        <v>0</v>
      </c>
      <c r="R272" t="s">
        <v>1020</v>
      </c>
      <c r="S272" t="s">
        <v>30</v>
      </c>
      <c r="T272" t="s">
        <v>27</v>
      </c>
      <c r="U272" t="s">
        <v>1021</v>
      </c>
      <c r="V272" t="s">
        <v>235</v>
      </c>
      <c r="W272" t="s">
        <v>548</v>
      </c>
      <c r="X272" t="s">
        <v>1019</v>
      </c>
      <c r="Y272" t="s">
        <v>927</v>
      </c>
      <c r="Z272" t="s">
        <v>28</v>
      </c>
      <c r="AA272" t="s">
        <v>105</v>
      </c>
      <c r="AB272" t="s">
        <v>46</v>
      </c>
      <c r="AC272" t="s">
        <v>36</v>
      </c>
      <c r="AD272" t="s">
        <v>37</v>
      </c>
      <c r="AE272" t="s">
        <v>27</v>
      </c>
    </row>
    <row r="273" spans="1:31" x14ac:dyDescent="0.25">
      <c r="A273" t="s">
        <v>1022</v>
      </c>
      <c r="B273" t="s">
        <v>1023</v>
      </c>
      <c r="C273" t="s">
        <v>1023</v>
      </c>
      <c r="D273" t="s">
        <v>1024</v>
      </c>
      <c r="E273" t="s">
        <v>28</v>
      </c>
      <c r="F273" t="str">
        <f t="shared" si="47"/>
        <v>6211.42.00.100Q-203</v>
      </c>
      <c r="G273">
        <v>1</v>
      </c>
      <c r="H273">
        <v>64.900000000000006</v>
      </c>
      <c r="I273">
        <v>64.900000000000006</v>
      </c>
      <c r="J273">
        <v>0.39</v>
      </c>
      <c r="K273">
        <v>0.19</v>
      </c>
      <c r="L273">
        <f>VLOOKUP(F273,[1]Hoja1!$A$2:$E$2085,4,FALSE)</f>
        <v>0</v>
      </c>
      <c r="R273" t="s">
        <v>1025</v>
      </c>
      <c r="S273" t="s">
        <v>30</v>
      </c>
      <c r="T273" t="s">
        <v>27</v>
      </c>
      <c r="U273" t="s">
        <v>1026</v>
      </c>
      <c r="V273" t="s">
        <v>679</v>
      </c>
      <c r="W273" t="s">
        <v>278</v>
      </c>
      <c r="X273" t="s">
        <v>1022</v>
      </c>
      <c r="Y273" t="s">
        <v>1024</v>
      </c>
      <c r="Z273" t="s">
        <v>28</v>
      </c>
      <c r="AA273" t="s">
        <v>324</v>
      </c>
      <c r="AB273" t="s">
        <v>23</v>
      </c>
      <c r="AC273" t="s">
        <v>36</v>
      </c>
      <c r="AD273" t="s">
        <v>37</v>
      </c>
      <c r="AE273" t="s">
        <v>27</v>
      </c>
    </row>
    <row r="274" spans="1:31" x14ac:dyDescent="0.25">
      <c r="A274" t="s">
        <v>1027</v>
      </c>
      <c r="B274" t="s">
        <v>1023</v>
      </c>
      <c r="C274" t="s">
        <v>1023</v>
      </c>
      <c r="D274" t="s">
        <v>1024</v>
      </c>
      <c r="E274" t="s">
        <v>28</v>
      </c>
      <c r="F274" t="str">
        <f t="shared" si="47"/>
        <v>6211.42.00.100Q-203</v>
      </c>
      <c r="G274">
        <v>2</v>
      </c>
      <c r="H274">
        <v>64.900000000000006</v>
      </c>
      <c r="I274">
        <v>129.80000000000001</v>
      </c>
      <c r="J274">
        <v>0.78</v>
      </c>
      <c r="K274">
        <v>0.19</v>
      </c>
      <c r="L274">
        <f>VLOOKUP(F274,[1]Hoja1!$A$2:$E$2085,4,FALSE)</f>
        <v>0</v>
      </c>
      <c r="R274" t="s">
        <v>1028</v>
      </c>
      <c r="S274" t="s">
        <v>30</v>
      </c>
      <c r="T274" t="s">
        <v>27</v>
      </c>
      <c r="U274" t="s">
        <v>1029</v>
      </c>
      <c r="V274" t="s">
        <v>679</v>
      </c>
      <c r="W274" t="s">
        <v>278</v>
      </c>
      <c r="X274" t="s">
        <v>1027</v>
      </c>
      <c r="Y274" t="s">
        <v>1024</v>
      </c>
      <c r="Z274" t="s">
        <v>28</v>
      </c>
      <c r="AA274" t="s">
        <v>324</v>
      </c>
      <c r="AB274" t="s">
        <v>38</v>
      </c>
      <c r="AC274" t="s">
        <v>36</v>
      </c>
      <c r="AD274" t="s">
        <v>37</v>
      </c>
      <c r="AE274" t="s">
        <v>27</v>
      </c>
    </row>
    <row r="275" spans="1:31" x14ac:dyDescent="0.25">
      <c r="A275" t="s">
        <v>1030</v>
      </c>
      <c r="B275" t="s">
        <v>1023</v>
      </c>
      <c r="C275" t="s">
        <v>1023</v>
      </c>
      <c r="D275" t="s">
        <v>1024</v>
      </c>
      <c r="E275" t="s">
        <v>28</v>
      </c>
      <c r="F275" t="str">
        <f t="shared" si="47"/>
        <v>6211.42.00.100Q-203</v>
      </c>
      <c r="G275">
        <v>3</v>
      </c>
      <c r="H275">
        <v>64.900000000000006</v>
      </c>
      <c r="I275">
        <v>194.7</v>
      </c>
      <c r="J275">
        <v>1.18</v>
      </c>
      <c r="K275">
        <v>0.19</v>
      </c>
      <c r="L275">
        <f>VLOOKUP(F275,[1]Hoja1!$A$2:$E$2085,4,FALSE)</f>
        <v>0</v>
      </c>
      <c r="R275" t="s">
        <v>1031</v>
      </c>
      <c r="S275" t="s">
        <v>30</v>
      </c>
      <c r="T275" t="s">
        <v>27</v>
      </c>
      <c r="U275" t="s">
        <v>1032</v>
      </c>
      <c r="V275" t="s">
        <v>679</v>
      </c>
      <c r="W275" t="s">
        <v>278</v>
      </c>
      <c r="X275" t="s">
        <v>1030</v>
      </c>
      <c r="Y275" t="s">
        <v>1024</v>
      </c>
      <c r="Z275" t="s">
        <v>28</v>
      </c>
      <c r="AA275" t="s">
        <v>324</v>
      </c>
      <c r="AB275" t="s">
        <v>47</v>
      </c>
      <c r="AC275" t="s">
        <v>36</v>
      </c>
      <c r="AD275" t="s">
        <v>37</v>
      </c>
      <c r="AE275" t="s">
        <v>27</v>
      </c>
    </row>
    <row r="276" spans="1:31" x14ac:dyDescent="0.25">
      <c r="A276" t="s">
        <v>1033</v>
      </c>
      <c r="B276" t="s">
        <v>1023</v>
      </c>
      <c r="C276" t="s">
        <v>1023</v>
      </c>
      <c r="D276" t="s">
        <v>1024</v>
      </c>
      <c r="E276" t="s">
        <v>28</v>
      </c>
      <c r="F276" t="str">
        <f t="shared" si="47"/>
        <v>6211.42.00.100Q-203</v>
      </c>
      <c r="G276">
        <v>3</v>
      </c>
      <c r="H276">
        <v>64.900000000000006</v>
      </c>
      <c r="I276">
        <v>194.7</v>
      </c>
      <c r="J276">
        <v>1.18</v>
      </c>
      <c r="K276">
        <v>0.19</v>
      </c>
      <c r="L276">
        <f>VLOOKUP(F276,[1]Hoja1!$A$2:$E$2085,4,FALSE)</f>
        <v>0</v>
      </c>
      <c r="R276" t="s">
        <v>1034</v>
      </c>
      <c r="S276" t="s">
        <v>30</v>
      </c>
      <c r="T276" t="s">
        <v>27</v>
      </c>
      <c r="U276" t="s">
        <v>1035</v>
      </c>
      <c r="V276" t="s">
        <v>679</v>
      </c>
      <c r="W276" t="s">
        <v>278</v>
      </c>
      <c r="X276" t="s">
        <v>1033</v>
      </c>
      <c r="Y276" t="s">
        <v>1024</v>
      </c>
      <c r="Z276" t="s">
        <v>28</v>
      </c>
      <c r="AA276" t="s">
        <v>324</v>
      </c>
      <c r="AB276" t="s">
        <v>53</v>
      </c>
      <c r="AC276" t="s">
        <v>36</v>
      </c>
      <c r="AD276" t="s">
        <v>37</v>
      </c>
      <c r="AE276" t="s">
        <v>27</v>
      </c>
    </row>
    <row r="277" spans="1:31" x14ac:dyDescent="0.25">
      <c r="A277" t="s">
        <v>1036</v>
      </c>
      <c r="B277" t="s">
        <v>1023</v>
      </c>
      <c r="C277" t="s">
        <v>1023</v>
      </c>
      <c r="D277" t="s">
        <v>1024</v>
      </c>
      <c r="E277" t="s">
        <v>28</v>
      </c>
      <c r="F277" t="str">
        <f t="shared" si="47"/>
        <v>6211.42.00.100Q-203</v>
      </c>
      <c r="G277">
        <v>1</v>
      </c>
      <c r="H277">
        <v>64.900000000000006</v>
      </c>
      <c r="I277">
        <v>64.900000000000006</v>
      </c>
      <c r="J277">
        <v>0.39</v>
      </c>
      <c r="K277">
        <v>0.19</v>
      </c>
      <c r="L277">
        <f>VLOOKUP(F277,[1]Hoja1!$A$2:$E$2085,4,FALSE)</f>
        <v>0</v>
      </c>
      <c r="R277" t="s">
        <v>1037</v>
      </c>
      <c r="S277" t="s">
        <v>30</v>
      </c>
      <c r="T277" t="s">
        <v>27</v>
      </c>
      <c r="U277" t="s">
        <v>1038</v>
      </c>
      <c r="V277" t="s">
        <v>679</v>
      </c>
      <c r="W277" t="s">
        <v>278</v>
      </c>
      <c r="X277" t="s">
        <v>1036</v>
      </c>
      <c r="Y277" t="s">
        <v>1024</v>
      </c>
      <c r="Z277" t="s">
        <v>28</v>
      </c>
      <c r="AA277" t="s">
        <v>324</v>
      </c>
      <c r="AB277" t="s">
        <v>57</v>
      </c>
      <c r="AC277" t="s">
        <v>36</v>
      </c>
      <c r="AD277" t="s">
        <v>37</v>
      </c>
      <c r="AE277" t="s">
        <v>27</v>
      </c>
    </row>
    <row r="278" spans="1:31" x14ac:dyDescent="0.25">
      <c r="A278" t="s">
        <v>1039</v>
      </c>
      <c r="B278" t="s">
        <v>1040</v>
      </c>
      <c r="C278" t="s">
        <v>1040</v>
      </c>
      <c r="D278" t="s">
        <v>1041</v>
      </c>
      <c r="E278" t="s">
        <v>28</v>
      </c>
      <c r="F278" t="str">
        <f t="shared" si="47"/>
        <v>6204.52.00.211A-203</v>
      </c>
      <c r="G278">
        <v>4</v>
      </c>
      <c r="H278">
        <v>26.12</v>
      </c>
      <c r="I278">
        <v>104.48</v>
      </c>
      <c r="J278">
        <v>1.1200000000000001</v>
      </c>
      <c r="K278">
        <v>0.19</v>
      </c>
      <c r="L278">
        <f>VLOOKUP(F278,[1]Hoja1!$A$2:$E$2085,4,FALSE)</f>
        <v>0</v>
      </c>
      <c r="R278" t="s">
        <v>1042</v>
      </c>
      <c r="S278" t="s">
        <v>30</v>
      </c>
      <c r="T278" t="s">
        <v>27</v>
      </c>
      <c r="U278" t="s">
        <v>1043</v>
      </c>
      <c r="V278" t="s">
        <v>277</v>
      </c>
      <c r="W278" t="s">
        <v>141</v>
      </c>
      <c r="X278" t="s">
        <v>1039</v>
      </c>
      <c r="Y278" t="s">
        <v>1041</v>
      </c>
      <c r="Z278" t="s">
        <v>28</v>
      </c>
      <c r="AA278" t="s">
        <v>280</v>
      </c>
      <c r="AB278" t="s">
        <v>23</v>
      </c>
      <c r="AC278" t="s">
        <v>36</v>
      </c>
      <c r="AD278" t="s">
        <v>37</v>
      </c>
      <c r="AE278" t="s">
        <v>27</v>
      </c>
    </row>
    <row r="279" spans="1:31" x14ac:dyDescent="0.25">
      <c r="A279" t="s">
        <v>1044</v>
      </c>
      <c r="B279" t="s">
        <v>1040</v>
      </c>
      <c r="C279" t="s">
        <v>1040</v>
      </c>
      <c r="D279" t="s">
        <v>1041</v>
      </c>
      <c r="E279" t="s">
        <v>28</v>
      </c>
      <c r="F279" t="str">
        <f t="shared" si="47"/>
        <v>6204.52.00.211A-203</v>
      </c>
      <c r="G279">
        <v>8</v>
      </c>
      <c r="H279">
        <v>26.12125</v>
      </c>
      <c r="I279">
        <v>208.97</v>
      </c>
      <c r="J279">
        <v>2.25</v>
      </c>
      <c r="K279">
        <v>0.19</v>
      </c>
      <c r="L279">
        <f>VLOOKUP(F279,[1]Hoja1!$A$2:$E$2085,4,FALSE)</f>
        <v>0</v>
      </c>
      <c r="R279" t="s">
        <v>1045</v>
      </c>
      <c r="S279" t="s">
        <v>30</v>
      </c>
      <c r="T279" t="s">
        <v>27</v>
      </c>
      <c r="U279" t="s">
        <v>1046</v>
      </c>
      <c r="V279" t="s">
        <v>277</v>
      </c>
      <c r="W279" t="s">
        <v>141</v>
      </c>
      <c r="X279" t="s">
        <v>1044</v>
      </c>
      <c r="Y279" t="s">
        <v>1041</v>
      </c>
      <c r="Z279" t="s">
        <v>28</v>
      </c>
      <c r="AA279" t="s">
        <v>280</v>
      </c>
      <c r="AB279" t="s">
        <v>38</v>
      </c>
      <c r="AC279" t="s">
        <v>36</v>
      </c>
      <c r="AD279" t="s">
        <v>37</v>
      </c>
      <c r="AE279" t="s">
        <v>27</v>
      </c>
    </row>
    <row r="280" spans="1:31" x14ac:dyDescent="0.25">
      <c r="A280" t="s">
        <v>1047</v>
      </c>
      <c r="B280" t="s">
        <v>1040</v>
      </c>
      <c r="C280" t="s">
        <v>1040</v>
      </c>
      <c r="D280" t="s">
        <v>1041</v>
      </c>
      <c r="E280" t="s">
        <v>28</v>
      </c>
      <c r="F280" t="str">
        <f t="shared" si="47"/>
        <v>6204.52.00.211A-203</v>
      </c>
      <c r="G280">
        <v>12</v>
      </c>
      <c r="H280">
        <v>26.122499999999999</v>
      </c>
      <c r="I280">
        <v>313.47000000000003</v>
      </c>
      <c r="J280">
        <v>3.37</v>
      </c>
      <c r="K280">
        <v>0.19</v>
      </c>
      <c r="L280">
        <f>VLOOKUP(F280,[1]Hoja1!$A$2:$E$2085,4,FALSE)</f>
        <v>0</v>
      </c>
      <c r="R280" t="s">
        <v>1048</v>
      </c>
      <c r="S280" t="s">
        <v>30</v>
      </c>
      <c r="T280" t="s">
        <v>27</v>
      </c>
      <c r="U280" t="s">
        <v>1049</v>
      </c>
      <c r="V280" t="s">
        <v>277</v>
      </c>
      <c r="W280" t="s">
        <v>141</v>
      </c>
      <c r="X280" t="s">
        <v>1047</v>
      </c>
      <c r="Y280" t="s">
        <v>1041</v>
      </c>
      <c r="Z280" t="s">
        <v>28</v>
      </c>
      <c r="AA280" t="s">
        <v>280</v>
      </c>
      <c r="AB280" t="s">
        <v>47</v>
      </c>
      <c r="AC280" t="s">
        <v>36</v>
      </c>
      <c r="AD280" t="s">
        <v>37</v>
      </c>
      <c r="AE280" t="s">
        <v>27</v>
      </c>
    </row>
    <row r="281" spans="1:31" x14ac:dyDescent="0.25">
      <c r="A281" t="s">
        <v>1050</v>
      </c>
      <c r="B281" t="s">
        <v>1040</v>
      </c>
      <c r="C281" t="s">
        <v>1040</v>
      </c>
      <c r="D281" t="s">
        <v>1041</v>
      </c>
      <c r="E281" t="s">
        <v>28</v>
      </c>
      <c r="F281" t="str">
        <f t="shared" si="47"/>
        <v>6204.52.00.211A-203</v>
      </c>
      <c r="G281">
        <v>8</v>
      </c>
      <c r="H281">
        <v>26.12125</v>
      </c>
      <c r="I281">
        <v>208.97</v>
      </c>
      <c r="J281">
        <v>2.25</v>
      </c>
      <c r="K281">
        <v>0.19</v>
      </c>
      <c r="L281">
        <f>VLOOKUP(F281,[1]Hoja1!$A$2:$E$2085,4,FALSE)</f>
        <v>0</v>
      </c>
      <c r="R281" t="s">
        <v>1051</v>
      </c>
      <c r="S281" t="s">
        <v>30</v>
      </c>
      <c r="T281" t="s">
        <v>27</v>
      </c>
      <c r="U281" t="s">
        <v>1052</v>
      </c>
      <c r="V281" t="s">
        <v>277</v>
      </c>
      <c r="W281" t="s">
        <v>141</v>
      </c>
      <c r="X281" t="s">
        <v>1050</v>
      </c>
      <c r="Y281" t="s">
        <v>1041</v>
      </c>
      <c r="Z281" t="s">
        <v>28</v>
      </c>
      <c r="AA281" t="s">
        <v>280</v>
      </c>
      <c r="AB281" t="s">
        <v>53</v>
      </c>
      <c r="AC281" t="s">
        <v>36</v>
      </c>
      <c r="AD281" t="s">
        <v>37</v>
      </c>
      <c r="AE281" t="s">
        <v>27</v>
      </c>
    </row>
    <row r="282" spans="1:31" x14ac:dyDescent="0.25">
      <c r="A282" t="s">
        <v>1053</v>
      </c>
      <c r="B282" t="s">
        <v>1040</v>
      </c>
      <c r="C282" t="s">
        <v>1040</v>
      </c>
      <c r="D282" t="s">
        <v>1041</v>
      </c>
      <c r="E282" t="s">
        <v>28</v>
      </c>
      <c r="F282" t="str">
        <f t="shared" si="47"/>
        <v>6204.52.00.211A-203</v>
      </c>
      <c r="G282">
        <v>4</v>
      </c>
      <c r="H282">
        <v>26.12</v>
      </c>
      <c r="I282">
        <v>104.48</v>
      </c>
      <c r="J282">
        <v>1.1200000000000001</v>
      </c>
      <c r="K282">
        <v>0.19</v>
      </c>
      <c r="L282">
        <f>VLOOKUP(F282,[1]Hoja1!$A$2:$E$2085,4,FALSE)</f>
        <v>0</v>
      </c>
      <c r="R282" t="s">
        <v>1054</v>
      </c>
      <c r="S282" t="s">
        <v>30</v>
      </c>
      <c r="T282" t="s">
        <v>27</v>
      </c>
      <c r="U282" t="s">
        <v>1055</v>
      </c>
      <c r="V282" t="s">
        <v>277</v>
      </c>
      <c r="W282" t="s">
        <v>141</v>
      </c>
      <c r="X282" t="s">
        <v>1053</v>
      </c>
      <c r="Y282" t="s">
        <v>1041</v>
      </c>
      <c r="Z282" t="s">
        <v>28</v>
      </c>
      <c r="AA282" t="s">
        <v>280</v>
      </c>
      <c r="AB282" t="s">
        <v>57</v>
      </c>
      <c r="AC282" t="s">
        <v>36</v>
      </c>
      <c r="AD282" t="s">
        <v>37</v>
      </c>
      <c r="AE282" t="s">
        <v>27</v>
      </c>
    </row>
    <row r="283" spans="1:31" x14ac:dyDescent="0.25">
      <c r="A283" t="s">
        <v>1056</v>
      </c>
      <c r="B283" t="s">
        <v>1040</v>
      </c>
      <c r="C283" t="s">
        <v>1040</v>
      </c>
      <c r="D283" t="s">
        <v>1041</v>
      </c>
      <c r="E283" t="s">
        <v>28</v>
      </c>
      <c r="F283" t="str">
        <f t="shared" si="47"/>
        <v>6204.52.00.211A-203</v>
      </c>
      <c r="G283">
        <v>4</v>
      </c>
      <c r="H283">
        <v>26.12</v>
      </c>
      <c r="I283">
        <v>104.48</v>
      </c>
      <c r="J283">
        <v>1.1200000000000001</v>
      </c>
      <c r="K283">
        <v>0.19</v>
      </c>
      <c r="L283">
        <f>VLOOKUP(F283,[1]Hoja1!$A$2:$E$2085,4,FALSE)</f>
        <v>0</v>
      </c>
      <c r="R283" t="s">
        <v>1057</v>
      </c>
      <c r="S283" t="s">
        <v>30</v>
      </c>
      <c r="T283" t="s">
        <v>27</v>
      </c>
      <c r="U283" t="s">
        <v>1058</v>
      </c>
      <c r="V283" t="s">
        <v>277</v>
      </c>
      <c r="W283" t="s">
        <v>141</v>
      </c>
      <c r="X283" t="s">
        <v>1056</v>
      </c>
      <c r="Y283" t="s">
        <v>1041</v>
      </c>
      <c r="Z283" t="s">
        <v>28</v>
      </c>
      <c r="AA283" t="s">
        <v>280</v>
      </c>
      <c r="AB283" t="s">
        <v>66</v>
      </c>
      <c r="AC283" t="s">
        <v>36</v>
      </c>
      <c r="AD283" t="s">
        <v>37</v>
      </c>
      <c r="AE283" t="s">
        <v>27</v>
      </c>
    </row>
    <row r="284" spans="1:31" x14ac:dyDescent="0.25">
      <c r="A284" t="s">
        <v>1059</v>
      </c>
      <c r="B284" t="s">
        <v>1040</v>
      </c>
      <c r="C284" t="s">
        <v>1040</v>
      </c>
      <c r="D284" t="s">
        <v>1041</v>
      </c>
      <c r="E284" t="s">
        <v>28</v>
      </c>
      <c r="F284" t="str">
        <f t="shared" si="47"/>
        <v>6204.52.00.211A-203</v>
      </c>
      <c r="G284">
        <v>4</v>
      </c>
      <c r="H284">
        <v>26.12</v>
      </c>
      <c r="I284">
        <v>104.48</v>
      </c>
      <c r="J284">
        <v>1.1200000000000001</v>
      </c>
      <c r="K284">
        <v>0.19</v>
      </c>
      <c r="L284">
        <f>VLOOKUP(F284,[1]Hoja1!$A$2:$E$2085,4,FALSE)</f>
        <v>0</v>
      </c>
      <c r="R284" t="s">
        <v>1060</v>
      </c>
      <c r="S284" t="s">
        <v>30</v>
      </c>
      <c r="T284" t="s">
        <v>27</v>
      </c>
      <c r="U284" t="s">
        <v>1061</v>
      </c>
      <c r="V284" t="s">
        <v>277</v>
      </c>
      <c r="W284" t="s">
        <v>141</v>
      </c>
      <c r="X284" t="s">
        <v>1059</v>
      </c>
      <c r="Y284" t="s">
        <v>1041</v>
      </c>
      <c r="Z284" t="s">
        <v>28</v>
      </c>
      <c r="AA284" t="s">
        <v>280</v>
      </c>
      <c r="AB284" t="s">
        <v>72</v>
      </c>
      <c r="AC284" t="s">
        <v>36</v>
      </c>
      <c r="AD284" t="s">
        <v>37</v>
      </c>
      <c r="AE284" t="s">
        <v>27</v>
      </c>
    </row>
    <row r="285" spans="1:31" x14ac:dyDescent="0.25">
      <c r="A285" t="s">
        <v>1062</v>
      </c>
      <c r="B285" t="s">
        <v>294</v>
      </c>
      <c r="C285" t="s">
        <v>294</v>
      </c>
      <c r="D285" t="s">
        <v>295</v>
      </c>
      <c r="E285" t="s">
        <v>28</v>
      </c>
      <c r="F285" t="str">
        <f t="shared" si="47"/>
        <v>6204.44.00.291L-203</v>
      </c>
      <c r="G285">
        <v>1</v>
      </c>
      <c r="H285">
        <v>59.77</v>
      </c>
      <c r="I285">
        <v>59.77</v>
      </c>
      <c r="J285">
        <v>0.22</v>
      </c>
      <c r="K285">
        <v>0.19</v>
      </c>
      <c r="L285">
        <f>VLOOKUP(F285,[1]Hoja1!$A$2:$E$2085,4,FALSE)</f>
        <v>0</v>
      </c>
      <c r="R285" t="s">
        <v>1063</v>
      </c>
      <c r="S285" t="s">
        <v>30</v>
      </c>
      <c r="T285" t="s">
        <v>27</v>
      </c>
      <c r="U285" t="s">
        <v>1064</v>
      </c>
      <c r="V285" t="s">
        <v>277</v>
      </c>
      <c r="W285" t="s">
        <v>278</v>
      </c>
      <c r="X285" t="s">
        <v>1062</v>
      </c>
      <c r="Y285" t="s">
        <v>295</v>
      </c>
      <c r="Z285" t="s">
        <v>28</v>
      </c>
      <c r="AA285" t="s">
        <v>273</v>
      </c>
      <c r="AB285" t="s">
        <v>66</v>
      </c>
      <c r="AC285" t="s">
        <v>36</v>
      </c>
      <c r="AD285" t="s">
        <v>37</v>
      </c>
      <c r="AE285" t="s">
        <v>27</v>
      </c>
    </row>
    <row r="286" spans="1:31" x14ac:dyDescent="0.25">
      <c r="A286" t="s">
        <v>1065</v>
      </c>
      <c r="B286" t="s">
        <v>294</v>
      </c>
      <c r="C286" t="s">
        <v>294</v>
      </c>
      <c r="D286" t="s">
        <v>295</v>
      </c>
      <c r="E286" t="s">
        <v>28</v>
      </c>
      <c r="F286" t="str">
        <f t="shared" si="47"/>
        <v>6204.44.00.291L-203</v>
      </c>
      <c r="G286">
        <v>1</v>
      </c>
      <c r="H286">
        <v>59.77</v>
      </c>
      <c r="I286">
        <v>59.77</v>
      </c>
      <c r="J286">
        <v>0.22</v>
      </c>
      <c r="K286">
        <v>0.19</v>
      </c>
      <c r="L286">
        <f>VLOOKUP(F286,[1]Hoja1!$A$2:$E$2085,4,FALSE)</f>
        <v>0</v>
      </c>
      <c r="R286" t="s">
        <v>1066</v>
      </c>
      <c r="S286" t="s">
        <v>30</v>
      </c>
      <c r="T286" t="s">
        <v>27</v>
      </c>
      <c r="U286" t="s">
        <v>1067</v>
      </c>
      <c r="V286" t="s">
        <v>277</v>
      </c>
      <c r="W286" t="s">
        <v>278</v>
      </c>
      <c r="X286" t="s">
        <v>1065</v>
      </c>
      <c r="Y286" t="s">
        <v>295</v>
      </c>
      <c r="Z286" t="s">
        <v>28</v>
      </c>
      <c r="AA286" t="s">
        <v>273</v>
      </c>
      <c r="AB286" t="s">
        <v>72</v>
      </c>
      <c r="AC286" t="s">
        <v>36</v>
      </c>
      <c r="AD286" t="s">
        <v>37</v>
      </c>
      <c r="AE286" t="s">
        <v>27</v>
      </c>
    </row>
    <row r="287" spans="1:31" x14ac:dyDescent="0.25">
      <c r="A287" t="s">
        <v>1068</v>
      </c>
      <c r="B287" t="s">
        <v>294</v>
      </c>
      <c r="C287" t="s">
        <v>294</v>
      </c>
      <c r="D287" t="s">
        <v>295</v>
      </c>
      <c r="E287" t="s">
        <v>28</v>
      </c>
      <c r="F287" t="str">
        <f t="shared" si="47"/>
        <v>6204.44.00.291L-203</v>
      </c>
      <c r="G287">
        <v>2</v>
      </c>
      <c r="H287">
        <v>59.77</v>
      </c>
      <c r="I287">
        <v>119.54</v>
      </c>
      <c r="J287">
        <v>0.44</v>
      </c>
      <c r="K287">
        <v>0.19</v>
      </c>
      <c r="L287">
        <f>VLOOKUP(F287,[1]Hoja1!$A$2:$E$2085,4,FALSE)</f>
        <v>0</v>
      </c>
      <c r="R287" t="s">
        <v>1069</v>
      </c>
      <c r="S287" t="s">
        <v>30</v>
      </c>
      <c r="T287" t="s">
        <v>27</v>
      </c>
      <c r="U287" t="s">
        <v>1070</v>
      </c>
      <c r="V287" t="s">
        <v>277</v>
      </c>
      <c r="W287" t="s">
        <v>278</v>
      </c>
      <c r="X287" t="s">
        <v>1068</v>
      </c>
      <c r="Y287" t="s">
        <v>295</v>
      </c>
      <c r="Z287" t="s">
        <v>28</v>
      </c>
      <c r="AA287" t="s">
        <v>273</v>
      </c>
      <c r="AB287" t="s">
        <v>76</v>
      </c>
      <c r="AC287" t="s">
        <v>36</v>
      </c>
      <c r="AD287" t="s">
        <v>37</v>
      </c>
      <c r="AE287" t="s">
        <v>27</v>
      </c>
    </row>
    <row r="288" spans="1:31" x14ac:dyDescent="0.25">
      <c r="A288" t="s">
        <v>1071</v>
      </c>
      <c r="B288" t="s">
        <v>294</v>
      </c>
      <c r="C288" t="s">
        <v>294</v>
      </c>
      <c r="D288" t="s">
        <v>295</v>
      </c>
      <c r="E288" t="s">
        <v>28</v>
      </c>
      <c r="F288" t="str">
        <f t="shared" si="47"/>
        <v>6204.44.00.291L-203</v>
      </c>
      <c r="G288">
        <v>3</v>
      </c>
      <c r="H288">
        <v>59.77</v>
      </c>
      <c r="I288">
        <v>179.31</v>
      </c>
      <c r="J288">
        <v>0.66</v>
      </c>
      <c r="K288">
        <v>0.19</v>
      </c>
      <c r="L288">
        <f>VLOOKUP(F288,[1]Hoja1!$A$2:$E$2085,4,FALSE)</f>
        <v>0</v>
      </c>
      <c r="R288" t="s">
        <v>1072</v>
      </c>
      <c r="S288" t="s">
        <v>30</v>
      </c>
      <c r="T288" t="s">
        <v>27</v>
      </c>
      <c r="U288" t="s">
        <v>1073</v>
      </c>
      <c r="V288" t="s">
        <v>277</v>
      </c>
      <c r="W288" t="s">
        <v>278</v>
      </c>
      <c r="X288" t="s">
        <v>1071</v>
      </c>
      <c r="Y288" t="s">
        <v>295</v>
      </c>
      <c r="Z288" t="s">
        <v>28</v>
      </c>
      <c r="AA288" t="s">
        <v>273</v>
      </c>
      <c r="AB288" t="s">
        <v>84</v>
      </c>
      <c r="AC288" t="s">
        <v>36</v>
      </c>
      <c r="AD288" t="s">
        <v>37</v>
      </c>
      <c r="AE288" t="s">
        <v>27</v>
      </c>
    </row>
    <row r="289" spans="1:31" x14ac:dyDescent="0.25">
      <c r="A289" t="s">
        <v>1074</v>
      </c>
      <c r="B289" t="s">
        <v>294</v>
      </c>
      <c r="C289" t="s">
        <v>294</v>
      </c>
      <c r="D289" t="s">
        <v>295</v>
      </c>
      <c r="E289" t="s">
        <v>28</v>
      </c>
      <c r="F289" t="str">
        <f t="shared" si="47"/>
        <v>6204.44.00.291L-203</v>
      </c>
      <c r="G289">
        <v>2</v>
      </c>
      <c r="H289">
        <v>59.77</v>
      </c>
      <c r="I289">
        <v>119.54</v>
      </c>
      <c r="J289">
        <v>0.44</v>
      </c>
      <c r="K289">
        <v>0.19</v>
      </c>
      <c r="L289">
        <f>VLOOKUP(F289,[1]Hoja1!$A$2:$E$2085,4,FALSE)</f>
        <v>0</v>
      </c>
      <c r="R289" t="s">
        <v>1075</v>
      </c>
      <c r="S289" t="s">
        <v>30</v>
      </c>
      <c r="T289" t="s">
        <v>27</v>
      </c>
      <c r="U289" t="s">
        <v>1076</v>
      </c>
      <c r="V289" t="s">
        <v>277</v>
      </c>
      <c r="W289" t="s">
        <v>278</v>
      </c>
      <c r="X289" t="s">
        <v>1074</v>
      </c>
      <c r="Y289" t="s">
        <v>295</v>
      </c>
      <c r="Z289" t="s">
        <v>28</v>
      </c>
      <c r="AA289" t="s">
        <v>273</v>
      </c>
      <c r="AB289" t="s">
        <v>46</v>
      </c>
      <c r="AC289" t="s">
        <v>36</v>
      </c>
      <c r="AD289" t="s">
        <v>37</v>
      </c>
      <c r="AE289" t="s">
        <v>27</v>
      </c>
    </row>
    <row r="290" spans="1:31" x14ac:dyDescent="0.25">
      <c r="A290" t="s">
        <v>1077</v>
      </c>
      <c r="B290" t="s">
        <v>1078</v>
      </c>
      <c r="C290" t="s">
        <v>1079</v>
      </c>
      <c r="D290" t="s">
        <v>1080</v>
      </c>
      <c r="E290" t="s">
        <v>28</v>
      </c>
      <c r="F290" t="str">
        <f t="shared" si="47"/>
        <v>6106.20.00.110G-203</v>
      </c>
      <c r="G290">
        <v>4</v>
      </c>
      <c r="H290">
        <v>19.057500000000001</v>
      </c>
      <c r="I290">
        <v>76.23</v>
      </c>
      <c r="J290">
        <v>0.28000000000000003</v>
      </c>
      <c r="K290">
        <v>0.19</v>
      </c>
      <c r="L290">
        <f>VLOOKUP(F290,[1]Hoja1!$A$2:$E$2085,4,FALSE)</f>
        <v>0</v>
      </c>
      <c r="R290" t="s">
        <v>1081</v>
      </c>
      <c r="S290" t="s">
        <v>30</v>
      </c>
      <c r="T290" t="s">
        <v>27</v>
      </c>
      <c r="U290" t="s">
        <v>1082</v>
      </c>
      <c r="V290" t="s">
        <v>492</v>
      </c>
      <c r="W290" t="s">
        <v>414</v>
      </c>
      <c r="X290" t="s">
        <v>1077</v>
      </c>
      <c r="Y290" t="s">
        <v>1080</v>
      </c>
      <c r="Z290" t="s">
        <v>28</v>
      </c>
      <c r="AA290" t="s">
        <v>124</v>
      </c>
      <c r="AB290" t="s">
        <v>23</v>
      </c>
      <c r="AC290" t="s">
        <v>36</v>
      </c>
      <c r="AD290" t="s">
        <v>37</v>
      </c>
      <c r="AE290" t="s">
        <v>27</v>
      </c>
    </row>
    <row r="291" spans="1:31" x14ac:dyDescent="0.25">
      <c r="A291" t="s">
        <v>1083</v>
      </c>
      <c r="B291" t="s">
        <v>1078</v>
      </c>
      <c r="C291" t="s">
        <v>1084</v>
      </c>
      <c r="D291" t="s">
        <v>1080</v>
      </c>
      <c r="E291" t="s">
        <v>28</v>
      </c>
      <c r="F291" t="str">
        <f t="shared" si="47"/>
        <v>6106.20.00.110G-203</v>
      </c>
      <c r="G291">
        <v>6</v>
      </c>
      <c r="H291">
        <v>19.05667</v>
      </c>
      <c r="I291">
        <v>114.34</v>
      </c>
      <c r="J291">
        <v>0.42</v>
      </c>
      <c r="K291">
        <v>0.19</v>
      </c>
      <c r="L291">
        <f>VLOOKUP(F291,[1]Hoja1!$A$2:$E$2085,4,FALSE)</f>
        <v>0</v>
      </c>
      <c r="R291" t="s">
        <v>1085</v>
      </c>
      <c r="S291" t="s">
        <v>30</v>
      </c>
      <c r="T291" t="s">
        <v>27</v>
      </c>
      <c r="U291" t="s">
        <v>1086</v>
      </c>
      <c r="V291" t="s">
        <v>492</v>
      </c>
      <c r="W291" t="s">
        <v>414</v>
      </c>
      <c r="X291" t="s">
        <v>1083</v>
      </c>
      <c r="Y291" t="s">
        <v>1080</v>
      </c>
      <c r="Z291" t="s">
        <v>28</v>
      </c>
      <c r="AA291" t="s">
        <v>124</v>
      </c>
      <c r="AB291" t="s">
        <v>38</v>
      </c>
      <c r="AC291" t="s">
        <v>36</v>
      </c>
      <c r="AD291" t="s">
        <v>37</v>
      </c>
      <c r="AE291" t="s">
        <v>27</v>
      </c>
    </row>
    <row r="292" spans="1:31" x14ac:dyDescent="0.25">
      <c r="A292" t="s">
        <v>1087</v>
      </c>
      <c r="B292" t="s">
        <v>1078</v>
      </c>
      <c r="C292" t="s">
        <v>1088</v>
      </c>
      <c r="D292" t="s">
        <v>1080</v>
      </c>
      <c r="E292" t="s">
        <v>28</v>
      </c>
      <c r="F292" t="str">
        <f t="shared" si="47"/>
        <v>6106.20.00.110G-203</v>
      </c>
      <c r="G292">
        <v>4</v>
      </c>
      <c r="H292">
        <v>19.057500000000001</v>
      </c>
      <c r="I292">
        <v>76.23</v>
      </c>
      <c r="J292">
        <v>0.28000000000000003</v>
      </c>
      <c r="K292">
        <v>0.19</v>
      </c>
      <c r="L292">
        <f>VLOOKUP(F292,[1]Hoja1!$A$2:$E$2085,4,FALSE)</f>
        <v>0</v>
      </c>
      <c r="R292" t="s">
        <v>1089</v>
      </c>
      <c r="S292" t="s">
        <v>30</v>
      </c>
      <c r="T292" t="s">
        <v>27</v>
      </c>
      <c r="U292" t="s">
        <v>1090</v>
      </c>
      <c r="V292" t="s">
        <v>492</v>
      </c>
      <c r="W292" t="s">
        <v>414</v>
      </c>
      <c r="X292" t="s">
        <v>1087</v>
      </c>
      <c r="Y292" t="s">
        <v>1080</v>
      </c>
      <c r="Z292" t="s">
        <v>28</v>
      </c>
      <c r="AA292" t="s">
        <v>124</v>
      </c>
      <c r="AB292" t="s">
        <v>47</v>
      </c>
      <c r="AC292" t="s">
        <v>36</v>
      </c>
      <c r="AD292" t="s">
        <v>37</v>
      </c>
      <c r="AE292" t="s">
        <v>27</v>
      </c>
    </row>
    <row r="293" spans="1:31" x14ac:dyDescent="0.25">
      <c r="A293" t="s">
        <v>1091</v>
      </c>
      <c r="B293" t="s">
        <v>1078</v>
      </c>
      <c r="C293" t="s">
        <v>1092</v>
      </c>
      <c r="D293" t="s">
        <v>1080</v>
      </c>
      <c r="E293" t="s">
        <v>28</v>
      </c>
      <c r="F293" t="str">
        <f t="shared" si="47"/>
        <v>6106.20.00.110G-203</v>
      </c>
      <c r="G293">
        <v>2</v>
      </c>
      <c r="H293">
        <v>19.055</v>
      </c>
      <c r="I293">
        <v>38.11</v>
      </c>
      <c r="J293">
        <v>0.14000000000000001</v>
      </c>
      <c r="K293">
        <v>0.19</v>
      </c>
      <c r="L293">
        <f>VLOOKUP(F293,[1]Hoja1!$A$2:$E$2085,4,FALSE)</f>
        <v>0</v>
      </c>
      <c r="R293" t="s">
        <v>1093</v>
      </c>
      <c r="S293" t="s">
        <v>30</v>
      </c>
      <c r="T293" t="s">
        <v>27</v>
      </c>
      <c r="U293" t="s">
        <v>1094</v>
      </c>
      <c r="V293" t="s">
        <v>492</v>
      </c>
      <c r="W293" t="s">
        <v>414</v>
      </c>
      <c r="X293" t="s">
        <v>1091</v>
      </c>
      <c r="Y293" t="s">
        <v>1080</v>
      </c>
      <c r="Z293" t="s">
        <v>28</v>
      </c>
      <c r="AA293" t="s">
        <v>124</v>
      </c>
      <c r="AB293" t="s">
        <v>53</v>
      </c>
      <c r="AC293" t="s">
        <v>36</v>
      </c>
      <c r="AD293" t="s">
        <v>37</v>
      </c>
      <c r="AE293" t="s">
        <v>27</v>
      </c>
    </row>
    <row r="294" spans="1:31" x14ac:dyDescent="0.25">
      <c r="A294" t="s">
        <v>1095</v>
      </c>
      <c r="B294" t="s">
        <v>40</v>
      </c>
      <c r="C294" t="s">
        <v>40</v>
      </c>
      <c r="D294" t="s">
        <v>1096</v>
      </c>
      <c r="E294" t="s">
        <v>28</v>
      </c>
      <c r="F294" t="str">
        <f t="shared" si="47"/>
        <v>6104.63.00.110M-203</v>
      </c>
      <c r="G294">
        <v>2</v>
      </c>
      <c r="H294">
        <v>29.71</v>
      </c>
      <c r="I294">
        <v>59.42</v>
      </c>
      <c r="J294">
        <v>0.42</v>
      </c>
      <c r="K294">
        <v>0.19</v>
      </c>
      <c r="L294">
        <f>VLOOKUP(F294,[1]Hoja1!$A$2:$E$2085,4,FALSE)</f>
        <v>0</v>
      </c>
      <c r="R294" t="s">
        <v>1097</v>
      </c>
      <c r="S294" t="s">
        <v>30</v>
      </c>
      <c r="T294" t="s">
        <v>27</v>
      </c>
      <c r="U294" t="s">
        <v>1098</v>
      </c>
      <c r="V294" t="s">
        <v>243</v>
      </c>
      <c r="W294" t="s">
        <v>414</v>
      </c>
      <c r="X294" t="s">
        <v>1095</v>
      </c>
      <c r="Y294" t="s">
        <v>1096</v>
      </c>
      <c r="Z294" t="s">
        <v>28</v>
      </c>
      <c r="AA294" t="s">
        <v>101</v>
      </c>
      <c r="AB294" t="s">
        <v>23</v>
      </c>
      <c r="AC294" t="s">
        <v>36</v>
      </c>
      <c r="AD294" t="s">
        <v>37</v>
      </c>
      <c r="AE294" t="s">
        <v>27</v>
      </c>
    </row>
    <row r="295" spans="1:31" x14ac:dyDescent="0.25">
      <c r="A295" t="s">
        <v>1099</v>
      </c>
      <c r="B295" t="s">
        <v>40</v>
      </c>
      <c r="C295" t="s">
        <v>40</v>
      </c>
      <c r="D295" t="s">
        <v>1096</v>
      </c>
      <c r="E295" t="s">
        <v>28</v>
      </c>
      <c r="F295" t="str">
        <f t="shared" si="47"/>
        <v>6104.63.00.110M-203</v>
      </c>
      <c r="G295">
        <v>4</v>
      </c>
      <c r="H295">
        <v>29.712499999999999</v>
      </c>
      <c r="I295">
        <v>118.85</v>
      </c>
      <c r="J295">
        <v>0.85</v>
      </c>
      <c r="K295">
        <v>0.19</v>
      </c>
      <c r="L295">
        <f>VLOOKUP(F295,[1]Hoja1!$A$2:$E$2085,4,FALSE)</f>
        <v>0</v>
      </c>
      <c r="R295" t="s">
        <v>1100</v>
      </c>
      <c r="S295" t="s">
        <v>30</v>
      </c>
      <c r="T295" t="s">
        <v>27</v>
      </c>
      <c r="U295" t="s">
        <v>1101</v>
      </c>
      <c r="V295" t="s">
        <v>243</v>
      </c>
      <c r="W295" t="s">
        <v>414</v>
      </c>
      <c r="X295" t="s">
        <v>1099</v>
      </c>
      <c r="Y295" t="s">
        <v>1096</v>
      </c>
      <c r="Z295" t="s">
        <v>28</v>
      </c>
      <c r="AA295" t="s">
        <v>101</v>
      </c>
      <c r="AB295" t="s">
        <v>38</v>
      </c>
      <c r="AC295" t="s">
        <v>36</v>
      </c>
      <c r="AD295" t="s">
        <v>37</v>
      </c>
      <c r="AE295" t="s">
        <v>27</v>
      </c>
    </row>
    <row r="296" spans="1:31" x14ac:dyDescent="0.25">
      <c r="A296" t="s">
        <v>1102</v>
      </c>
      <c r="B296" t="s">
        <v>40</v>
      </c>
      <c r="C296" t="s">
        <v>40</v>
      </c>
      <c r="D296" t="s">
        <v>1096</v>
      </c>
      <c r="E296" t="s">
        <v>28</v>
      </c>
      <c r="F296" t="str">
        <f t="shared" si="47"/>
        <v>6104.63.00.110M-203</v>
      </c>
      <c r="G296">
        <v>3</v>
      </c>
      <c r="H296">
        <v>29.713329999999999</v>
      </c>
      <c r="I296">
        <v>89.14</v>
      </c>
      <c r="J296">
        <v>0.64</v>
      </c>
      <c r="K296">
        <v>0.19</v>
      </c>
      <c r="L296">
        <f>VLOOKUP(F296,[1]Hoja1!$A$2:$E$2085,4,FALSE)</f>
        <v>0</v>
      </c>
      <c r="R296" t="s">
        <v>1103</v>
      </c>
      <c r="S296" t="s">
        <v>30</v>
      </c>
      <c r="T296" t="s">
        <v>27</v>
      </c>
      <c r="U296" t="s">
        <v>1104</v>
      </c>
      <c r="V296" t="s">
        <v>243</v>
      </c>
      <c r="W296" t="s">
        <v>414</v>
      </c>
      <c r="X296" t="s">
        <v>1102</v>
      </c>
      <c r="Y296" t="s">
        <v>1096</v>
      </c>
      <c r="Z296" t="s">
        <v>28</v>
      </c>
      <c r="AA296" t="s">
        <v>101</v>
      </c>
      <c r="AB296" t="s">
        <v>47</v>
      </c>
      <c r="AC296" t="s">
        <v>36</v>
      </c>
      <c r="AD296" t="s">
        <v>37</v>
      </c>
      <c r="AE296" t="s">
        <v>27</v>
      </c>
    </row>
    <row r="297" spans="1:31" x14ac:dyDescent="0.25">
      <c r="A297" t="s">
        <v>1105</v>
      </c>
      <c r="B297" t="s">
        <v>40</v>
      </c>
      <c r="C297" t="s">
        <v>40</v>
      </c>
      <c r="D297" t="s">
        <v>1096</v>
      </c>
      <c r="E297" t="s">
        <v>28</v>
      </c>
      <c r="F297" t="str">
        <f t="shared" si="47"/>
        <v>6104.63.00.110M-203</v>
      </c>
      <c r="G297">
        <v>2</v>
      </c>
      <c r="H297">
        <v>29.71</v>
      </c>
      <c r="I297">
        <v>59.42</v>
      </c>
      <c r="J297">
        <v>0.42</v>
      </c>
      <c r="K297">
        <v>0.19</v>
      </c>
      <c r="L297">
        <f>VLOOKUP(F297,[1]Hoja1!$A$2:$E$2085,4,FALSE)</f>
        <v>0</v>
      </c>
      <c r="R297" t="s">
        <v>1106</v>
      </c>
      <c r="S297" t="s">
        <v>30</v>
      </c>
      <c r="T297" t="s">
        <v>27</v>
      </c>
      <c r="U297" t="s">
        <v>1107</v>
      </c>
      <c r="V297" t="s">
        <v>243</v>
      </c>
      <c r="W297" t="s">
        <v>414</v>
      </c>
      <c r="X297" t="s">
        <v>1105</v>
      </c>
      <c r="Y297" t="s">
        <v>1096</v>
      </c>
      <c r="Z297" t="s">
        <v>28</v>
      </c>
      <c r="AA297" t="s">
        <v>101</v>
      </c>
      <c r="AB297" t="s">
        <v>53</v>
      </c>
      <c r="AC297" t="s">
        <v>36</v>
      </c>
      <c r="AD297" t="s">
        <v>37</v>
      </c>
      <c r="AE297" t="s">
        <v>27</v>
      </c>
    </row>
    <row r="298" spans="1:31" x14ac:dyDescent="0.25">
      <c r="A298" t="s">
        <v>1108</v>
      </c>
      <c r="B298" t="s">
        <v>40</v>
      </c>
      <c r="C298" t="s">
        <v>40</v>
      </c>
      <c r="D298" t="s">
        <v>1109</v>
      </c>
      <c r="E298" t="s">
        <v>28</v>
      </c>
      <c r="F298" t="str">
        <f t="shared" si="47"/>
        <v>6103.42.00.190E-203</v>
      </c>
      <c r="G298">
        <v>5</v>
      </c>
      <c r="H298">
        <v>12.738</v>
      </c>
      <c r="I298">
        <v>63.69</v>
      </c>
      <c r="J298">
        <v>0.3</v>
      </c>
      <c r="K298">
        <v>0.19</v>
      </c>
      <c r="L298">
        <f>VLOOKUP(F298,[1]Hoja1!$A$2:$E$2085,4,FALSE)</f>
        <v>0</v>
      </c>
      <c r="R298" t="s">
        <v>1110</v>
      </c>
      <c r="S298" t="s">
        <v>30</v>
      </c>
      <c r="T298" t="s">
        <v>27</v>
      </c>
      <c r="U298" t="s">
        <v>1111</v>
      </c>
      <c r="V298" t="s">
        <v>1112</v>
      </c>
      <c r="W298" t="s">
        <v>548</v>
      </c>
      <c r="X298" t="s">
        <v>1108</v>
      </c>
      <c r="Y298" t="s">
        <v>1109</v>
      </c>
      <c r="Z298" t="s">
        <v>28</v>
      </c>
      <c r="AA298" t="s">
        <v>53</v>
      </c>
      <c r="AB298" t="s">
        <v>23</v>
      </c>
      <c r="AC298" t="s">
        <v>36</v>
      </c>
      <c r="AD298" t="s">
        <v>37</v>
      </c>
      <c r="AE298" t="s">
        <v>27</v>
      </c>
    </row>
    <row r="299" spans="1:31" x14ac:dyDescent="0.25">
      <c r="A299" t="s">
        <v>1113</v>
      </c>
      <c r="B299" t="s">
        <v>40</v>
      </c>
      <c r="C299" t="s">
        <v>40</v>
      </c>
      <c r="D299" t="s">
        <v>1109</v>
      </c>
      <c r="E299" t="s">
        <v>28</v>
      </c>
      <c r="F299" t="str">
        <f t="shared" si="47"/>
        <v>6103.42.00.190E-203</v>
      </c>
      <c r="G299">
        <v>15</v>
      </c>
      <c r="H299">
        <v>12.73667</v>
      </c>
      <c r="I299">
        <v>191.05</v>
      </c>
      <c r="J299">
        <v>0.89</v>
      </c>
      <c r="K299">
        <v>0.19</v>
      </c>
      <c r="L299">
        <f>VLOOKUP(F299,[1]Hoja1!$A$2:$E$2085,4,FALSE)</f>
        <v>0</v>
      </c>
      <c r="R299" t="s">
        <v>1114</v>
      </c>
      <c r="S299" t="s">
        <v>30</v>
      </c>
      <c r="T299" t="s">
        <v>27</v>
      </c>
      <c r="U299" t="s">
        <v>1115</v>
      </c>
      <c r="V299" t="s">
        <v>1112</v>
      </c>
      <c r="W299" t="s">
        <v>548</v>
      </c>
      <c r="X299" t="s">
        <v>1113</v>
      </c>
      <c r="Y299" t="s">
        <v>1109</v>
      </c>
      <c r="Z299" t="s">
        <v>28</v>
      </c>
      <c r="AA299" t="s">
        <v>53</v>
      </c>
      <c r="AB299" t="s">
        <v>38</v>
      </c>
      <c r="AC299" t="s">
        <v>36</v>
      </c>
      <c r="AD299" t="s">
        <v>37</v>
      </c>
      <c r="AE299" t="s">
        <v>27</v>
      </c>
    </row>
    <row r="300" spans="1:31" x14ac:dyDescent="0.25">
      <c r="A300" t="s">
        <v>1116</v>
      </c>
      <c r="B300" t="s">
        <v>40</v>
      </c>
      <c r="C300" t="s">
        <v>40</v>
      </c>
      <c r="D300" t="s">
        <v>1109</v>
      </c>
      <c r="E300" t="s">
        <v>28</v>
      </c>
      <c r="F300" t="str">
        <f t="shared" si="47"/>
        <v>6103.42.00.190E-203</v>
      </c>
      <c r="G300">
        <v>15</v>
      </c>
      <c r="H300">
        <v>12.73667</v>
      </c>
      <c r="I300">
        <v>191.05</v>
      </c>
      <c r="J300">
        <v>0.89</v>
      </c>
      <c r="K300">
        <v>0.19</v>
      </c>
      <c r="L300">
        <f>VLOOKUP(F300,[1]Hoja1!$A$2:$E$2085,4,FALSE)</f>
        <v>0</v>
      </c>
      <c r="R300" t="s">
        <v>1117</v>
      </c>
      <c r="S300" t="s">
        <v>30</v>
      </c>
      <c r="T300" t="s">
        <v>27</v>
      </c>
      <c r="U300" t="s">
        <v>1118</v>
      </c>
      <c r="V300" t="s">
        <v>1112</v>
      </c>
      <c r="W300" t="s">
        <v>548</v>
      </c>
      <c r="X300" t="s">
        <v>1116</v>
      </c>
      <c r="Y300" t="s">
        <v>1109</v>
      </c>
      <c r="Z300" t="s">
        <v>28</v>
      </c>
      <c r="AA300" t="s">
        <v>53</v>
      </c>
      <c r="AB300" t="s">
        <v>47</v>
      </c>
      <c r="AC300" t="s">
        <v>36</v>
      </c>
      <c r="AD300" t="s">
        <v>37</v>
      </c>
      <c r="AE300" t="s">
        <v>27</v>
      </c>
    </row>
    <row r="301" spans="1:31" x14ac:dyDescent="0.25">
      <c r="A301" t="s">
        <v>1119</v>
      </c>
      <c r="B301" t="s">
        <v>40</v>
      </c>
      <c r="C301" t="s">
        <v>40</v>
      </c>
      <c r="D301" t="s">
        <v>1109</v>
      </c>
      <c r="E301" t="s">
        <v>28</v>
      </c>
      <c r="F301" t="str">
        <f t="shared" si="47"/>
        <v>6103.42.00.190E-203</v>
      </c>
      <c r="G301">
        <v>15</v>
      </c>
      <c r="H301">
        <v>12.73667</v>
      </c>
      <c r="I301">
        <v>191.05</v>
      </c>
      <c r="J301">
        <v>0.89</v>
      </c>
      <c r="K301">
        <v>0.19</v>
      </c>
      <c r="L301">
        <f>VLOOKUP(F301,[1]Hoja1!$A$2:$E$2085,4,FALSE)</f>
        <v>0</v>
      </c>
      <c r="R301" t="s">
        <v>1120</v>
      </c>
      <c r="S301" t="s">
        <v>30</v>
      </c>
      <c r="T301" t="s">
        <v>27</v>
      </c>
      <c r="U301" t="s">
        <v>1121</v>
      </c>
      <c r="V301" t="s">
        <v>1112</v>
      </c>
      <c r="W301" t="s">
        <v>548</v>
      </c>
      <c r="X301" t="s">
        <v>1119</v>
      </c>
      <c r="Y301" t="s">
        <v>1109</v>
      </c>
      <c r="Z301" t="s">
        <v>28</v>
      </c>
      <c r="AA301" t="s">
        <v>53</v>
      </c>
      <c r="AB301" t="s">
        <v>53</v>
      </c>
      <c r="AC301" t="s">
        <v>36</v>
      </c>
      <c r="AD301" t="s">
        <v>37</v>
      </c>
      <c r="AE301" t="s">
        <v>27</v>
      </c>
    </row>
    <row r="302" spans="1:31" x14ac:dyDescent="0.25">
      <c r="A302" t="s">
        <v>1122</v>
      </c>
      <c r="B302" t="s">
        <v>40</v>
      </c>
      <c r="C302" t="s">
        <v>40</v>
      </c>
      <c r="D302" t="s">
        <v>1109</v>
      </c>
      <c r="E302" t="s">
        <v>28</v>
      </c>
      <c r="F302" t="str">
        <f t="shared" si="47"/>
        <v>6103.42.00.190E-203</v>
      </c>
      <c r="G302">
        <v>10</v>
      </c>
      <c r="H302">
        <v>12.736000000000001</v>
      </c>
      <c r="I302">
        <v>127.36</v>
      </c>
      <c r="J302">
        <v>0.59</v>
      </c>
      <c r="K302">
        <v>0.19</v>
      </c>
      <c r="L302">
        <f>VLOOKUP(F302,[1]Hoja1!$A$2:$E$2085,4,FALSE)</f>
        <v>0</v>
      </c>
      <c r="R302" t="s">
        <v>1123</v>
      </c>
      <c r="S302" t="s">
        <v>30</v>
      </c>
      <c r="T302" t="s">
        <v>27</v>
      </c>
      <c r="U302" t="s">
        <v>1124</v>
      </c>
      <c r="V302" t="s">
        <v>1112</v>
      </c>
      <c r="W302" t="s">
        <v>548</v>
      </c>
      <c r="X302" t="s">
        <v>1122</v>
      </c>
      <c r="Y302" t="s">
        <v>1109</v>
      </c>
      <c r="Z302" t="s">
        <v>28</v>
      </c>
      <c r="AA302" t="s">
        <v>53</v>
      </c>
      <c r="AB302" t="s">
        <v>57</v>
      </c>
      <c r="AC302" t="s">
        <v>36</v>
      </c>
      <c r="AD302" t="s">
        <v>37</v>
      </c>
      <c r="AE302" t="s">
        <v>27</v>
      </c>
    </row>
    <row r="303" spans="1:31" x14ac:dyDescent="0.25">
      <c r="A303" t="s">
        <v>1125</v>
      </c>
      <c r="B303" t="s">
        <v>239</v>
      </c>
      <c r="C303" t="s">
        <v>239</v>
      </c>
      <c r="D303" t="s">
        <v>743</v>
      </c>
      <c r="E303" t="s">
        <v>28</v>
      </c>
      <c r="F303" t="str">
        <f t="shared" si="47"/>
        <v>6106.10.00.290Z-203</v>
      </c>
      <c r="G303">
        <v>6</v>
      </c>
      <c r="H303">
        <v>12.98</v>
      </c>
      <c r="I303">
        <v>77.88</v>
      </c>
      <c r="J303">
        <v>0.82</v>
      </c>
      <c r="K303">
        <v>0.19</v>
      </c>
      <c r="L303">
        <f>VLOOKUP(F303,[1]Hoja1!$A$2:$E$2085,4,FALSE)</f>
        <v>18</v>
      </c>
      <c r="M303" t="str">
        <f>VLOOKUP(F303,[1]Hoja1!$A$2:$E$2085,5,FALSE)</f>
        <v>KG</v>
      </c>
      <c r="N303">
        <f t="shared" ref="N303:N307" si="48">L303/K303</f>
        <v>94.73684210526315</v>
      </c>
      <c r="O303">
        <f t="shared" ref="O303:O307" si="49">I303/J303</f>
        <v>94.975609756097555</v>
      </c>
      <c r="P303">
        <f t="shared" ref="P303:P307" si="50">N303-O303</f>
        <v>-0.23876765083440432</v>
      </c>
      <c r="Q303">
        <v>0</v>
      </c>
      <c r="R303" t="s">
        <v>1126</v>
      </c>
      <c r="S303" t="s">
        <v>30</v>
      </c>
      <c r="T303" t="s">
        <v>27</v>
      </c>
      <c r="U303" t="s">
        <v>1127</v>
      </c>
      <c r="V303" t="s">
        <v>235</v>
      </c>
      <c r="W303" t="s">
        <v>45</v>
      </c>
      <c r="X303" t="s">
        <v>1125</v>
      </c>
      <c r="Y303" t="s">
        <v>743</v>
      </c>
      <c r="Z303" t="s">
        <v>28</v>
      </c>
      <c r="AA303" t="s">
        <v>120</v>
      </c>
      <c r="AB303" t="s">
        <v>94</v>
      </c>
      <c r="AC303" t="s">
        <v>36</v>
      </c>
      <c r="AD303" t="s">
        <v>37</v>
      </c>
      <c r="AE303" t="s">
        <v>27</v>
      </c>
    </row>
    <row r="304" spans="1:31" x14ac:dyDescent="0.25">
      <c r="A304" t="s">
        <v>1128</v>
      </c>
      <c r="B304" t="s">
        <v>239</v>
      </c>
      <c r="C304" t="s">
        <v>239</v>
      </c>
      <c r="D304" t="s">
        <v>743</v>
      </c>
      <c r="E304" t="s">
        <v>28</v>
      </c>
      <c r="F304" t="str">
        <f t="shared" si="47"/>
        <v>6106.10.00.290Z-203</v>
      </c>
      <c r="G304">
        <v>6</v>
      </c>
      <c r="H304">
        <v>12.98</v>
      </c>
      <c r="I304">
        <v>77.88</v>
      </c>
      <c r="J304">
        <v>0.82</v>
      </c>
      <c r="K304">
        <v>0.19</v>
      </c>
      <c r="L304">
        <f>VLOOKUP(F304,[1]Hoja1!$A$2:$E$2085,4,FALSE)</f>
        <v>18</v>
      </c>
      <c r="M304" t="str">
        <f>VLOOKUP(F304,[1]Hoja1!$A$2:$E$2085,5,FALSE)</f>
        <v>KG</v>
      </c>
      <c r="N304">
        <f t="shared" si="48"/>
        <v>94.73684210526315</v>
      </c>
      <c r="O304">
        <f t="shared" si="49"/>
        <v>94.975609756097555</v>
      </c>
      <c r="P304">
        <f t="shared" si="50"/>
        <v>-0.23876765083440432</v>
      </c>
      <c r="Q304">
        <v>0</v>
      </c>
      <c r="R304" t="s">
        <v>1129</v>
      </c>
      <c r="S304" t="s">
        <v>30</v>
      </c>
      <c r="T304" t="s">
        <v>27</v>
      </c>
      <c r="U304" t="s">
        <v>1130</v>
      </c>
      <c r="V304" t="s">
        <v>235</v>
      </c>
      <c r="W304" t="s">
        <v>45</v>
      </c>
      <c r="X304" t="s">
        <v>1128</v>
      </c>
      <c r="Y304" t="s">
        <v>743</v>
      </c>
      <c r="Z304" t="s">
        <v>28</v>
      </c>
      <c r="AA304" t="s">
        <v>120</v>
      </c>
      <c r="AB304" t="s">
        <v>101</v>
      </c>
      <c r="AC304" t="s">
        <v>36</v>
      </c>
      <c r="AD304" t="s">
        <v>37</v>
      </c>
      <c r="AE304" t="s">
        <v>27</v>
      </c>
    </row>
    <row r="305" spans="1:31" x14ac:dyDescent="0.25">
      <c r="A305" t="s">
        <v>1131</v>
      </c>
      <c r="B305" t="s">
        <v>239</v>
      </c>
      <c r="C305" t="s">
        <v>239</v>
      </c>
      <c r="D305" t="s">
        <v>743</v>
      </c>
      <c r="E305" t="s">
        <v>28</v>
      </c>
      <c r="F305" t="str">
        <f t="shared" si="47"/>
        <v>6106.10.00.290Z-203</v>
      </c>
      <c r="G305">
        <v>9</v>
      </c>
      <c r="H305">
        <v>12.98</v>
      </c>
      <c r="I305">
        <v>116.82</v>
      </c>
      <c r="J305">
        <v>1.22</v>
      </c>
      <c r="K305">
        <v>0.19</v>
      </c>
      <c r="L305">
        <f>VLOOKUP(F305,[1]Hoja1!$A$2:$E$2085,4,FALSE)</f>
        <v>18</v>
      </c>
      <c r="M305" t="str">
        <f>VLOOKUP(F305,[1]Hoja1!$A$2:$E$2085,5,FALSE)</f>
        <v>KG</v>
      </c>
      <c r="N305">
        <f t="shared" si="48"/>
        <v>94.73684210526315</v>
      </c>
      <c r="O305">
        <f t="shared" si="49"/>
        <v>95.754098360655732</v>
      </c>
      <c r="P305">
        <f t="shared" si="50"/>
        <v>-1.0172562553925815</v>
      </c>
      <c r="Q305">
        <v>0</v>
      </c>
      <c r="R305" t="s">
        <v>1132</v>
      </c>
      <c r="S305" t="s">
        <v>30</v>
      </c>
      <c r="T305" t="s">
        <v>27</v>
      </c>
      <c r="U305" t="s">
        <v>1133</v>
      </c>
      <c r="V305" t="s">
        <v>235</v>
      </c>
      <c r="W305" t="s">
        <v>45</v>
      </c>
      <c r="X305" t="s">
        <v>1131</v>
      </c>
      <c r="Y305" t="s">
        <v>743</v>
      </c>
      <c r="Z305" t="s">
        <v>28</v>
      </c>
      <c r="AA305" t="s">
        <v>120</v>
      </c>
      <c r="AB305" t="s">
        <v>105</v>
      </c>
      <c r="AC305" t="s">
        <v>36</v>
      </c>
      <c r="AD305" t="s">
        <v>37</v>
      </c>
      <c r="AE305" t="s">
        <v>27</v>
      </c>
    </row>
    <row r="306" spans="1:31" x14ac:dyDescent="0.25">
      <c r="A306" t="s">
        <v>1134</v>
      </c>
      <c r="B306" t="s">
        <v>239</v>
      </c>
      <c r="C306" t="s">
        <v>239</v>
      </c>
      <c r="D306" t="s">
        <v>743</v>
      </c>
      <c r="E306" t="s">
        <v>28</v>
      </c>
      <c r="F306" t="str">
        <f t="shared" si="47"/>
        <v>6106.10.00.290Z-203</v>
      </c>
      <c r="G306">
        <v>9</v>
      </c>
      <c r="H306">
        <v>12.98</v>
      </c>
      <c r="I306">
        <v>116.82</v>
      </c>
      <c r="J306">
        <v>1.22</v>
      </c>
      <c r="K306">
        <v>0.19</v>
      </c>
      <c r="L306">
        <f>VLOOKUP(F306,[1]Hoja1!$A$2:$E$2085,4,FALSE)</f>
        <v>18</v>
      </c>
      <c r="M306" t="str">
        <f>VLOOKUP(F306,[1]Hoja1!$A$2:$E$2085,5,FALSE)</f>
        <v>KG</v>
      </c>
      <c r="N306">
        <f t="shared" si="48"/>
        <v>94.73684210526315</v>
      </c>
      <c r="O306">
        <f t="shared" si="49"/>
        <v>95.754098360655732</v>
      </c>
      <c r="P306">
        <f t="shared" si="50"/>
        <v>-1.0172562553925815</v>
      </c>
      <c r="Q306">
        <v>0</v>
      </c>
      <c r="R306" t="s">
        <v>1135</v>
      </c>
      <c r="S306" t="s">
        <v>30</v>
      </c>
      <c r="T306" t="s">
        <v>27</v>
      </c>
      <c r="U306" t="s">
        <v>1136</v>
      </c>
      <c r="V306" t="s">
        <v>235</v>
      </c>
      <c r="W306" t="s">
        <v>45</v>
      </c>
      <c r="X306" t="s">
        <v>1134</v>
      </c>
      <c r="Y306" t="s">
        <v>743</v>
      </c>
      <c r="Z306" t="s">
        <v>28</v>
      </c>
      <c r="AA306" t="s">
        <v>120</v>
      </c>
      <c r="AB306" t="s">
        <v>113</v>
      </c>
      <c r="AC306" t="s">
        <v>36</v>
      </c>
      <c r="AD306" t="s">
        <v>37</v>
      </c>
      <c r="AE306" t="s">
        <v>27</v>
      </c>
    </row>
    <row r="307" spans="1:31" x14ac:dyDescent="0.25">
      <c r="A307" t="s">
        <v>1137</v>
      </c>
      <c r="B307" t="s">
        <v>239</v>
      </c>
      <c r="C307" t="s">
        <v>239</v>
      </c>
      <c r="D307" t="s">
        <v>743</v>
      </c>
      <c r="E307" t="s">
        <v>28</v>
      </c>
      <c r="F307" t="str">
        <f t="shared" si="47"/>
        <v>6106.10.00.290Z-203</v>
      </c>
      <c r="G307">
        <v>6</v>
      </c>
      <c r="H307">
        <v>12.98</v>
      </c>
      <c r="I307">
        <v>77.88</v>
      </c>
      <c r="J307">
        <v>0.82</v>
      </c>
      <c r="K307">
        <v>0.19</v>
      </c>
      <c r="L307">
        <f>VLOOKUP(F307,[1]Hoja1!$A$2:$E$2085,4,FALSE)</f>
        <v>18</v>
      </c>
      <c r="M307" t="str">
        <f>VLOOKUP(F307,[1]Hoja1!$A$2:$E$2085,5,FALSE)</f>
        <v>KG</v>
      </c>
      <c r="N307">
        <f t="shared" si="48"/>
        <v>94.73684210526315</v>
      </c>
      <c r="O307">
        <f t="shared" si="49"/>
        <v>94.975609756097555</v>
      </c>
      <c r="P307">
        <f t="shared" si="50"/>
        <v>-0.23876765083440432</v>
      </c>
      <c r="Q307">
        <v>0</v>
      </c>
      <c r="R307" t="s">
        <v>1138</v>
      </c>
      <c r="S307" t="s">
        <v>30</v>
      </c>
      <c r="T307" t="s">
        <v>27</v>
      </c>
      <c r="U307" t="s">
        <v>1139</v>
      </c>
      <c r="V307" t="s">
        <v>235</v>
      </c>
      <c r="W307" t="s">
        <v>45</v>
      </c>
      <c r="X307" t="s">
        <v>1137</v>
      </c>
      <c r="Y307" t="s">
        <v>743</v>
      </c>
      <c r="Z307" t="s">
        <v>28</v>
      </c>
      <c r="AA307" t="s">
        <v>120</v>
      </c>
      <c r="AB307" t="s">
        <v>120</v>
      </c>
      <c r="AC307" t="s">
        <v>36</v>
      </c>
      <c r="AD307" t="s">
        <v>37</v>
      </c>
      <c r="AE307" t="s">
        <v>27</v>
      </c>
    </row>
    <row r="308" spans="1:31" x14ac:dyDescent="0.25">
      <c r="A308" t="s">
        <v>1140</v>
      </c>
      <c r="B308" t="s">
        <v>1141</v>
      </c>
      <c r="C308" t="s">
        <v>1142</v>
      </c>
      <c r="D308" t="s">
        <v>1143</v>
      </c>
      <c r="E308" t="s">
        <v>28</v>
      </c>
      <c r="F308" t="str">
        <f t="shared" si="47"/>
        <v>6505.00.12.200N-203</v>
      </c>
      <c r="G308">
        <v>5</v>
      </c>
      <c r="H308">
        <v>8.8800000000000008</v>
      </c>
      <c r="I308">
        <v>44.4</v>
      </c>
      <c r="J308">
        <v>0.62</v>
      </c>
      <c r="K308">
        <v>0.19</v>
      </c>
      <c r="L308">
        <f>VLOOKUP(F308,[1]Hoja1!$A$2:$E$2085,4,FALSE)</f>
        <v>0</v>
      </c>
      <c r="R308" t="s">
        <v>1144</v>
      </c>
      <c r="S308" t="s">
        <v>30</v>
      </c>
      <c r="T308" t="s">
        <v>27</v>
      </c>
      <c r="U308" t="s">
        <v>1145</v>
      </c>
      <c r="V308" t="s">
        <v>235</v>
      </c>
      <c r="W308" t="s">
        <v>352</v>
      </c>
      <c r="X308" t="s">
        <v>1140</v>
      </c>
      <c r="Y308" t="s">
        <v>1143</v>
      </c>
      <c r="Z308" t="s">
        <v>28</v>
      </c>
      <c r="AA308" t="s">
        <v>328</v>
      </c>
      <c r="AB308" t="s">
        <v>35</v>
      </c>
      <c r="AC308" t="s">
        <v>1146</v>
      </c>
      <c r="AD308" t="s">
        <v>27</v>
      </c>
      <c r="AE308" t="s">
        <v>27</v>
      </c>
    </row>
    <row r="309" spans="1:31" x14ac:dyDescent="0.25">
      <c r="A309" t="s">
        <v>1147</v>
      </c>
      <c r="B309" t="s">
        <v>174</v>
      </c>
      <c r="C309" t="s">
        <v>1148</v>
      </c>
      <c r="D309" t="s">
        <v>634</v>
      </c>
      <c r="E309" t="s">
        <v>28</v>
      </c>
      <c r="F309" t="str">
        <f t="shared" si="47"/>
        <v>6110.20.00.910K-203</v>
      </c>
      <c r="G309">
        <v>9</v>
      </c>
      <c r="H309">
        <v>28.8</v>
      </c>
      <c r="I309">
        <v>259.2</v>
      </c>
      <c r="J309">
        <v>1.63</v>
      </c>
      <c r="K309">
        <v>0.19</v>
      </c>
      <c r="L309">
        <f>VLOOKUP(F309,[1]Hoja1!$A$2:$E$2085,4,FALSE)</f>
        <v>10.58</v>
      </c>
      <c r="M309" t="str">
        <f>VLOOKUP(F309,[1]Hoja1!$A$2:$E$2085,5,FALSE)</f>
        <v>UNIDAD</v>
      </c>
      <c r="N309">
        <f t="shared" ref="N309:N317" si="51">L309/K309</f>
        <v>55.684210526315788</v>
      </c>
      <c r="O309">
        <f t="shared" ref="O309:O317" si="52">I309/G309</f>
        <v>28.799999999999997</v>
      </c>
      <c r="P309">
        <f t="shared" ref="P309:P317" si="53">N309-O309</f>
        <v>26.88421052631579</v>
      </c>
      <c r="Q309">
        <f t="shared" ref="Q309:Q317" si="54">P309*G309</f>
        <v>241.95789473684212</v>
      </c>
      <c r="R309" t="s">
        <v>1149</v>
      </c>
      <c r="S309" t="s">
        <v>30</v>
      </c>
      <c r="T309" t="s">
        <v>27</v>
      </c>
      <c r="U309" t="s">
        <v>1150</v>
      </c>
      <c r="V309" t="s">
        <v>637</v>
      </c>
      <c r="W309" t="s">
        <v>45</v>
      </c>
      <c r="X309" t="s">
        <v>1147</v>
      </c>
      <c r="Y309" t="s">
        <v>634</v>
      </c>
      <c r="Z309" t="s">
        <v>28</v>
      </c>
      <c r="AA309" t="s">
        <v>210</v>
      </c>
      <c r="AB309" t="s">
        <v>113</v>
      </c>
      <c r="AC309" t="s">
        <v>36</v>
      </c>
      <c r="AD309" t="s">
        <v>37</v>
      </c>
      <c r="AE309" t="s">
        <v>27</v>
      </c>
    </row>
    <row r="310" spans="1:31" x14ac:dyDescent="0.25">
      <c r="A310" t="s">
        <v>1151</v>
      </c>
      <c r="B310" t="s">
        <v>174</v>
      </c>
      <c r="C310" t="s">
        <v>1152</v>
      </c>
      <c r="D310" t="s">
        <v>634</v>
      </c>
      <c r="E310" t="s">
        <v>28</v>
      </c>
      <c r="F310" t="str">
        <f t="shared" si="47"/>
        <v>6110.20.00.910K-203</v>
      </c>
      <c r="G310">
        <v>6</v>
      </c>
      <c r="H310">
        <v>28.8</v>
      </c>
      <c r="I310">
        <v>172.8</v>
      </c>
      <c r="J310">
        <v>1.0900000000000001</v>
      </c>
      <c r="K310">
        <v>0.19</v>
      </c>
      <c r="L310">
        <f>VLOOKUP(F310,[1]Hoja1!$A$2:$E$2085,4,FALSE)</f>
        <v>10.58</v>
      </c>
      <c r="M310" t="str">
        <f>VLOOKUP(F310,[1]Hoja1!$A$2:$E$2085,5,FALSE)</f>
        <v>UNIDAD</v>
      </c>
      <c r="N310">
        <f t="shared" si="51"/>
        <v>55.684210526315788</v>
      </c>
      <c r="O310">
        <f t="shared" si="52"/>
        <v>28.8</v>
      </c>
      <c r="P310">
        <f t="shared" si="53"/>
        <v>26.884210526315787</v>
      </c>
      <c r="Q310">
        <f t="shared" si="54"/>
        <v>161.30526315789473</v>
      </c>
      <c r="R310" t="s">
        <v>1153</v>
      </c>
      <c r="S310" t="s">
        <v>30</v>
      </c>
      <c r="T310" t="s">
        <v>27</v>
      </c>
      <c r="U310" t="s">
        <v>1154</v>
      </c>
      <c r="V310" t="s">
        <v>637</v>
      </c>
      <c r="W310" t="s">
        <v>45</v>
      </c>
      <c r="X310" t="s">
        <v>1151</v>
      </c>
      <c r="Y310" t="s">
        <v>634</v>
      </c>
      <c r="Z310" t="s">
        <v>28</v>
      </c>
      <c r="AA310" t="s">
        <v>210</v>
      </c>
      <c r="AB310" t="s">
        <v>120</v>
      </c>
      <c r="AC310" t="s">
        <v>36</v>
      </c>
      <c r="AD310" t="s">
        <v>37</v>
      </c>
      <c r="AE310" t="s">
        <v>27</v>
      </c>
    </row>
    <row r="311" spans="1:31" x14ac:dyDescent="0.25">
      <c r="A311" t="s">
        <v>1155</v>
      </c>
      <c r="B311" t="s">
        <v>174</v>
      </c>
      <c r="C311" t="s">
        <v>1156</v>
      </c>
      <c r="D311" t="s">
        <v>634</v>
      </c>
      <c r="E311" t="s">
        <v>28</v>
      </c>
      <c r="F311" t="str">
        <f t="shared" si="47"/>
        <v>6110.20.00.910K-203</v>
      </c>
      <c r="G311">
        <v>6</v>
      </c>
      <c r="H311">
        <v>28.8</v>
      </c>
      <c r="I311">
        <v>172.8</v>
      </c>
      <c r="J311">
        <v>1.0900000000000001</v>
      </c>
      <c r="K311">
        <v>0.19</v>
      </c>
      <c r="L311">
        <f>VLOOKUP(F311,[1]Hoja1!$A$2:$E$2085,4,FALSE)</f>
        <v>10.58</v>
      </c>
      <c r="M311" t="str">
        <f>VLOOKUP(F311,[1]Hoja1!$A$2:$E$2085,5,FALSE)</f>
        <v>UNIDAD</v>
      </c>
      <c r="N311">
        <f t="shared" si="51"/>
        <v>55.684210526315788</v>
      </c>
      <c r="O311">
        <f t="shared" si="52"/>
        <v>28.8</v>
      </c>
      <c r="P311">
        <f t="shared" si="53"/>
        <v>26.884210526315787</v>
      </c>
      <c r="Q311">
        <f t="shared" si="54"/>
        <v>161.30526315789473</v>
      </c>
      <c r="R311" t="s">
        <v>1157</v>
      </c>
      <c r="S311" t="s">
        <v>30</v>
      </c>
      <c r="T311" t="s">
        <v>27</v>
      </c>
      <c r="U311" t="s">
        <v>1158</v>
      </c>
      <c r="V311" t="s">
        <v>637</v>
      </c>
      <c r="W311" t="s">
        <v>45</v>
      </c>
      <c r="X311" t="s">
        <v>1155</v>
      </c>
      <c r="Y311" t="s">
        <v>634</v>
      </c>
      <c r="Z311" t="s">
        <v>28</v>
      </c>
      <c r="AA311" t="s">
        <v>210</v>
      </c>
      <c r="AB311" t="s">
        <v>124</v>
      </c>
      <c r="AC311" t="s">
        <v>36</v>
      </c>
      <c r="AD311" t="s">
        <v>37</v>
      </c>
      <c r="AE311" t="s">
        <v>27</v>
      </c>
    </row>
    <row r="312" spans="1:31" x14ac:dyDescent="0.25">
      <c r="A312" t="s">
        <v>1159</v>
      </c>
      <c r="B312" t="s">
        <v>174</v>
      </c>
      <c r="C312" t="s">
        <v>1160</v>
      </c>
      <c r="D312" t="s">
        <v>634</v>
      </c>
      <c r="E312" t="s">
        <v>28</v>
      </c>
      <c r="F312" t="str">
        <f t="shared" si="47"/>
        <v>6110.20.00.910K-203</v>
      </c>
      <c r="G312">
        <v>6</v>
      </c>
      <c r="H312">
        <v>28.8</v>
      </c>
      <c r="I312">
        <v>172.8</v>
      </c>
      <c r="J312">
        <v>1.0900000000000001</v>
      </c>
      <c r="K312">
        <v>0.19</v>
      </c>
      <c r="L312">
        <f>VLOOKUP(F312,[1]Hoja1!$A$2:$E$2085,4,FALSE)</f>
        <v>10.58</v>
      </c>
      <c r="M312" t="str">
        <f>VLOOKUP(F312,[1]Hoja1!$A$2:$E$2085,5,FALSE)</f>
        <v>UNIDAD</v>
      </c>
      <c r="N312">
        <f t="shared" si="51"/>
        <v>55.684210526315788</v>
      </c>
      <c r="O312">
        <f t="shared" si="52"/>
        <v>28.8</v>
      </c>
      <c r="P312">
        <f t="shared" si="53"/>
        <v>26.884210526315787</v>
      </c>
      <c r="Q312">
        <f t="shared" si="54"/>
        <v>161.30526315789473</v>
      </c>
      <c r="R312" t="s">
        <v>1161</v>
      </c>
      <c r="S312" t="s">
        <v>30</v>
      </c>
      <c r="T312" t="s">
        <v>27</v>
      </c>
      <c r="U312" t="s">
        <v>1162</v>
      </c>
      <c r="V312" t="s">
        <v>637</v>
      </c>
      <c r="W312" t="s">
        <v>45</v>
      </c>
      <c r="X312" t="s">
        <v>1159</v>
      </c>
      <c r="Y312" t="s">
        <v>634</v>
      </c>
      <c r="Z312" t="s">
        <v>28</v>
      </c>
      <c r="AA312" t="s">
        <v>210</v>
      </c>
      <c r="AB312" t="s">
        <v>128</v>
      </c>
      <c r="AC312" t="s">
        <v>36</v>
      </c>
      <c r="AD312" t="s">
        <v>37</v>
      </c>
      <c r="AE312" t="s">
        <v>27</v>
      </c>
    </row>
    <row r="313" spans="1:31" x14ac:dyDescent="0.25">
      <c r="A313" t="s">
        <v>1163</v>
      </c>
      <c r="B313" t="s">
        <v>174</v>
      </c>
      <c r="C313" t="s">
        <v>1164</v>
      </c>
      <c r="D313" t="s">
        <v>634</v>
      </c>
      <c r="E313" t="s">
        <v>28</v>
      </c>
      <c r="F313" t="str">
        <f t="shared" si="47"/>
        <v>6110.20.00.910K-203</v>
      </c>
      <c r="G313">
        <v>9</v>
      </c>
      <c r="H313">
        <v>28.8</v>
      </c>
      <c r="I313">
        <v>259.2</v>
      </c>
      <c r="J313">
        <v>1.63</v>
      </c>
      <c r="K313">
        <v>0.19</v>
      </c>
      <c r="L313">
        <f>VLOOKUP(F313,[1]Hoja1!$A$2:$E$2085,4,FALSE)</f>
        <v>10.58</v>
      </c>
      <c r="M313" t="str">
        <f>VLOOKUP(F313,[1]Hoja1!$A$2:$E$2085,5,FALSE)</f>
        <v>UNIDAD</v>
      </c>
      <c r="N313">
        <f t="shared" si="51"/>
        <v>55.684210526315788</v>
      </c>
      <c r="O313">
        <f t="shared" si="52"/>
        <v>28.799999999999997</v>
      </c>
      <c r="P313">
        <f t="shared" si="53"/>
        <v>26.88421052631579</v>
      </c>
      <c r="Q313">
        <f t="shared" si="54"/>
        <v>241.95789473684212</v>
      </c>
      <c r="R313" t="s">
        <v>1165</v>
      </c>
      <c r="S313" t="s">
        <v>30</v>
      </c>
      <c r="T313" t="s">
        <v>27</v>
      </c>
      <c r="U313" t="s">
        <v>1166</v>
      </c>
      <c r="V313" t="s">
        <v>637</v>
      </c>
      <c r="W313" t="s">
        <v>45</v>
      </c>
      <c r="X313" t="s">
        <v>1163</v>
      </c>
      <c r="Y313" t="s">
        <v>634</v>
      </c>
      <c r="Z313" t="s">
        <v>28</v>
      </c>
      <c r="AA313" t="s">
        <v>210</v>
      </c>
      <c r="AB313" t="s">
        <v>132</v>
      </c>
      <c r="AC313" t="s">
        <v>36</v>
      </c>
      <c r="AD313" t="s">
        <v>37</v>
      </c>
      <c r="AE313" t="s">
        <v>27</v>
      </c>
    </row>
    <row r="314" spans="1:31" x14ac:dyDescent="0.25">
      <c r="A314" t="s">
        <v>1167</v>
      </c>
      <c r="B314" t="s">
        <v>174</v>
      </c>
      <c r="C314" t="s">
        <v>1168</v>
      </c>
      <c r="D314" t="s">
        <v>634</v>
      </c>
      <c r="E314" t="s">
        <v>28</v>
      </c>
      <c r="F314" t="str">
        <f t="shared" si="47"/>
        <v>6110.20.00.910K-203</v>
      </c>
      <c r="G314">
        <v>15</v>
      </c>
      <c r="H314">
        <v>25.96</v>
      </c>
      <c r="I314">
        <v>389.4</v>
      </c>
      <c r="J314">
        <v>4</v>
      </c>
      <c r="K314">
        <v>0.19</v>
      </c>
      <c r="L314">
        <f>VLOOKUP(F314,[1]Hoja1!$A$2:$E$2085,4,FALSE)</f>
        <v>10.58</v>
      </c>
      <c r="M314" t="str">
        <f>VLOOKUP(F314,[1]Hoja1!$A$2:$E$2085,5,FALSE)</f>
        <v>UNIDAD</v>
      </c>
      <c r="N314">
        <f t="shared" si="51"/>
        <v>55.684210526315788</v>
      </c>
      <c r="O314">
        <f t="shared" si="52"/>
        <v>25.959999999999997</v>
      </c>
      <c r="P314">
        <f t="shared" si="53"/>
        <v>29.72421052631579</v>
      </c>
      <c r="Q314">
        <f t="shared" si="54"/>
        <v>445.86315789473684</v>
      </c>
      <c r="R314" t="s">
        <v>1169</v>
      </c>
      <c r="S314" t="s">
        <v>30</v>
      </c>
      <c r="T314" t="s">
        <v>27</v>
      </c>
      <c r="U314" t="s">
        <v>1170</v>
      </c>
      <c r="V314" t="s">
        <v>1171</v>
      </c>
      <c r="W314" t="s">
        <v>1172</v>
      </c>
      <c r="X314" t="s">
        <v>1167</v>
      </c>
      <c r="Y314" t="s">
        <v>634</v>
      </c>
      <c r="Z314" t="s">
        <v>28</v>
      </c>
      <c r="AA314" t="s">
        <v>210</v>
      </c>
      <c r="AB314" t="s">
        <v>89</v>
      </c>
      <c r="AC314" t="s">
        <v>36</v>
      </c>
      <c r="AD314" t="s">
        <v>37</v>
      </c>
      <c r="AE314" t="s">
        <v>27</v>
      </c>
    </row>
    <row r="315" spans="1:31" x14ac:dyDescent="0.25">
      <c r="A315" t="s">
        <v>1173</v>
      </c>
      <c r="B315" t="s">
        <v>174</v>
      </c>
      <c r="C315" t="s">
        <v>1174</v>
      </c>
      <c r="D315" t="s">
        <v>634</v>
      </c>
      <c r="E315" t="s">
        <v>28</v>
      </c>
      <c r="F315" t="str">
        <f t="shared" si="47"/>
        <v>6110.20.00.910K-203</v>
      </c>
      <c r="G315">
        <v>15</v>
      </c>
      <c r="H315">
        <v>25.96</v>
      </c>
      <c r="I315">
        <v>389.4</v>
      </c>
      <c r="J315">
        <v>4</v>
      </c>
      <c r="K315">
        <v>0.19</v>
      </c>
      <c r="L315">
        <f>VLOOKUP(F315,[1]Hoja1!$A$2:$E$2085,4,FALSE)</f>
        <v>10.58</v>
      </c>
      <c r="M315" t="str">
        <f>VLOOKUP(F315,[1]Hoja1!$A$2:$E$2085,5,FALSE)</f>
        <v>UNIDAD</v>
      </c>
      <c r="N315">
        <f t="shared" si="51"/>
        <v>55.684210526315788</v>
      </c>
      <c r="O315">
        <f t="shared" si="52"/>
        <v>25.959999999999997</v>
      </c>
      <c r="P315">
        <f t="shared" si="53"/>
        <v>29.72421052631579</v>
      </c>
      <c r="Q315">
        <f t="shared" si="54"/>
        <v>445.86315789473684</v>
      </c>
      <c r="R315" t="s">
        <v>1175</v>
      </c>
      <c r="S315" t="s">
        <v>30</v>
      </c>
      <c r="T315" t="s">
        <v>27</v>
      </c>
      <c r="U315" t="s">
        <v>1176</v>
      </c>
      <c r="V315" t="s">
        <v>1171</v>
      </c>
      <c r="W315" t="s">
        <v>1172</v>
      </c>
      <c r="X315" t="s">
        <v>1173</v>
      </c>
      <c r="Y315" t="s">
        <v>634</v>
      </c>
      <c r="Z315" t="s">
        <v>28</v>
      </c>
      <c r="AA315" t="s">
        <v>210</v>
      </c>
      <c r="AB315" t="s">
        <v>34</v>
      </c>
      <c r="AC315" t="s">
        <v>36</v>
      </c>
      <c r="AD315" t="s">
        <v>37</v>
      </c>
      <c r="AE315" t="s">
        <v>27</v>
      </c>
    </row>
    <row r="316" spans="1:31" x14ac:dyDescent="0.25">
      <c r="A316" t="s">
        <v>1177</v>
      </c>
      <c r="B316" t="s">
        <v>174</v>
      </c>
      <c r="C316" t="s">
        <v>1178</v>
      </c>
      <c r="D316" t="s">
        <v>634</v>
      </c>
      <c r="E316" t="s">
        <v>28</v>
      </c>
      <c r="F316" t="str">
        <f t="shared" si="47"/>
        <v>6110.20.00.910K-203</v>
      </c>
      <c r="G316">
        <v>10</v>
      </c>
      <c r="H316">
        <v>25.96</v>
      </c>
      <c r="I316">
        <v>259.60000000000002</v>
      </c>
      <c r="J316">
        <v>2.67</v>
      </c>
      <c r="K316">
        <v>0.19</v>
      </c>
      <c r="L316">
        <f>VLOOKUP(F316,[1]Hoja1!$A$2:$E$2085,4,FALSE)</f>
        <v>10.58</v>
      </c>
      <c r="M316" t="str">
        <f>VLOOKUP(F316,[1]Hoja1!$A$2:$E$2085,5,FALSE)</f>
        <v>UNIDAD</v>
      </c>
      <c r="N316">
        <f t="shared" si="51"/>
        <v>55.684210526315788</v>
      </c>
      <c r="O316">
        <f t="shared" si="52"/>
        <v>25.96</v>
      </c>
      <c r="P316">
        <f t="shared" si="53"/>
        <v>29.724210526315787</v>
      </c>
      <c r="Q316">
        <f t="shared" si="54"/>
        <v>297.2421052631579</v>
      </c>
      <c r="R316" t="s">
        <v>1179</v>
      </c>
      <c r="S316" t="s">
        <v>30</v>
      </c>
      <c r="T316" t="s">
        <v>27</v>
      </c>
      <c r="U316" t="s">
        <v>1180</v>
      </c>
      <c r="V316" t="s">
        <v>1171</v>
      </c>
      <c r="W316" t="s">
        <v>1172</v>
      </c>
      <c r="X316" t="s">
        <v>1177</v>
      </c>
      <c r="Y316" t="s">
        <v>634</v>
      </c>
      <c r="Z316" t="s">
        <v>28</v>
      </c>
      <c r="AA316" t="s">
        <v>210</v>
      </c>
      <c r="AB316" t="s">
        <v>147</v>
      </c>
      <c r="AC316" t="s">
        <v>36</v>
      </c>
      <c r="AD316" t="s">
        <v>37</v>
      </c>
      <c r="AE316" t="s">
        <v>27</v>
      </c>
    </row>
    <row r="317" spans="1:31" x14ac:dyDescent="0.25">
      <c r="A317" t="s">
        <v>1181</v>
      </c>
      <c r="B317" t="s">
        <v>174</v>
      </c>
      <c r="C317" t="s">
        <v>1182</v>
      </c>
      <c r="D317" t="s">
        <v>634</v>
      </c>
      <c r="E317" t="s">
        <v>28</v>
      </c>
      <c r="F317" t="str">
        <f t="shared" si="47"/>
        <v>6110.20.00.910K-203</v>
      </c>
      <c r="G317">
        <v>10</v>
      </c>
      <c r="H317">
        <v>25.96</v>
      </c>
      <c r="I317">
        <v>259.60000000000002</v>
      </c>
      <c r="J317">
        <v>2.67</v>
      </c>
      <c r="K317">
        <v>0.19</v>
      </c>
      <c r="L317">
        <f>VLOOKUP(F317,[1]Hoja1!$A$2:$E$2085,4,FALSE)</f>
        <v>10.58</v>
      </c>
      <c r="M317" t="str">
        <f>VLOOKUP(F317,[1]Hoja1!$A$2:$E$2085,5,FALSE)</f>
        <v>UNIDAD</v>
      </c>
      <c r="N317">
        <f t="shared" si="51"/>
        <v>55.684210526315788</v>
      </c>
      <c r="O317">
        <f t="shared" si="52"/>
        <v>25.96</v>
      </c>
      <c r="P317">
        <f t="shared" si="53"/>
        <v>29.724210526315787</v>
      </c>
      <c r="Q317">
        <f t="shared" si="54"/>
        <v>297.2421052631579</v>
      </c>
      <c r="R317" t="s">
        <v>1183</v>
      </c>
      <c r="S317" t="s">
        <v>30</v>
      </c>
      <c r="T317" t="s">
        <v>27</v>
      </c>
      <c r="U317" t="s">
        <v>1184</v>
      </c>
      <c r="V317" t="s">
        <v>1171</v>
      </c>
      <c r="W317" t="s">
        <v>1172</v>
      </c>
      <c r="X317" t="s">
        <v>1181</v>
      </c>
      <c r="Y317" t="s">
        <v>634</v>
      </c>
      <c r="Z317" t="s">
        <v>28</v>
      </c>
      <c r="AA317" t="s">
        <v>210</v>
      </c>
      <c r="AB317" t="s">
        <v>151</v>
      </c>
      <c r="AC317" t="s">
        <v>36</v>
      </c>
      <c r="AD317" t="s">
        <v>37</v>
      </c>
      <c r="AE317" t="s">
        <v>27</v>
      </c>
    </row>
    <row r="318" spans="1:31" x14ac:dyDescent="0.25">
      <c r="A318" t="s">
        <v>1185</v>
      </c>
      <c r="B318" t="s">
        <v>1186</v>
      </c>
      <c r="C318" t="s">
        <v>1187</v>
      </c>
      <c r="D318" t="s">
        <v>1188</v>
      </c>
      <c r="E318" t="s">
        <v>28</v>
      </c>
      <c r="F318" t="str">
        <f t="shared" si="47"/>
        <v>6101.20.00.290W-203</v>
      </c>
      <c r="G318">
        <v>1</v>
      </c>
      <c r="H318">
        <v>28.64</v>
      </c>
      <c r="I318">
        <v>28.64</v>
      </c>
      <c r="J318">
        <v>0.21</v>
      </c>
      <c r="K318">
        <v>0.19</v>
      </c>
      <c r="L318">
        <f>VLOOKUP(F318,[1]Hoja1!$A$2:$E$2085,4,FALSE)</f>
        <v>0</v>
      </c>
      <c r="R318" t="s">
        <v>1189</v>
      </c>
      <c r="S318" t="s">
        <v>30</v>
      </c>
      <c r="T318" t="s">
        <v>27</v>
      </c>
      <c r="U318" t="s">
        <v>1190</v>
      </c>
      <c r="V318" t="s">
        <v>1171</v>
      </c>
      <c r="W318" t="s">
        <v>1191</v>
      </c>
      <c r="X318" t="s">
        <v>1185</v>
      </c>
      <c r="Y318" t="s">
        <v>1188</v>
      </c>
      <c r="Z318" t="s">
        <v>28</v>
      </c>
      <c r="AA318" t="s">
        <v>47</v>
      </c>
      <c r="AB318" t="s">
        <v>23</v>
      </c>
      <c r="AC318" t="s">
        <v>36</v>
      </c>
      <c r="AD318" t="s">
        <v>37</v>
      </c>
      <c r="AE318" t="s">
        <v>27</v>
      </c>
    </row>
    <row r="319" spans="1:31" x14ac:dyDescent="0.25">
      <c r="A319" t="s">
        <v>1192</v>
      </c>
      <c r="B319" t="s">
        <v>1186</v>
      </c>
      <c r="C319" t="s">
        <v>1193</v>
      </c>
      <c r="D319" t="s">
        <v>1188</v>
      </c>
      <c r="E319" t="s">
        <v>28</v>
      </c>
      <c r="F319" t="str">
        <f t="shared" si="47"/>
        <v>6101.20.00.290W-203</v>
      </c>
      <c r="G319">
        <v>2</v>
      </c>
      <c r="H319">
        <v>28.635000000000002</v>
      </c>
      <c r="I319">
        <v>57.27</v>
      </c>
      <c r="J319">
        <v>0.43</v>
      </c>
      <c r="K319">
        <v>0.19</v>
      </c>
      <c r="L319">
        <f>VLOOKUP(F319,[1]Hoja1!$A$2:$E$2085,4,FALSE)</f>
        <v>0</v>
      </c>
      <c r="R319" t="s">
        <v>1194</v>
      </c>
      <c r="S319" t="s">
        <v>30</v>
      </c>
      <c r="T319" t="s">
        <v>27</v>
      </c>
      <c r="U319" t="s">
        <v>1195</v>
      </c>
      <c r="V319" t="s">
        <v>1171</v>
      </c>
      <c r="W319" t="s">
        <v>1191</v>
      </c>
      <c r="X319" t="s">
        <v>1192</v>
      </c>
      <c r="Y319" t="s">
        <v>1188</v>
      </c>
      <c r="Z319" t="s">
        <v>28</v>
      </c>
      <c r="AA319" t="s">
        <v>47</v>
      </c>
      <c r="AB319" t="s">
        <v>38</v>
      </c>
      <c r="AC319" t="s">
        <v>36</v>
      </c>
      <c r="AD319" t="s">
        <v>37</v>
      </c>
      <c r="AE319" t="s">
        <v>27</v>
      </c>
    </row>
    <row r="320" spans="1:31" x14ac:dyDescent="0.25">
      <c r="A320" t="s">
        <v>1196</v>
      </c>
      <c r="B320" t="s">
        <v>1186</v>
      </c>
      <c r="C320" t="s">
        <v>1197</v>
      </c>
      <c r="D320" t="s">
        <v>1188</v>
      </c>
      <c r="E320" t="s">
        <v>28</v>
      </c>
      <c r="F320" t="str">
        <f t="shared" si="47"/>
        <v>6101.20.00.290W-203</v>
      </c>
      <c r="G320">
        <v>3</v>
      </c>
      <c r="H320">
        <v>28.636669999999999</v>
      </c>
      <c r="I320">
        <v>85.91</v>
      </c>
      <c r="J320">
        <v>0.64</v>
      </c>
      <c r="K320">
        <v>0.19</v>
      </c>
      <c r="L320">
        <f>VLOOKUP(F320,[1]Hoja1!$A$2:$E$2085,4,FALSE)</f>
        <v>0</v>
      </c>
      <c r="R320" t="s">
        <v>1198</v>
      </c>
      <c r="S320" t="s">
        <v>30</v>
      </c>
      <c r="T320" t="s">
        <v>27</v>
      </c>
      <c r="U320" t="s">
        <v>1199</v>
      </c>
      <c r="V320" t="s">
        <v>1171</v>
      </c>
      <c r="W320" t="s">
        <v>1191</v>
      </c>
      <c r="X320" t="s">
        <v>1196</v>
      </c>
      <c r="Y320" t="s">
        <v>1188</v>
      </c>
      <c r="Z320" t="s">
        <v>28</v>
      </c>
      <c r="AA320" t="s">
        <v>47</v>
      </c>
      <c r="AB320" t="s">
        <v>47</v>
      </c>
      <c r="AC320" t="s">
        <v>36</v>
      </c>
      <c r="AD320" t="s">
        <v>37</v>
      </c>
      <c r="AE320" t="s">
        <v>27</v>
      </c>
    </row>
    <row r="321" spans="1:31" x14ac:dyDescent="0.25">
      <c r="A321" t="s">
        <v>1200</v>
      </c>
      <c r="B321" t="s">
        <v>1186</v>
      </c>
      <c r="C321" t="s">
        <v>1201</v>
      </c>
      <c r="D321" t="s">
        <v>1188</v>
      </c>
      <c r="E321" t="s">
        <v>28</v>
      </c>
      <c r="F321" t="str">
        <f t="shared" si="47"/>
        <v>6101.20.00.290W-203</v>
      </c>
      <c r="G321">
        <v>3</v>
      </c>
      <c r="H321">
        <v>28.636669999999999</v>
      </c>
      <c r="I321">
        <v>85.91</v>
      </c>
      <c r="J321">
        <v>0.64</v>
      </c>
      <c r="K321">
        <v>0.19</v>
      </c>
      <c r="L321">
        <f>VLOOKUP(F321,[1]Hoja1!$A$2:$E$2085,4,FALSE)</f>
        <v>0</v>
      </c>
      <c r="R321" t="s">
        <v>1202</v>
      </c>
      <c r="S321" t="s">
        <v>30</v>
      </c>
      <c r="T321" t="s">
        <v>27</v>
      </c>
      <c r="U321" t="s">
        <v>1203</v>
      </c>
      <c r="V321" t="s">
        <v>1171</v>
      </c>
      <c r="W321" t="s">
        <v>1191</v>
      </c>
      <c r="X321" t="s">
        <v>1200</v>
      </c>
      <c r="Y321" t="s">
        <v>1188</v>
      </c>
      <c r="Z321" t="s">
        <v>28</v>
      </c>
      <c r="AA321" t="s">
        <v>47</v>
      </c>
      <c r="AB321" t="s">
        <v>53</v>
      </c>
      <c r="AC321" t="s">
        <v>36</v>
      </c>
      <c r="AD321" t="s">
        <v>37</v>
      </c>
      <c r="AE321" t="s">
        <v>27</v>
      </c>
    </row>
    <row r="322" spans="1:31" x14ac:dyDescent="0.25">
      <c r="A322" t="s">
        <v>1204</v>
      </c>
      <c r="B322" t="s">
        <v>1186</v>
      </c>
      <c r="C322" t="s">
        <v>1205</v>
      </c>
      <c r="D322" t="s">
        <v>1188</v>
      </c>
      <c r="E322" t="s">
        <v>28</v>
      </c>
      <c r="F322" t="str">
        <f t="shared" si="47"/>
        <v>6101.20.00.290W-203</v>
      </c>
      <c r="G322">
        <v>1</v>
      </c>
      <c r="H322">
        <v>28.64</v>
      </c>
      <c r="I322">
        <v>28.64</v>
      </c>
      <c r="J322">
        <v>0.21</v>
      </c>
      <c r="K322">
        <v>0.19</v>
      </c>
      <c r="L322">
        <f>VLOOKUP(F322,[1]Hoja1!$A$2:$E$2085,4,FALSE)</f>
        <v>0</v>
      </c>
      <c r="R322" t="s">
        <v>1206</v>
      </c>
      <c r="S322" t="s">
        <v>30</v>
      </c>
      <c r="T322" t="s">
        <v>27</v>
      </c>
      <c r="U322" t="s">
        <v>1207</v>
      </c>
      <c r="V322" t="s">
        <v>1171</v>
      </c>
      <c r="W322" t="s">
        <v>1191</v>
      </c>
      <c r="X322" t="s">
        <v>1204</v>
      </c>
      <c r="Y322" t="s">
        <v>1188</v>
      </c>
      <c r="Z322" t="s">
        <v>28</v>
      </c>
      <c r="AA322" t="s">
        <v>47</v>
      </c>
      <c r="AB322" t="s">
        <v>57</v>
      </c>
      <c r="AC322" t="s">
        <v>36</v>
      </c>
      <c r="AD322" t="s">
        <v>37</v>
      </c>
      <c r="AE322" t="s">
        <v>27</v>
      </c>
    </row>
    <row r="323" spans="1:31" x14ac:dyDescent="0.25">
      <c r="A323" t="s">
        <v>1208</v>
      </c>
      <c r="B323" t="s">
        <v>174</v>
      </c>
      <c r="C323" t="s">
        <v>174</v>
      </c>
      <c r="D323" t="s">
        <v>1209</v>
      </c>
      <c r="E323" t="s">
        <v>28</v>
      </c>
      <c r="F323" t="str">
        <f t="shared" ref="F323:F386" si="55">CONCATENATE(D323,$F$1,E323)</f>
        <v>6110.30.00.911B-203</v>
      </c>
      <c r="G323">
        <v>5</v>
      </c>
      <c r="H323">
        <v>21.902000000000001</v>
      </c>
      <c r="I323">
        <v>109.51</v>
      </c>
      <c r="J323">
        <v>0.76</v>
      </c>
      <c r="K323">
        <v>0.19</v>
      </c>
      <c r="L323">
        <f>VLOOKUP(F323,[1]Hoja1!$A$2:$E$2085,4,FALSE)</f>
        <v>9.23</v>
      </c>
      <c r="M323" t="str">
        <f>VLOOKUP(F323,[1]Hoja1!$A$2:$E$2085,5,FALSE)</f>
        <v>UNIDAD</v>
      </c>
      <c r="N323">
        <f t="shared" ref="N323:N331" si="56">L323/K323</f>
        <v>48.578947368421055</v>
      </c>
      <c r="O323">
        <f t="shared" ref="O323:O327" si="57">I323/G323</f>
        <v>21.902000000000001</v>
      </c>
      <c r="P323">
        <f t="shared" ref="P323:P331" si="58">N323-O323</f>
        <v>26.676947368421054</v>
      </c>
      <c r="Q323">
        <f t="shared" ref="Q323:Q327" si="59">P323*G323</f>
        <v>133.38473684210527</v>
      </c>
      <c r="R323" t="s">
        <v>1210</v>
      </c>
      <c r="S323" t="s">
        <v>30</v>
      </c>
      <c r="T323" t="s">
        <v>27</v>
      </c>
      <c r="U323" t="s">
        <v>1211</v>
      </c>
      <c r="V323" t="s">
        <v>171</v>
      </c>
      <c r="W323" t="s">
        <v>45</v>
      </c>
      <c r="X323" t="s">
        <v>1208</v>
      </c>
      <c r="Y323" t="s">
        <v>1209</v>
      </c>
      <c r="Z323" t="s">
        <v>28</v>
      </c>
      <c r="AA323" t="s">
        <v>214</v>
      </c>
      <c r="AB323" t="s">
        <v>23</v>
      </c>
      <c r="AC323" t="s">
        <v>36</v>
      </c>
      <c r="AD323" t="s">
        <v>37</v>
      </c>
      <c r="AE323" t="s">
        <v>27</v>
      </c>
    </row>
    <row r="324" spans="1:31" x14ac:dyDescent="0.25">
      <c r="A324" t="s">
        <v>1212</v>
      </c>
      <c r="B324" t="s">
        <v>174</v>
      </c>
      <c r="C324" t="s">
        <v>174</v>
      </c>
      <c r="D324" t="s">
        <v>1209</v>
      </c>
      <c r="E324" t="s">
        <v>28</v>
      </c>
      <c r="F324" t="str">
        <f t="shared" si="55"/>
        <v>6110.30.00.911B-203</v>
      </c>
      <c r="G324">
        <v>10</v>
      </c>
      <c r="H324">
        <v>21.905000000000001</v>
      </c>
      <c r="I324">
        <v>219.05</v>
      </c>
      <c r="J324">
        <v>1.53</v>
      </c>
      <c r="K324">
        <v>0.19</v>
      </c>
      <c r="L324">
        <f>VLOOKUP(F324,[1]Hoja1!$A$2:$E$2085,4,FALSE)</f>
        <v>9.23</v>
      </c>
      <c r="M324" t="str">
        <f>VLOOKUP(F324,[1]Hoja1!$A$2:$E$2085,5,FALSE)</f>
        <v>UNIDAD</v>
      </c>
      <c r="N324">
        <f t="shared" si="56"/>
        <v>48.578947368421055</v>
      </c>
      <c r="O324">
        <f t="shared" si="57"/>
        <v>21.905000000000001</v>
      </c>
      <c r="P324">
        <f t="shared" si="58"/>
        <v>26.673947368421054</v>
      </c>
      <c r="Q324">
        <f t="shared" si="59"/>
        <v>266.73947368421057</v>
      </c>
      <c r="R324" t="s">
        <v>1213</v>
      </c>
      <c r="S324" t="s">
        <v>30</v>
      </c>
      <c r="T324" t="s">
        <v>27</v>
      </c>
      <c r="U324" t="s">
        <v>1214</v>
      </c>
      <c r="V324" t="s">
        <v>171</v>
      </c>
      <c r="W324" t="s">
        <v>45</v>
      </c>
      <c r="X324" t="s">
        <v>1212</v>
      </c>
      <c r="Y324" t="s">
        <v>1209</v>
      </c>
      <c r="Z324" t="s">
        <v>28</v>
      </c>
      <c r="AA324" t="s">
        <v>214</v>
      </c>
      <c r="AB324" t="s">
        <v>38</v>
      </c>
      <c r="AC324" t="s">
        <v>36</v>
      </c>
      <c r="AD324" t="s">
        <v>37</v>
      </c>
      <c r="AE324" t="s">
        <v>27</v>
      </c>
    </row>
    <row r="325" spans="1:31" x14ac:dyDescent="0.25">
      <c r="A325" t="s">
        <v>1215</v>
      </c>
      <c r="B325" t="s">
        <v>174</v>
      </c>
      <c r="C325" t="s">
        <v>174</v>
      </c>
      <c r="D325" t="s">
        <v>1209</v>
      </c>
      <c r="E325" t="s">
        <v>28</v>
      </c>
      <c r="F325" t="str">
        <f t="shared" si="55"/>
        <v>6110.30.00.911B-203</v>
      </c>
      <c r="G325">
        <v>15</v>
      </c>
      <c r="H325">
        <v>21.90333</v>
      </c>
      <c r="I325">
        <v>328.55</v>
      </c>
      <c r="J325">
        <v>2.29</v>
      </c>
      <c r="K325">
        <v>0.19</v>
      </c>
      <c r="L325">
        <f>VLOOKUP(F325,[1]Hoja1!$A$2:$E$2085,4,FALSE)</f>
        <v>9.23</v>
      </c>
      <c r="M325" t="str">
        <f>VLOOKUP(F325,[1]Hoja1!$A$2:$E$2085,5,FALSE)</f>
        <v>UNIDAD</v>
      </c>
      <c r="N325">
        <f t="shared" si="56"/>
        <v>48.578947368421055</v>
      </c>
      <c r="O325">
        <f t="shared" si="57"/>
        <v>21.903333333333332</v>
      </c>
      <c r="P325">
        <f t="shared" si="58"/>
        <v>26.675614035087722</v>
      </c>
      <c r="Q325">
        <f t="shared" si="59"/>
        <v>400.13421052631583</v>
      </c>
      <c r="R325" t="s">
        <v>1216</v>
      </c>
      <c r="S325" t="s">
        <v>30</v>
      </c>
      <c r="T325" t="s">
        <v>27</v>
      </c>
      <c r="U325" t="s">
        <v>1217</v>
      </c>
      <c r="V325" t="s">
        <v>171</v>
      </c>
      <c r="W325" t="s">
        <v>45</v>
      </c>
      <c r="X325" t="s">
        <v>1215</v>
      </c>
      <c r="Y325" t="s">
        <v>1209</v>
      </c>
      <c r="Z325" t="s">
        <v>28</v>
      </c>
      <c r="AA325" t="s">
        <v>214</v>
      </c>
      <c r="AB325" t="s">
        <v>47</v>
      </c>
      <c r="AC325" t="s">
        <v>36</v>
      </c>
      <c r="AD325" t="s">
        <v>37</v>
      </c>
      <c r="AE325" t="s">
        <v>27</v>
      </c>
    </row>
    <row r="326" spans="1:31" x14ac:dyDescent="0.25">
      <c r="A326" t="s">
        <v>1218</v>
      </c>
      <c r="B326" t="s">
        <v>174</v>
      </c>
      <c r="C326" t="s">
        <v>174</v>
      </c>
      <c r="D326" t="s">
        <v>1209</v>
      </c>
      <c r="E326" t="s">
        <v>28</v>
      </c>
      <c r="F326" t="str">
        <f t="shared" si="55"/>
        <v>6110.30.00.911B-203</v>
      </c>
      <c r="G326">
        <v>15</v>
      </c>
      <c r="H326">
        <v>21.90333</v>
      </c>
      <c r="I326">
        <v>328.55</v>
      </c>
      <c r="J326">
        <v>2.29</v>
      </c>
      <c r="K326">
        <v>0.19</v>
      </c>
      <c r="L326">
        <f>VLOOKUP(F326,[1]Hoja1!$A$2:$E$2085,4,FALSE)</f>
        <v>9.23</v>
      </c>
      <c r="M326" t="str">
        <f>VLOOKUP(F326,[1]Hoja1!$A$2:$E$2085,5,FALSE)</f>
        <v>UNIDAD</v>
      </c>
      <c r="N326">
        <f t="shared" si="56"/>
        <v>48.578947368421055</v>
      </c>
      <c r="O326">
        <f t="shared" si="57"/>
        <v>21.903333333333332</v>
      </c>
      <c r="P326">
        <f t="shared" si="58"/>
        <v>26.675614035087722</v>
      </c>
      <c r="Q326">
        <f t="shared" si="59"/>
        <v>400.13421052631583</v>
      </c>
      <c r="R326" t="s">
        <v>1219</v>
      </c>
      <c r="S326" t="s">
        <v>30</v>
      </c>
      <c r="T326" t="s">
        <v>27</v>
      </c>
      <c r="U326" t="s">
        <v>1220</v>
      </c>
      <c r="V326" t="s">
        <v>171</v>
      </c>
      <c r="W326" t="s">
        <v>45</v>
      </c>
      <c r="X326" t="s">
        <v>1218</v>
      </c>
      <c r="Y326" t="s">
        <v>1209</v>
      </c>
      <c r="Z326" t="s">
        <v>28</v>
      </c>
      <c r="AA326" t="s">
        <v>214</v>
      </c>
      <c r="AB326" t="s">
        <v>53</v>
      </c>
      <c r="AC326" t="s">
        <v>36</v>
      </c>
      <c r="AD326" t="s">
        <v>37</v>
      </c>
      <c r="AE326" t="s">
        <v>27</v>
      </c>
    </row>
    <row r="327" spans="1:31" x14ac:dyDescent="0.25">
      <c r="A327" t="s">
        <v>1221</v>
      </c>
      <c r="B327" t="s">
        <v>174</v>
      </c>
      <c r="C327" t="s">
        <v>174</v>
      </c>
      <c r="D327" t="s">
        <v>1209</v>
      </c>
      <c r="E327" t="s">
        <v>28</v>
      </c>
      <c r="F327" t="str">
        <f t="shared" si="55"/>
        <v>6110.30.00.911B-203</v>
      </c>
      <c r="G327">
        <v>10</v>
      </c>
      <c r="H327">
        <v>21.905000000000001</v>
      </c>
      <c r="I327">
        <v>219.05</v>
      </c>
      <c r="J327">
        <v>1.53</v>
      </c>
      <c r="K327">
        <v>0.19</v>
      </c>
      <c r="L327">
        <f>VLOOKUP(F327,[1]Hoja1!$A$2:$E$2085,4,FALSE)</f>
        <v>9.23</v>
      </c>
      <c r="M327" t="str">
        <f>VLOOKUP(F327,[1]Hoja1!$A$2:$E$2085,5,FALSE)</f>
        <v>UNIDAD</v>
      </c>
      <c r="N327">
        <f t="shared" si="56"/>
        <v>48.578947368421055</v>
      </c>
      <c r="O327">
        <f t="shared" si="57"/>
        <v>21.905000000000001</v>
      </c>
      <c r="P327">
        <f t="shared" si="58"/>
        <v>26.673947368421054</v>
      </c>
      <c r="Q327">
        <f t="shared" si="59"/>
        <v>266.73947368421057</v>
      </c>
      <c r="R327" t="s">
        <v>1222</v>
      </c>
      <c r="S327" t="s">
        <v>30</v>
      </c>
      <c r="T327" t="s">
        <v>27</v>
      </c>
      <c r="U327" t="s">
        <v>1223</v>
      </c>
      <c r="V327" t="s">
        <v>171</v>
      </c>
      <c r="W327" t="s">
        <v>45</v>
      </c>
      <c r="X327" t="s">
        <v>1221</v>
      </c>
      <c r="Y327" t="s">
        <v>1209</v>
      </c>
      <c r="Z327" t="s">
        <v>28</v>
      </c>
      <c r="AA327" t="s">
        <v>214</v>
      </c>
      <c r="AB327" t="s">
        <v>57</v>
      </c>
      <c r="AC327" t="s">
        <v>36</v>
      </c>
      <c r="AD327" t="s">
        <v>37</v>
      </c>
      <c r="AE327" t="s">
        <v>27</v>
      </c>
    </row>
    <row r="328" spans="1:31" x14ac:dyDescent="0.25">
      <c r="A328" t="s">
        <v>1224</v>
      </c>
      <c r="B328" t="s">
        <v>206</v>
      </c>
      <c r="C328" t="s">
        <v>1225</v>
      </c>
      <c r="D328" t="s">
        <v>1226</v>
      </c>
      <c r="E328" t="s">
        <v>28</v>
      </c>
      <c r="F328" t="str">
        <f t="shared" si="55"/>
        <v>6108.31.00.210A-203</v>
      </c>
      <c r="G328">
        <v>3</v>
      </c>
      <c r="H328">
        <v>25.15</v>
      </c>
      <c r="I328">
        <v>75.45</v>
      </c>
      <c r="J328">
        <v>0.73</v>
      </c>
      <c r="K328">
        <v>0.19</v>
      </c>
      <c r="L328">
        <f>VLOOKUP(F328,[1]Hoja1!$A$2:$E$2085,4,FALSE)</f>
        <v>17.09</v>
      </c>
      <c r="M328" t="str">
        <f>VLOOKUP(F328,[1]Hoja1!$A$2:$E$2085,5,FALSE)</f>
        <v>KG</v>
      </c>
      <c r="N328">
        <f t="shared" si="56"/>
        <v>89.94736842105263</v>
      </c>
      <c r="O328">
        <f t="shared" ref="O328:O331" si="60">I328/J328</f>
        <v>103.35616438356165</v>
      </c>
      <c r="P328">
        <f t="shared" si="58"/>
        <v>-13.408795962509018</v>
      </c>
      <c r="Q328">
        <v>0</v>
      </c>
      <c r="R328" t="s">
        <v>1227</v>
      </c>
      <c r="S328" t="s">
        <v>30</v>
      </c>
      <c r="T328" t="s">
        <v>27</v>
      </c>
      <c r="U328" t="s">
        <v>1228</v>
      </c>
      <c r="V328" t="s">
        <v>637</v>
      </c>
      <c r="W328" t="s">
        <v>1229</v>
      </c>
      <c r="X328" t="s">
        <v>1224</v>
      </c>
      <c r="Y328" t="s">
        <v>1226</v>
      </c>
      <c r="Z328" t="s">
        <v>28</v>
      </c>
      <c r="AA328" t="s">
        <v>157</v>
      </c>
      <c r="AB328" t="s">
        <v>23</v>
      </c>
      <c r="AC328" t="s">
        <v>36</v>
      </c>
      <c r="AD328" t="s">
        <v>37</v>
      </c>
      <c r="AE328" t="s">
        <v>27</v>
      </c>
    </row>
    <row r="329" spans="1:31" x14ac:dyDescent="0.25">
      <c r="A329" t="s">
        <v>1230</v>
      </c>
      <c r="B329" t="s">
        <v>206</v>
      </c>
      <c r="C329" t="s">
        <v>1231</v>
      </c>
      <c r="D329" t="s">
        <v>1226</v>
      </c>
      <c r="E329" t="s">
        <v>28</v>
      </c>
      <c r="F329" t="str">
        <f t="shared" si="55"/>
        <v>6108.31.00.210A-203</v>
      </c>
      <c r="G329">
        <v>6</v>
      </c>
      <c r="H329">
        <v>25.148330000000001</v>
      </c>
      <c r="I329">
        <v>150.88999999999999</v>
      </c>
      <c r="J329">
        <v>1.47</v>
      </c>
      <c r="K329">
        <v>0.19</v>
      </c>
      <c r="L329">
        <f>VLOOKUP(F329,[1]Hoja1!$A$2:$E$2085,4,FALSE)</f>
        <v>17.09</v>
      </c>
      <c r="M329" t="str">
        <f>VLOOKUP(F329,[1]Hoja1!$A$2:$E$2085,5,FALSE)</f>
        <v>KG</v>
      </c>
      <c r="N329">
        <f t="shared" si="56"/>
        <v>89.94736842105263</v>
      </c>
      <c r="O329">
        <f t="shared" si="60"/>
        <v>102.64625850340136</v>
      </c>
      <c r="P329">
        <f t="shared" si="58"/>
        <v>-12.698890082348726</v>
      </c>
      <c r="Q329">
        <v>0</v>
      </c>
      <c r="R329" t="s">
        <v>1232</v>
      </c>
      <c r="S329" t="s">
        <v>30</v>
      </c>
      <c r="T329" t="s">
        <v>27</v>
      </c>
      <c r="U329" t="s">
        <v>1233</v>
      </c>
      <c r="V329" t="s">
        <v>637</v>
      </c>
      <c r="W329" t="s">
        <v>1229</v>
      </c>
      <c r="X329" t="s">
        <v>1230</v>
      </c>
      <c r="Y329" t="s">
        <v>1226</v>
      </c>
      <c r="Z329" t="s">
        <v>28</v>
      </c>
      <c r="AA329" t="s">
        <v>157</v>
      </c>
      <c r="AB329" t="s">
        <v>38</v>
      </c>
      <c r="AC329" t="s">
        <v>36</v>
      </c>
      <c r="AD329" t="s">
        <v>37</v>
      </c>
      <c r="AE329" t="s">
        <v>27</v>
      </c>
    </row>
    <row r="330" spans="1:31" x14ac:dyDescent="0.25">
      <c r="A330" t="s">
        <v>1234</v>
      </c>
      <c r="B330" t="s">
        <v>206</v>
      </c>
      <c r="C330" t="s">
        <v>1235</v>
      </c>
      <c r="D330" t="s">
        <v>1226</v>
      </c>
      <c r="E330" t="s">
        <v>28</v>
      </c>
      <c r="F330" t="str">
        <f t="shared" si="55"/>
        <v>6108.31.00.210A-203</v>
      </c>
      <c r="G330">
        <v>6</v>
      </c>
      <c r="H330">
        <v>25.148330000000001</v>
      </c>
      <c r="I330">
        <v>150.88999999999999</v>
      </c>
      <c r="J330">
        <v>1.47</v>
      </c>
      <c r="K330">
        <v>0.19</v>
      </c>
      <c r="L330">
        <f>VLOOKUP(F330,[1]Hoja1!$A$2:$E$2085,4,FALSE)</f>
        <v>17.09</v>
      </c>
      <c r="M330" t="str">
        <f>VLOOKUP(F330,[1]Hoja1!$A$2:$E$2085,5,FALSE)</f>
        <v>KG</v>
      </c>
      <c r="N330">
        <f t="shared" si="56"/>
        <v>89.94736842105263</v>
      </c>
      <c r="O330">
        <f t="shared" si="60"/>
        <v>102.64625850340136</v>
      </c>
      <c r="P330">
        <f t="shared" si="58"/>
        <v>-12.698890082348726</v>
      </c>
      <c r="Q330">
        <v>0</v>
      </c>
      <c r="R330" t="s">
        <v>1236</v>
      </c>
      <c r="S330" t="s">
        <v>30</v>
      </c>
      <c r="T330" t="s">
        <v>27</v>
      </c>
      <c r="U330" t="s">
        <v>1237</v>
      </c>
      <c r="V330" t="s">
        <v>637</v>
      </c>
      <c r="W330" t="s">
        <v>1229</v>
      </c>
      <c r="X330" t="s">
        <v>1234</v>
      </c>
      <c r="Y330" t="s">
        <v>1226</v>
      </c>
      <c r="Z330" t="s">
        <v>28</v>
      </c>
      <c r="AA330" t="s">
        <v>157</v>
      </c>
      <c r="AB330" t="s">
        <v>47</v>
      </c>
      <c r="AC330" t="s">
        <v>36</v>
      </c>
      <c r="AD330" t="s">
        <v>37</v>
      </c>
      <c r="AE330" t="s">
        <v>27</v>
      </c>
    </row>
    <row r="331" spans="1:31" x14ac:dyDescent="0.25">
      <c r="A331" t="s">
        <v>1238</v>
      </c>
      <c r="B331" t="s">
        <v>206</v>
      </c>
      <c r="C331" t="s">
        <v>1239</v>
      </c>
      <c r="D331" t="s">
        <v>1226</v>
      </c>
      <c r="E331" t="s">
        <v>28</v>
      </c>
      <c r="F331" t="str">
        <f t="shared" si="55"/>
        <v>6108.31.00.210A-203</v>
      </c>
      <c r="G331">
        <v>3</v>
      </c>
      <c r="H331">
        <v>25.15</v>
      </c>
      <c r="I331">
        <v>75.45</v>
      </c>
      <c r="J331">
        <v>0.73</v>
      </c>
      <c r="K331">
        <v>0.19</v>
      </c>
      <c r="L331">
        <f>VLOOKUP(F331,[1]Hoja1!$A$2:$E$2085,4,FALSE)</f>
        <v>17.09</v>
      </c>
      <c r="M331" t="str">
        <f>VLOOKUP(F331,[1]Hoja1!$A$2:$E$2085,5,FALSE)</f>
        <v>KG</v>
      </c>
      <c r="N331">
        <f t="shared" si="56"/>
        <v>89.94736842105263</v>
      </c>
      <c r="O331">
        <f t="shared" si="60"/>
        <v>103.35616438356165</v>
      </c>
      <c r="P331">
        <f t="shared" si="58"/>
        <v>-13.408795962509018</v>
      </c>
      <c r="Q331">
        <v>0</v>
      </c>
      <c r="R331" t="s">
        <v>1240</v>
      </c>
      <c r="S331" t="s">
        <v>30</v>
      </c>
      <c r="T331" t="s">
        <v>27</v>
      </c>
      <c r="U331" t="s">
        <v>1241</v>
      </c>
      <c r="V331" t="s">
        <v>637</v>
      </c>
      <c r="W331" t="s">
        <v>1229</v>
      </c>
      <c r="X331" t="s">
        <v>1238</v>
      </c>
      <c r="Y331" t="s">
        <v>1226</v>
      </c>
      <c r="Z331" t="s">
        <v>28</v>
      </c>
      <c r="AA331" t="s">
        <v>157</v>
      </c>
      <c r="AB331" t="s">
        <v>53</v>
      </c>
      <c r="AC331" t="s">
        <v>36</v>
      </c>
      <c r="AD331" t="s">
        <v>37</v>
      </c>
      <c r="AE331" t="s">
        <v>27</v>
      </c>
    </row>
    <row r="332" spans="1:31" x14ac:dyDescent="0.25">
      <c r="A332" t="s">
        <v>1242</v>
      </c>
      <c r="B332" t="s">
        <v>409</v>
      </c>
      <c r="C332" t="s">
        <v>1243</v>
      </c>
      <c r="D332" t="s">
        <v>556</v>
      </c>
      <c r="E332" t="s">
        <v>28</v>
      </c>
      <c r="F332" t="str">
        <f t="shared" si="55"/>
        <v>6109.10.00.190Z-203</v>
      </c>
      <c r="G332">
        <v>3</v>
      </c>
      <c r="H332">
        <v>11.52</v>
      </c>
      <c r="I332">
        <v>34.56</v>
      </c>
      <c r="J332">
        <v>0.5</v>
      </c>
      <c r="K332">
        <v>0.19</v>
      </c>
      <c r="L332">
        <f>VLOOKUP(F332,[1]Hoja1!$A$2:$E$2085,4,FALSE)</f>
        <v>0</v>
      </c>
      <c r="R332" t="s">
        <v>1244</v>
      </c>
      <c r="S332" t="s">
        <v>30</v>
      </c>
      <c r="T332" t="s">
        <v>27</v>
      </c>
      <c r="U332" t="s">
        <v>1245</v>
      </c>
      <c r="V332" t="s">
        <v>637</v>
      </c>
      <c r="W332" t="s">
        <v>1246</v>
      </c>
      <c r="X332" t="s">
        <v>1242</v>
      </c>
      <c r="Y332" t="s">
        <v>556</v>
      </c>
      <c r="Z332" t="s">
        <v>28</v>
      </c>
      <c r="AA332" t="s">
        <v>184</v>
      </c>
      <c r="AB332" t="s">
        <v>100</v>
      </c>
      <c r="AC332" t="s">
        <v>36</v>
      </c>
      <c r="AD332" t="s">
        <v>37</v>
      </c>
      <c r="AE332" t="s">
        <v>27</v>
      </c>
    </row>
    <row r="333" spans="1:31" x14ac:dyDescent="0.25">
      <c r="A333" t="s">
        <v>1247</v>
      </c>
      <c r="B333" t="s">
        <v>409</v>
      </c>
      <c r="C333" t="s">
        <v>1248</v>
      </c>
      <c r="D333" t="s">
        <v>556</v>
      </c>
      <c r="E333" t="s">
        <v>28</v>
      </c>
      <c r="F333" t="str">
        <f t="shared" si="55"/>
        <v>6109.10.00.190Z-203</v>
      </c>
      <c r="G333">
        <v>6</v>
      </c>
      <c r="H333">
        <v>11.52</v>
      </c>
      <c r="I333">
        <v>69.12</v>
      </c>
      <c r="J333">
        <v>0.99</v>
      </c>
      <c r="K333">
        <v>0.19</v>
      </c>
      <c r="L333">
        <f>VLOOKUP(F333,[1]Hoja1!$A$2:$E$2085,4,FALSE)</f>
        <v>0</v>
      </c>
      <c r="R333" t="s">
        <v>1249</v>
      </c>
      <c r="S333" t="s">
        <v>30</v>
      </c>
      <c r="T333" t="s">
        <v>27</v>
      </c>
      <c r="U333" t="s">
        <v>1250</v>
      </c>
      <c r="V333" t="s">
        <v>637</v>
      </c>
      <c r="W333" t="s">
        <v>1246</v>
      </c>
      <c r="X333" t="s">
        <v>1247</v>
      </c>
      <c r="Y333" t="s">
        <v>556</v>
      </c>
      <c r="Z333" t="s">
        <v>28</v>
      </c>
      <c r="AA333" t="s">
        <v>184</v>
      </c>
      <c r="AB333" t="s">
        <v>225</v>
      </c>
      <c r="AC333" t="s">
        <v>36</v>
      </c>
      <c r="AD333" t="s">
        <v>37</v>
      </c>
      <c r="AE333" t="s">
        <v>27</v>
      </c>
    </row>
    <row r="334" spans="1:31" x14ac:dyDescent="0.25">
      <c r="A334" t="s">
        <v>1251</v>
      </c>
      <c r="B334" t="s">
        <v>239</v>
      </c>
      <c r="C334" t="s">
        <v>239</v>
      </c>
      <c r="D334" t="s">
        <v>1080</v>
      </c>
      <c r="E334" t="s">
        <v>28</v>
      </c>
      <c r="F334" t="str">
        <f t="shared" si="55"/>
        <v>6106.20.00.110G-203</v>
      </c>
      <c r="G334">
        <v>6</v>
      </c>
      <c r="H334">
        <v>11.52</v>
      </c>
      <c r="I334">
        <v>69.12</v>
      </c>
      <c r="J334">
        <v>0.99</v>
      </c>
      <c r="K334">
        <v>0.19</v>
      </c>
      <c r="L334">
        <f>VLOOKUP(F334,[1]Hoja1!$A$2:$E$2085,4,FALSE)</f>
        <v>0</v>
      </c>
      <c r="R334" t="s">
        <v>1252</v>
      </c>
      <c r="S334" t="s">
        <v>30</v>
      </c>
      <c r="T334" t="s">
        <v>27</v>
      </c>
      <c r="U334" t="s">
        <v>1253</v>
      </c>
      <c r="V334" t="s">
        <v>243</v>
      </c>
      <c r="W334" t="s">
        <v>141</v>
      </c>
      <c r="X334" t="s">
        <v>1251</v>
      </c>
      <c r="Y334" t="s">
        <v>1080</v>
      </c>
      <c r="Z334" t="s">
        <v>28</v>
      </c>
      <c r="AA334" t="s">
        <v>124</v>
      </c>
      <c r="AB334" t="s">
        <v>57</v>
      </c>
      <c r="AC334" t="s">
        <v>36</v>
      </c>
      <c r="AD334" t="s">
        <v>37</v>
      </c>
      <c r="AE334" t="s">
        <v>27</v>
      </c>
    </row>
    <row r="335" spans="1:31" x14ac:dyDescent="0.25">
      <c r="A335" t="s">
        <v>1254</v>
      </c>
      <c r="B335" t="s">
        <v>239</v>
      </c>
      <c r="C335" t="s">
        <v>239</v>
      </c>
      <c r="D335" t="s">
        <v>1080</v>
      </c>
      <c r="E335" t="s">
        <v>28</v>
      </c>
      <c r="F335" t="str">
        <f t="shared" si="55"/>
        <v>6106.20.00.110G-203</v>
      </c>
      <c r="G335">
        <v>6</v>
      </c>
      <c r="H335">
        <v>11.52</v>
      </c>
      <c r="I335">
        <v>69.12</v>
      </c>
      <c r="J335">
        <v>0.99</v>
      </c>
      <c r="K335">
        <v>0.19</v>
      </c>
      <c r="L335">
        <f>VLOOKUP(F335,[1]Hoja1!$A$2:$E$2085,4,FALSE)</f>
        <v>0</v>
      </c>
      <c r="R335" t="s">
        <v>1255</v>
      </c>
      <c r="S335" t="s">
        <v>30</v>
      </c>
      <c r="T335" t="s">
        <v>27</v>
      </c>
      <c r="U335" t="s">
        <v>1256</v>
      </c>
      <c r="V335" t="s">
        <v>243</v>
      </c>
      <c r="W335" t="s">
        <v>141</v>
      </c>
      <c r="X335" t="s">
        <v>1254</v>
      </c>
      <c r="Y335" t="s">
        <v>1080</v>
      </c>
      <c r="Z335" t="s">
        <v>28</v>
      </c>
      <c r="AA335" t="s">
        <v>124</v>
      </c>
      <c r="AB335" t="s">
        <v>66</v>
      </c>
      <c r="AC335" t="s">
        <v>36</v>
      </c>
      <c r="AD335" t="s">
        <v>37</v>
      </c>
      <c r="AE335" t="s">
        <v>27</v>
      </c>
    </row>
    <row r="336" spans="1:31" x14ac:dyDescent="0.25">
      <c r="A336" t="s">
        <v>1257</v>
      </c>
      <c r="B336" t="s">
        <v>239</v>
      </c>
      <c r="C336" t="s">
        <v>239</v>
      </c>
      <c r="D336" t="s">
        <v>1080</v>
      </c>
      <c r="E336" t="s">
        <v>28</v>
      </c>
      <c r="F336" t="str">
        <f t="shared" si="55"/>
        <v>6106.20.00.110G-203</v>
      </c>
      <c r="G336">
        <v>9</v>
      </c>
      <c r="H336">
        <v>11.52</v>
      </c>
      <c r="I336">
        <v>103.68</v>
      </c>
      <c r="J336">
        <v>1.49</v>
      </c>
      <c r="K336">
        <v>0.19</v>
      </c>
      <c r="L336">
        <f>VLOOKUP(F336,[1]Hoja1!$A$2:$E$2085,4,FALSE)</f>
        <v>0</v>
      </c>
      <c r="R336" t="s">
        <v>1258</v>
      </c>
      <c r="S336" t="s">
        <v>30</v>
      </c>
      <c r="T336" t="s">
        <v>27</v>
      </c>
      <c r="U336" t="s">
        <v>1259</v>
      </c>
      <c r="V336" t="s">
        <v>243</v>
      </c>
      <c r="W336" t="s">
        <v>141</v>
      </c>
      <c r="X336" t="s">
        <v>1257</v>
      </c>
      <c r="Y336" t="s">
        <v>1080</v>
      </c>
      <c r="Z336" t="s">
        <v>28</v>
      </c>
      <c r="AA336" t="s">
        <v>124</v>
      </c>
      <c r="AB336" t="s">
        <v>72</v>
      </c>
      <c r="AC336" t="s">
        <v>36</v>
      </c>
      <c r="AD336" t="s">
        <v>37</v>
      </c>
      <c r="AE336" t="s">
        <v>27</v>
      </c>
    </row>
    <row r="337" spans="1:31" x14ac:dyDescent="0.25">
      <c r="A337" t="s">
        <v>1260</v>
      </c>
      <c r="B337" t="s">
        <v>1261</v>
      </c>
      <c r="C337" t="s">
        <v>1262</v>
      </c>
      <c r="D337" t="s">
        <v>1263</v>
      </c>
      <c r="E337" t="s">
        <v>28</v>
      </c>
      <c r="F337" t="str">
        <f t="shared" si="55"/>
        <v>6110.30.00.991C-203</v>
      </c>
      <c r="G337">
        <v>12</v>
      </c>
      <c r="H337">
        <v>9.0858299999999996</v>
      </c>
      <c r="I337">
        <v>109.03</v>
      </c>
      <c r="J337">
        <v>1.59</v>
      </c>
      <c r="K337">
        <v>0.19</v>
      </c>
      <c r="L337">
        <f>VLOOKUP(F337,[1]Hoja1!$A$2:$E$2085,4,FALSE)</f>
        <v>9.23</v>
      </c>
      <c r="M337" t="str">
        <f>VLOOKUP(F337,[1]Hoja1!$A$2:$E$2085,5,FALSE)</f>
        <v>UNIDAD</v>
      </c>
      <c r="N337">
        <f t="shared" ref="N337:N341" si="61">L337/K337</f>
        <v>48.578947368421055</v>
      </c>
      <c r="O337">
        <f t="shared" ref="O337:O341" si="62">I337/G337</f>
        <v>9.0858333333333334</v>
      </c>
      <c r="P337">
        <f t="shared" ref="P337:P341" si="63">N337-O337</f>
        <v>39.493114035087721</v>
      </c>
      <c r="Q337">
        <f t="shared" ref="Q337:Q341" si="64">P337*G337</f>
        <v>473.91736842105263</v>
      </c>
      <c r="R337" t="s">
        <v>1264</v>
      </c>
      <c r="S337" t="s">
        <v>30</v>
      </c>
      <c r="T337" t="s">
        <v>27</v>
      </c>
      <c r="U337" t="s">
        <v>1265</v>
      </c>
      <c r="V337" t="s">
        <v>118</v>
      </c>
      <c r="W337" t="s">
        <v>141</v>
      </c>
      <c r="X337" t="s">
        <v>1260</v>
      </c>
      <c r="Y337" t="s">
        <v>1263</v>
      </c>
      <c r="Z337" t="s">
        <v>28</v>
      </c>
      <c r="AA337" t="s">
        <v>218</v>
      </c>
      <c r="AB337" t="s">
        <v>23</v>
      </c>
      <c r="AC337" t="s">
        <v>36</v>
      </c>
      <c r="AD337" t="s">
        <v>37</v>
      </c>
      <c r="AE337" t="s">
        <v>27</v>
      </c>
    </row>
    <row r="338" spans="1:31" x14ac:dyDescent="0.25">
      <c r="A338" t="s">
        <v>1266</v>
      </c>
      <c r="B338" t="s">
        <v>1261</v>
      </c>
      <c r="C338" t="s">
        <v>1243</v>
      </c>
      <c r="D338" t="s">
        <v>1263</v>
      </c>
      <c r="E338" t="s">
        <v>28</v>
      </c>
      <c r="F338" t="str">
        <f t="shared" si="55"/>
        <v>6110.30.00.991C-203</v>
      </c>
      <c r="G338">
        <v>12</v>
      </c>
      <c r="H338">
        <v>9.0858299999999996</v>
      </c>
      <c r="I338">
        <v>109.03</v>
      </c>
      <c r="J338">
        <v>1.59</v>
      </c>
      <c r="K338">
        <v>0.19</v>
      </c>
      <c r="L338">
        <f>VLOOKUP(F338,[1]Hoja1!$A$2:$E$2085,4,FALSE)</f>
        <v>9.23</v>
      </c>
      <c r="M338" t="str">
        <f>VLOOKUP(F338,[1]Hoja1!$A$2:$E$2085,5,FALSE)</f>
        <v>UNIDAD</v>
      </c>
      <c r="N338">
        <f t="shared" si="61"/>
        <v>48.578947368421055</v>
      </c>
      <c r="O338">
        <f t="shared" si="62"/>
        <v>9.0858333333333334</v>
      </c>
      <c r="P338">
        <f t="shared" si="63"/>
        <v>39.493114035087721</v>
      </c>
      <c r="Q338">
        <f t="shared" si="64"/>
        <v>473.91736842105263</v>
      </c>
      <c r="R338" t="s">
        <v>1267</v>
      </c>
      <c r="S338" t="s">
        <v>30</v>
      </c>
      <c r="T338" t="s">
        <v>27</v>
      </c>
      <c r="U338" t="s">
        <v>1268</v>
      </c>
      <c r="V338" t="s">
        <v>118</v>
      </c>
      <c r="W338" t="s">
        <v>141</v>
      </c>
      <c r="X338" t="s">
        <v>1266</v>
      </c>
      <c r="Y338" t="s">
        <v>1263</v>
      </c>
      <c r="Z338" t="s">
        <v>28</v>
      </c>
      <c r="AA338" t="s">
        <v>218</v>
      </c>
      <c r="AB338" t="s">
        <v>38</v>
      </c>
      <c r="AC338" t="s">
        <v>36</v>
      </c>
      <c r="AD338" t="s">
        <v>37</v>
      </c>
      <c r="AE338" t="s">
        <v>27</v>
      </c>
    </row>
    <row r="339" spans="1:31" x14ac:dyDescent="0.25">
      <c r="A339" t="s">
        <v>1269</v>
      </c>
      <c r="B339" t="s">
        <v>1261</v>
      </c>
      <c r="C339" t="s">
        <v>1248</v>
      </c>
      <c r="D339" t="s">
        <v>1263</v>
      </c>
      <c r="E339" t="s">
        <v>28</v>
      </c>
      <c r="F339" t="str">
        <f t="shared" si="55"/>
        <v>6110.30.00.991C-203</v>
      </c>
      <c r="G339">
        <v>9</v>
      </c>
      <c r="H339">
        <v>9.0855599999999992</v>
      </c>
      <c r="I339">
        <v>81.77</v>
      </c>
      <c r="J339">
        <v>1.19</v>
      </c>
      <c r="K339">
        <v>0.19</v>
      </c>
      <c r="L339">
        <f>VLOOKUP(F339,[1]Hoja1!$A$2:$E$2085,4,FALSE)</f>
        <v>9.23</v>
      </c>
      <c r="M339" t="str">
        <f>VLOOKUP(F339,[1]Hoja1!$A$2:$E$2085,5,FALSE)</f>
        <v>UNIDAD</v>
      </c>
      <c r="N339">
        <f t="shared" si="61"/>
        <v>48.578947368421055</v>
      </c>
      <c r="O339">
        <f t="shared" si="62"/>
        <v>9.0855555555555547</v>
      </c>
      <c r="P339">
        <f t="shared" si="63"/>
        <v>39.493391812865497</v>
      </c>
      <c r="Q339">
        <f t="shared" si="64"/>
        <v>355.4405263157895</v>
      </c>
      <c r="R339" t="s">
        <v>1270</v>
      </c>
      <c r="S339" t="s">
        <v>30</v>
      </c>
      <c r="T339" t="s">
        <v>27</v>
      </c>
      <c r="U339" t="s">
        <v>1271</v>
      </c>
      <c r="V339" t="s">
        <v>118</v>
      </c>
      <c r="W339" t="s">
        <v>141</v>
      </c>
      <c r="X339" t="s">
        <v>1269</v>
      </c>
      <c r="Y339" t="s">
        <v>1263</v>
      </c>
      <c r="Z339" t="s">
        <v>28</v>
      </c>
      <c r="AA339" t="s">
        <v>218</v>
      </c>
      <c r="AB339" t="s">
        <v>47</v>
      </c>
      <c r="AC339" t="s">
        <v>36</v>
      </c>
      <c r="AD339" t="s">
        <v>37</v>
      </c>
      <c r="AE339" t="s">
        <v>27</v>
      </c>
    </row>
    <row r="340" spans="1:31" x14ac:dyDescent="0.25">
      <c r="A340" t="s">
        <v>1272</v>
      </c>
      <c r="B340" t="s">
        <v>1261</v>
      </c>
      <c r="C340" t="s">
        <v>1273</v>
      </c>
      <c r="D340" t="s">
        <v>1263</v>
      </c>
      <c r="E340" t="s">
        <v>28</v>
      </c>
      <c r="F340" t="str">
        <f t="shared" si="55"/>
        <v>6110.30.00.991C-203</v>
      </c>
      <c r="G340">
        <v>6</v>
      </c>
      <c r="H340">
        <v>9.0866699999999998</v>
      </c>
      <c r="I340">
        <v>54.52</v>
      </c>
      <c r="J340">
        <v>0.79</v>
      </c>
      <c r="K340">
        <v>0.19</v>
      </c>
      <c r="L340">
        <f>VLOOKUP(F340,[1]Hoja1!$A$2:$E$2085,4,FALSE)</f>
        <v>9.23</v>
      </c>
      <c r="M340" t="str">
        <f>VLOOKUP(F340,[1]Hoja1!$A$2:$E$2085,5,FALSE)</f>
        <v>UNIDAD</v>
      </c>
      <c r="N340">
        <f t="shared" si="61"/>
        <v>48.578947368421055</v>
      </c>
      <c r="O340">
        <f t="shared" si="62"/>
        <v>9.0866666666666678</v>
      </c>
      <c r="P340">
        <f t="shared" si="63"/>
        <v>39.492280701754389</v>
      </c>
      <c r="Q340">
        <f t="shared" si="64"/>
        <v>236.95368421052632</v>
      </c>
      <c r="R340" t="s">
        <v>1274</v>
      </c>
      <c r="S340" t="s">
        <v>30</v>
      </c>
      <c r="T340" t="s">
        <v>27</v>
      </c>
      <c r="U340" t="s">
        <v>1275</v>
      </c>
      <c r="V340" t="s">
        <v>118</v>
      </c>
      <c r="W340" t="s">
        <v>141</v>
      </c>
      <c r="X340" t="s">
        <v>1272</v>
      </c>
      <c r="Y340" t="s">
        <v>1263</v>
      </c>
      <c r="Z340" t="s">
        <v>28</v>
      </c>
      <c r="AA340" t="s">
        <v>218</v>
      </c>
      <c r="AB340" t="s">
        <v>53</v>
      </c>
      <c r="AC340" t="s">
        <v>36</v>
      </c>
      <c r="AD340" t="s">
        <v>37</v>
      </c>
      <c r="AE340" t="s">
        <v>27</v>
      </c>
    </row>
    <row r="341" spans="1:31" x14ac:dyDescent="0.25">
      <c r="A341" t="s">
        <v>1276</v>
      </c>
      <c r="B341" t="s">
        <v>1261</v>
      </c>
      <c r="C341" t="s">
        <v>1277</v>
      </c>
      <c r="D341" t="s">
        <v>1263</v>
      </c>
      <c r="E341" t="s">
        <v>28</v>
      </c>
      <c r="F341" t="str">
        <f t="shared" si="55"/>
        <v>6110.30.00.991C-203</v>
      </c>
      <c r="G341">
        <v>3</v>
      </c>
      <c r="H341">
        <v>9.0866699999999998</v>
      </c>
      <c r="I341">
        <v>27.26</v>
      </c>
      <c r="J341">
        <v>0.4</v>
      </c>
      <c r="K341">
        <v>0.19</v>
      </c>
      <c r="L341">
        <f>VLOOKUP(F341,[1]Hoja1!$A$2:$E$2085,4,FALSE)</f>
        <v>9.23</v>
      </c>
      <c r="M341" t="str">
        <f>VLOOKUP(F341,[1]Hoja1!$A$2:$E$2085,5,FALSE)</f>
        <v>UNIDAD</v>
      </c>
      <c r="N341">
        <f t="shared" si="61"/>
        <v>48.578947368421055</v>
      </c>
      <c r="O341">
        <f t="shared" si="62"/>
        <v>9.0866666666666678</v>
      </c>
      <c r="P341">
        <f t="shared" si="63"/>
        <v>39.492280701754389</v>
      </c>
      <c r="Q341">
        <f t="shared" si="64"/>
        <v>118.47684210526316</v>
      </c>
      <c r="R341" t="s">
        <v>1278</v>
      </c>
      <c r="S341" t="s">
        <v>30</v>
      </c>
      <c r="T341" t="s">
        <v>27</v>
      </c>
      <c r="U341" t="s">
        <v>1279</v>
      </c>
      <c r="V341" t="s">
        <v>118</v>
      </c>
      <c r="W341" t="s">
        <v>141</v>
      </c>
      <c r="X341" t="s">
        <v>1276</v>
      </c>
      <c r="Y341" t="s">
        <v>1263</v>
      </c>
      <c r="Z341" t="s">
        <v>28</v>
      </c>
      <c r="AA341" t="s">
        <v>218</v>
      </c>
      <c r="AB341" t="s">
        <v>57</v>
      </c>
      <c r="AC341" t="s">
        <v>36</v>
      </c>
      <c r="AD341" t="s">
        <v>37</v>
      </c>
      <c r="AE341" t="s">
        <v>27</v>
      </c>
    </row>
    <row r="342" spans="1:31" x14ac:dyDescent="0.25">
      <c r="A342" t="s">
        <v>1280</v>
      </c>
      <c r="B342" t="s">
        <v>239</v>
      </c>
      <c r="C342" t="s">
        <v>239</v>
      </c>
      <c r="D342" t="s">
        <v>588</v>
      </c>
      <c r="E342" t="s">
        <v>28</v>
      </c>
      <c r="F342" t="str">
        <f t="shared" si="55"/>
        <v>6206.40.00.210X-203</v>
      </c>
      <c r="G342">
        <v>1</v>
      </c>
      <c r="H342">
        <v>32.04</v>
      </c>
      <c r="I342">
        <v>32.04</v>
      </c>
      <c r="J342">
        <v>0.19</v>
      </c>
      <c r="K342">
        <v>0.19</v>
      </c>
      <c r="L342">
        <f>VLOOKUP(F342,[1]Hoja1!$A$2:$E$2085,4,FALSE)</f>
        <v>0</v>
      </c>
      <c r="R342" t="s">
        <v>1281</v>
      </c>
      <c r="S342" t="s">
        <v>393</v>
      </c>
      <c r="T342" t="s">
        <v>27</v>
      </c>
      <c r="U342" t="s">
        <v>1282</v>
      </c>
      <c r="V342" t="s">
        <v>679</v>
      </c>
      <c r="W342" t="s">
        <v>141</v>
      </c>
      <c r="X342" t="s">
        <v>1280</v>
      </c>
      <c r="Y342" t="s">
        <v>588</v>
      </c>
      <c r="Z342" t="s">
        <v>28</v>
      </c>
      <c r="AA342" t="s">
        <v>320</v>
      </c>
      <c r="AB342" t="s">
        <v>57</v>
      </c>
      <c r="AC342" t="s">
        <v>36</v>
      </c>
      <c r="AD342" t="s">
        <v>37</v>
      </c>
      <c r="AE342" t="s">
        <v>27</v>
      </c>
    </row>
    <row r="343" spans="1:31" x14ac:dyDescent="0.25">
      <c r="A343" t="s">
        <v>1283</v>
      </c>
      <c r="B343" t="s">
        <v>239</v>
      </c>
      <c r="C343" t="s">
        <v>239</v>
      </c>
      <c r="D343" t="s">
        <v>588</v>
      </c>
      <c r="E343" t="s">
        <v>28</v>
      </c>
      <c r="F343" t="str">
        <f t="shared" si="55"/>
        <v>6206.40.00.210X-203</v>
      </c>
      <c r="G343">
        <v>3</v>
      </c>
      <c r="H343">
        <v>32.043329999999997</v>
      </c>
      <c r="I343">
        <v>96.13</v>
      </c>
      <c r="J343">
        <v>0.57999999999999996</v>
      </c>
      <c r="K343">
        <v>0.19</v>
      </c>
      <c r="L343">
        <f>VLOOKUP(F343,[1]Hoja1!$A$2:$E$2085,4,FALSE)</f>
        <v>0</v>
      </c>
      <c r="R343" t="s">
        <v>1284</v>
      </c>
      <c r="S343" t="s">
        <v>393</v>
      </c>
      <c r="T343" t="s">
        <v>27</v>
      </c>
      <c r="U343" t="s">
        <v>1285</v>
      </c>
      <c r="V343" t="s">
        <v>277</v>
      </c>
      <c r="W343" t="s">
        <v>141</v>
      </c>
      <c r="X343" t="s">
        <v>1283</v>
      </c>
      <c r="Y343" t="s">
        <v>588</v>
      </c>
      <c r="Z343" t="s">
        <v>28</v>
      </c>
      <c r="AA343" t="s">
        <v>320</v>
      </c>
      <c r="AB343" t="s">
        <v>66</v>
      </c>
      <c r="AC343" t="s">
        <v>36</v>
      </c>
      <c r="AD343" t="s">
        <v>37</v>
      </c>
      <c r="AE343" t="s">
        <v>27</v>
      </c>
    </row>
    <row r="344" spans="1:31" x14ac:dyDescent="0.25">
      <c r="A344" t="s">
        <v>1286</v>
      </c>
      <c r="B344" t="s">
        <v>239</v>
      </c>
      <c r="C344" t="s">
        <v>239</v>
      </c>
      <c r="D344" t="s">
        <v>588</v>
      </c>
      <c r="E344" t="s">
        <v>28</v>
      </c>
      <c r="F344" t="str">
        <f t="shared" si="55"/>
        <v>6206.40.00.210X-203</v>
      </c>
      <c r="G344">
        <v>3</v>
      </c>
      <c r="H344">
        <v>32.043329999999997</v>
      </c>
      <c r="I344">
        <v>96.13</v>
      </c>
      <c r="J344">
        <v>0.57999999999999996</v>
      </c>
      <c r="K344">
        <v>0.19</v>
      </c>
      <c r="L344">
        <f>VLOOKUP(F344,[1]Hoja1!$A$2:$E$2085,4,FALSE)</f>
        <v>0</v>
      </c>
      <c r="R344" t="s">
        <v>1287</v>
      </c>
      <c r="S344" t="s">
        <v>393</v>
      </c>
      <c r="T344" t="s">
        <v>27</v>
      </c>
      <c r="U344" t="s">
        <v>1288</v>
      </c>
      <c r="V344" t="s">
        <v>277</v>
      </c>
      <c r="W344" t="s">
        <v>141</v>
      </c>
      <c r="X344" t="s">
        <v>1286</v>
      </c>
      <c r="Y344" t="s">
        <v>588</v>
      </c>
      <c r="Z344" t="s">
        <v>28</v>
      </c>
      <c r="AA344" t="s">
        <v>320</v>
      </c>
      <c r="AB344" t="s">
        <v>72</v>
      </c>
      <c r="AC344" t="s">
        <v>36</v>
      </c>
      <c r="AD344" t="s">
        <v>37</v>
      </c>
      <c r="AE344" t="s">
        <v>27</v>
      </c>
    </row>
    <row r="345" spans="1:31" x14ac:dyDescent="0.25">
      <c r="A345" t="s">
        <v>1289</v>
      </c>
      <c r="B345" t="s">
        <v>239</v>
      </c>
      <c r="C345" t="s">
        <v>239</v>
      </c>
      <c r="D345" t="s">
        <v>588</v>
      </c>
      <c r="E345" t="s">
        <v>28</v>
      </c>
      <c r="F345" t="str">
        <f t="shared" si="55"/>
        <v>6206.40.00.210X-203</v>
      </c>
      <c r="G345">
        <v>2</v>
      </c>
      <c r="H345">
        <v>32.045000000000002</v>
      </c>
      <c r="I345">
        <v>64.09</v>
      </c>
      <c r="J345">
        <v>0.39</v>
      </c>
      <c r="K345">
        <v>0.19</v>
      </c>
      <c r="L345">
        <f>VLOOKUP(F345,[1]Hoja1!$A$2:$E$2085,4,FALSE)</f>
        <v>0</v>
      </c>
      <c r="R345" t="s">
        <v>1290</v>
      </c>
      <c r="S345" t="s">
        <v>393</v>
      </c>
      <c r="T345" t="s">
        <v>27</v>
      </c>
      <c r="U345" t="s">
        <v>1291</v>
      </c>
      <c r="V345" t="s">
        <v>277</v>
      </c>
      <c r="W345" t="s">
        <v>141</v>
      </c>
      <c r="X345" t="s">
        <v>1289</v>
      </c>
      <c r="Y345" t="s">
        <v>588</v>
      </c>
      <c r="Z345" t="s">
        <v>28</v>
      </c>
      <c r="AA345" t="s">
        <v>320</v>
      </c>
      <c r="AB345" t="s">
        <v>76</v>
      </c>
      <c r="AC345" t="s">
        <v>36</v>
      </c>
      <c r="AD345" t="s">
        <v>37</v>
      </c>
      <c r="AE345" t="s">
        <v>27</v>
      </c>
    </row>
    <row r="346" spans="1:31" x14ac:dyDescent="0.25">
      <c r="A346" t="s">
        <v>1292</v>
      </c>
      <c r="B346" t="s">
        <v>239</v>
      </c>
      <c r="C346" t="s">
        <v>239</v>
      </c>
      <c r="D346" t="s">
        <v>588</v>
      </c>
      <c r="E346" t="s">
        <v>28</v>
      </c>
      <c r="F346" t="str">
        <f t="shared" si="55"/>
        <v>6206.40.00.210X-203</v>
      </c>
      <c r="G346">
        <v>1</v>
      </c>
      <c r="H346">
        <v>32.04</v>
      </c>
      <c r="I346">
        <v>32.04</v>
      </c>
      <c r="J346">
        <v>0.19</v>
      </c>
      <c r="K346">
        <v>0.19</v>
      </c>
      <c r="L346">
        <f>VLOOKUP(F346,[1]Hoja1!$A$2:$E$2085,4,FALSE)</f>
        <v>0</v>
      </c>
      <c r="R346" t="s">
        <v>1293</v>
      </c>
      <c r="S346" t="s">
        <v>393</v>
      </c>
      <c r="T346" t="s">
        <v>27</v>
      </c>
      <c r="U346" t="s">
        <v>1294</v>
      </c>
      <c r="V346" t="s">
        <v>277</v>
      </c>
      <c r="W346" t="s">
        <v>141</v>
      </c>
      <c r="X346" t="s">
        <v>1292</v>
      </c>
      <c r="Y346" t="s">
        <v>588</v>
      </c>
      <c r="Z346" t="s">
        <v>28</v>
      </c>
      <c r="AA346" t="s">
        <v>320</v>
      </c>
      <c r="AB346" t="s">
        <v>84</v>
      </c>
      <c r="AC346" t="s">
        <v>36</v>
      </c>
      <c r="AD346" t="s">
        <v>37</v>
      </c>
      <c r="AE346" t="s">
        <v>27</v>
      </c>
    </row>
    <row r="347" spans="1:31" x14ac:dyDescent="0.25">
      <c r="A347" t="s">
        <v>1295</v>
      </c>
      <c r="B347" t="s">
        <v>174</v>
      </c>
      <c r="C347" t="s">
        <v>174</v>
      </c>
      <c r="D347" t="s">
        <v>1296</v>
      </c>
      <c r="E347" t="s">
        <v>28</v>
      </c>
      <c r="F347" t="str">
        <f t="shared" si="55"/>
        <v>6111.20.00.610M-203</v>
      </c>
      <c r="G347">
        <v>5</v>
      </c>
      <c r="H347">
        <v>14.198</v>
      </c>
      <c r="I347">
        <v>70.989999999999995</v>
      </c>
      <c r="J347">
        <v>0.42</v>
      </c>
      <c r="K347">
        <v>0.19</v>
      </c>
      <c r="L347">
        <f>VLOOKUP(F347,[1]Hoja1!$A$2:$E$2085,4,FALSE)</f>
        <v>0</v>
      </c>
      <c r="R347" t="s">
        <v>1297</v>
      </c>
      <c r="S347" t="s">
        <v>30</v>
      </c>
      <c r="T347" t="s">
        <v>27</v>
      </c>
      <c r="U347" t="s">
        <v>1298</v>
      </c>
      <c r="V347" t="s">
        <v>679</v>
      </c>
      <c r="W347" t="s">
        <v>99</v>
      </c>
      <c r="X347" t="s">
        <v>1295</v>
      </c>
      <c r="Y347" t="s">
        <v>1296</v>
      </c>
      <c r="Z347" t="s">
        <v>28</v>
      </c>
      <c r="AA347" t="s">
        <v>229</v>
      </c>
      <c r="AB347" t="s">
        <v>23</v>
      </c>
      <c r="AC347" t="s">
        <v>36</v>
      </c>
      <c r="AD347" t="s">
        <v>37</v>
      </c>
      <c r="AE347" t="s">
        <v>27</v>
      </c>
    </row>
    <row r="348" spans="1:31" x14ac:dyDescent="0.25">
      <c r="A348" t="s">
        <v>1299</v>
      </c>
      <c r="B348" t="s">
        <v>174</v>
      </c>
      <c r="C348" t="s">
        <v>174</v>
      </c>
      <c r="D348" t="s">
        <v>1296</v>
      </c>
      <c r="E348" t="s">
        <v>28</v>
      </c>
      <c r="F348" t="str">
        <f t="shared" si="55"/>
        <v>6111.20.00.610M-203</v>
      </c>
      <c r="G348">
        <v>10</v>
      </c>
      <c r="H348">
        <v>14.196</v>
      </c>
      <c r="I348">
        <v>141.96</v>
      </c>
      <c r="J348">
        <v>0.83</v>
      </c>
      <c r="K348">
        <v>0.19</v>
      </c>
      <c r="L348">
        <f>VLOOKUP(F348,[1]Hoja1!$A$2:$E$2085,4,FALSE)</f>
        <v>0</v>
      </c>
      <c r="R348" t="s">
        <v>1300</v>
      </c>
      <c r="S348" t="s">
        <v>30</v>
      </c>
      <c r="T348" t="s">
        <v>27</v>
      </c>
      <c r="U348" t="s">
        <v>1301</v>
      </c>
      <c r="V348" t="s">
        <v>679</v>
      </c>
      <c r="W348" t="s">
        <v>99</v>
      </c>
      <c r="X348" t="s">
        <v>1299</v>
      </c>
      <c r="Y348" t="s">
        <v>1296</v>
      </c>
      <c r="Z348" t="s">
        <v>28</v>
      </c>
      <c r="AA348" t="s">
        <v>229</v>
      </c>
      <c r="AB348" t="s">
        <v>38</v>
      </c>
      <c r="AC348" t="s">
        <v>36</v>
      </c>
      <c r="AD348" t="s">
        <v>37</v>
      </c>
      <c r="AE348" t="s">
        <v>27</v>
      </c>
    </row>
    <row r="349" spans="1:31" x14ac:dyDescent="0.25">
      <c r="A349" t="s">
        <v>1302</v>
      </c>
      <c r="B349" t="s">
        <v>174</v>
      </c>
      <c r="C349" t="s">
        <v>174</v>
      </c>
      <c r="D349" t="s">
        <v>1296</v>
      </c>
      <c r="E349" t="s">
        <v>28</v>
      </c>
      <c r="F349" t="str">
        <f t="shared" si="55"/>
        <v>6111.20.00.610M-203</v>
      </c>
      <c r="G349">
        <v>10</v>
      </c>
      <c r="H349">
        <v>14.196</v>
      </c>
      <c r="I349">
        <v>141.96</v>
      </c>
      <c r="J349">
        <v>0.83</v>
      </c>
      <c r="K349">
        <v>0.19</v>
      </c>
      <c r="L349">
        <f>VLOOKUP(F349,[1]Hoja1!$A$2:$E$2085,4,FALSE)</f>
        <v>0</v>
      </c>
      <c r="R349" t="s">
        <v>1303</v>
      </c>
      <c r="S349" t="s">
        <v>30</v>
      </c>
      <c r="T349" t="s">
        <v>27</v>
      </c>
      <c r="U349" t="s">
        <v>1304</v>
      </c>
      <c r="V349" t="s">
        <v>679</v>
      </c>
      <c r="W349" t="s">
        <v>99</v>
      </c>
      <c r="X349" t="s">
        <v>1302</v>
      </c>
      <c r="Y349" t="s">
        <v>1296</v>
      </c>
      <c r="Z349" t="s">
        <v>28</v>
      </c>
      <c r="AA349" t="s">
        <v>229</v>
      </c>
      <c r="AB349" t="s">
        <v>47</v>
      </c>
      <c r="AC349" t="s">
        <v>36</v>
      </c>
      <c r="AD349" t="s">
        <v>37</v>
      </c>
      <c r="AE349" t="s">
        <v>27</v>
      </c>
    </row>
    <row r="350" spans="1:31" x14ac:dyDescent="0.25">
      <c r="A350" t="s">
        <v>1305</v>
      </c>
      <c r="B350" t="s">
        <v>174</v>
      </c>
      <c r="C350" t="s">
        <v>174</v>
      </c>
      <c r="D350" t="s">
        <v>1296</v>
      </c>
      <c r="E350" t="s">
        <v>28</v>
      </c>
      <c r="F350" t="str">
        <f t="shared" si="55"/>
        <v>6111.20.00.610M-203</v>
      </c>
      <c r="G350">
        <v>10</v>
      </c>
      <c r="H350">
        <v>14.196</v>
      </c>
      <c r="I350">
        <v>141.96</v>
      </c>
      <c r="J350">
        <v>0.83</v>
      </c>
      <c r="K350">
        <v>0.19</v>
      </c>
      <c r="L350">
        <f>VLOOKUP(F350,[1]Hoja1!$A$2:$E$2085,4,FALSE)</f>
        <v>0</v>
      </c>
      <c r="R350" t="s">
        <v>1306</v>
      </c>
      <c r="S350" t="s">
        <v>30</v>
      </c>
      <c r="T350" t="s">
        <v>27</v>
      </c>
      <c r="U350" t="s">
        <v>1307</v>
      </c>
      <c r="V350" t="s">
        <v>679</v>
      </c>
      <c r="W350" t="s">
        <v>99</v>
      </c>
      <c r="X350" t="s">
        <v>1305</v>
      </c>
      <c r="Y350" t="s">
        <v>1296</v>
      </c>
      <c r="Z350" t="s">
        <v>28</v>
      </c>
      <c r="AA350" t="s">
        <v>229</v>
      </c>
      <c r="AB350" t="s">
        <v>53</v>
      </c>
      <c r="AC350" t="s">
        <v>36</v>
      </c>
      <c r="AD350" t="s">
        <v>37</v>
      </c>
      <c r="AE350" t="s">
        <v>27</v>
      </c>
    </row>
    <row r="351" spans="1:31" x14ac:dyDescent="0.25">
      <c r="A351" t="s">
        <v>1308</v>
      </c>
      <c r="B351" t="s">
        <v>174</v>
      </c>
      <c r="C351" t="s">
        <v>174</v>
      </c>
      <c r="D351" t="s">
        <v>1296</v>
      </c>
      <c r="E351" t="s">
        <v>28</v>
      </c>
      <c r="F351" t="str">
        <f t="shared" si="55"/>
        <v>6111.20.00.610M-203</v>
      </c>
      <c r="G351">
        <v>15</v>
      </c>
      <c r="H351">
        <v>14.196669999999999</v>
      </c>
      <c r="I351">
        <v>212.95</v>
      </c>
      <c r="J351">
        <v>1.25</v>
      </c>
      <c r="K351">
        <v>0.19</v>
      </c>
      <c r="L351">
        <f>VLOOKUP(F351,[1]Hoja1!$A$2:$E$2085,4,FALSE)</f>
        <v>0</v>
      </c>
      <c r="R351" t="s">
        <v>1309</v>
      </c>
      <c r="S351" t="s">
        <v>30</v>
      </c>
      <c r="T351" t="s">
        <v>27</v>
      </c>
      <c r="U351" t="s">
        <v>1310</v>
      </c>
      <c r="V351" t="s">
        <v>679</v>
      </c>
      <c r="W351" t="s">
        <v>99</v>
      </c>
      <c r="X351" t="s">
        <v>1308</v>
      </c>
      <c r="Y351" t="s">
        <v>1296</v>
      </c>
      <c r="Z351" t="s">
        <v>28</v>
      </c>
      <c r="AA351" t="s">
        <v>229</v>
      </c>
      <c r="AB351" t="s">
        <v>57</v>
      </c>
      <c r="AC351" t="s">
        <v>36</v>
      </c>
      <c r="AD351" t="s">
        <v>37</v>
      </c>
      <c r="AE351" t="s">
        <v>27</v>
      </c>
    </row>
    <row r="352" spans="1:31" x14ac:dyDescent="0.25">
      <c r="A352" t="s">
        <v>1311</v>
      </c>
      <c r="B352" t="s">
        <v>239</v>
      </c>
      <c r="C352" t="s">
        <v>239</v>
      </c>
      <c r="D352" t="s">
        <v>743</v>
      </c>
      <c r="E352" t="s">
        <v>28</v>
      </c>
      <c r="F352" t="str">
        <f t="shared" si="55"/>
        <v>6106.10.00.290Z-203</v>
      </c>
      <c r="G352">
        <v>4</v>
      </c>
      <c r="H352">
        <v>17.037500000000001</v>
      </c>
      <c r="I352">
        <v>68.150000000000006</v>
      </c>
      <c r="J352">
        <v>0.36</v>
      </c>
      <c r="K352">
        <v>0.19</v>
      </c>
      <c r="L352">
        <f>VLOOKUP(F352,[1]Hoja1!$A$2:$E$2085,4,FALSE)</f>
        <v>18</v>
      </c>
      <c r="M352" t="str">
        <f>VLOOKUP(F352,[1]Hoja1!$A$2:$E$2085,5,FALSE)</f>
        <v>KG</v>
      </c>
      <c r="N352">
        <f t="shared" ref="N352:N356" si="65">L352/K352</f>
        <v>94.73684210526315</v>
      </c>
      <c r="O352">
        <f t="shared" ref="O352:O356" si="66">I352/J352</f>
        <v>189.30555555555557</v>
      </c>
      <c r="P352">
        <f t="shared" ref="P352:P356" si="67">N352-O352</f>
        <v>-94.568713450292421</v>
      </c>
      <c r="Q352">
        <v>0</v>
      </c>
      <c r="R352" t="s">
        <v>1312</v>
      </c>
      <c r="S352" t="s">
        <v>30</v>
      </c>
      <c r="T352" t="s">
        <v>27</v>
      </c>
      <c r="U352" t="s">
        <v>1313</v>
      </c>
      <c r="V352" t="s">
        <v>235</v>
      </c>
      <c r="W352" t="s">
        <v>45</v>
      </c>
      <c r="X352" t="s">
        <v>1311</v>
      </c>
      <c r="Y352" t="s">
        <v>743</v>
      </c>
      <c r="Z352" t="s">
        <v>28</v>
      </c>
      <c r="AA352" t="s">
        <v>120</v>
      </c>
      <c r="AB352" t="s">
        <v>124</v>
      </c>
      <c r="AC352" t="s">
        <v>36</v>
      </c>
      <c r="AD352" t="s">
        <v>37</v>
      </c>
      <c r="AE352" t="s">
        <v>27</v>
      </c>
    </row>
    <row r="353" spans="1:31" x14ac:dyDescent="0.25">
      <c r="A353" t="s">
        <v>1314</v>
      </c>
      <c r="B353" t="s">
        <v>239</v>
      </c>
      <c r="C353" t="s">
        <v>239</v>
      </c>
      <c r="D353" t="s">
        <v>743</v>
      </c>
      <c r="E353" t="s">
        <v>28</v>
      </c>
      <c r="F353" t="str">
        <f t="shared" si="55"/>
        <v>6106.10.00.290Z-203</v>
      </c>
      <c r="G353">
        <v>8</v>
      </c>
      <c r="H353">
        <v>17.036249999999999</v>
      </c>
      <c r="I353">
        <v>136.29</v>
      </c>
      <c r="J353">
        <v>0.71</v>
      </c>
      <c r="K353">
        <v>0.19</v>
      </c>
      <c r="L353">
        <f>VLOOKUP(F353,[1]Hoja1!$A$2:$E$2085,4,FALSE)</f>
        <v>18</v>
      </c>
      <c r="M353" t="str">
        <f>VLOOKUP(F353,[1]Hoja1!$A$2:$E$2085,5,FALSE)</f>
        <v>KG</v>
      </c>
      <c r="N353">
        <f t="shared" si="65"/>
        <v>94.73684210526315</v>
      </c>
      <c r="O353">
        <f t="shared" si="66"/>
        <v>191.95774647887325</v>
      </c>
      <c r="P353">
        <f t="shared" si="67"/>
        <v>-97.220904373610097</v>
      </c>
      <c r="Q353">
        <v>0</v>
      </c>
      <c r="R353" t="s">
        <v>1315</v>
      </c>
      <c r="S353" t="s">
        <v>30</v>
      </c>
      <c r="T353" t="s">
        <v>27</v>
      </c>
      <c r="U353" t="s">
        <v>1316</v>
      </c>
      <c r="V353" t="s">
        <v>235</v>
      </c>
      <c r="W353" t="s">
        <v>45</v>
      </c>
      <c r="X353" t="s">
        <v>1314</v>
      </c>
      <c r="Y353" t="s">
        <v>743</v>
      </c>
      <c r="Z353" t="s">
        <v>28</v>
      </c>
      <c r="AA353" t="s">
        <v>120</v>
      </c>
      <c r="AB353" t="s">
        <v>128</v>
      </c>
      <c r="AC353" t="s">
        <v>36</v>
      </c>
      <c r="AD353" t="s">
        <v>37</v>
      </c>
      <c r="AE353" t="s">
        <v>27</v>
      </c>
    </row>
    <row r="354" spans="1:31" x14ac:dyDescent="0.25">
      <c r="A354" t="s">
        <v>1317</v>
      </c>
      <c r="B354" t="s">
        <v>239</v>
      </c>
      <c r="C354" t="s">
        <v>239</v>
      </c>
      <c r="D354" t="s">
        <v>743</v>
      </c>
      <c r="E354" t="s">
        <v>28</v>
      </c>
      <c r="F354" t="str">
        <f t="shared" si="55"/>
        <v>6106.10.00.290Z-203</v>
      </c>
      <c r="G354">
        <v>12</v>
      </c>
      <c r="H354">
        <v>17.036670000000001</v>
      </c>
      <c r="I354">
        <v>204.44</v>
      </c>
      <c r="J354">
        <v>1.07</v>
      </c>
      <c r="K354">
        <v>0.19</v>
      </c>
      <c r="L354">
        <f>VLOOKUP(F354,[1]Hoja1!$A$2:$E$2085,4,FALSE)</f>
        <v>18</v>
      </c>
      <c r="M354" t="str">
        <f>VLOOKUP(F354,[1]Hoja1!$A$2:$E$2085,5,FALSE)</f>
        <v>KG</v>
      </c>
      <c r="N354">
        <f t="shared" si="65"/>
        <v>94.73684210526315</v>
      </c>
      <c r="O354">
        <f t="shared" si="66"/>
        <v>191.06542056074764</v>
      </c>
      <c r="P354">
        <f t="shared" si="67"/>
        <v>-96.328578455484489</v>
      </c>
      <c r="Q354">
        <v>0</v>
      </c>
      <c r="R354" t="s">
        <v>1318</v>
      </c>
      <c r="S354" t="s">
        <v>30</v>
      </c>
      <c r="T354" t="s">
        <v>27</v>
      </c>
      <c r="U354" t="s">
        <v>1319</v>
      </c>
      <c r="V354" t="s">
        <v>235</v>
      </c>
      <c r="W354" t="s">
        <v>45</v>
      </c>
      <c r="X354" t="s">
        <v>1317</v>
      </c>
      <c r="Y354" t="s">
        <v>743</v>
      </c>
      <c r="Z354" t="s">
        <v>28</v>
      </c>
      <c r="AA354" t="s">
        <v>120</v>
      </c>
      <c r="AB354" t="s">
        <v>132</v>
      </c>
      <c r="AC354" t="s">
        <v>36</v>
      </c>
      <c r="AD354" t="s">
        <v>37</v>
      </c>
      <c r="AE354" t="s">
        <v>27</v>
      </c>
    </row>
    <row r="355" spans="1:31" x14ac:dyDescent="0.25">
      <c r="A355" t="s">
        <v>1320</v>
      </c>
      <c r="B355" t="s">
        <v>239</v>
      </c>
      <c r="C355" t="s">
        <v>239</v>
      </c>
      <c r="D355" t="s">
        <v>743</v>
      </c>
      <c r="E355" t="s">
        <v>28</v>
      </c>
      <c r="F355" t="str">
        <f t="shared" si="55"/>
        <v>6106.10.00.290Z-203</v>
      </c>
      <c r="G355">
        <v>12</v>
      </c>
      <c r="H355">
        <v>17.036670000000001</v>
      </c>
      <c r="I355">
        <v>204.44</v>
      </c>
      <c r="J355">
        <v>1.07</v>
      </c>
      <c r="K355">
        <v>0.19</v>
      </c>
      <c r="L355">
        <f>VLOOKUP(F355,[1]Hoja1!$A$2:$E$2085,4,FALSE)</f>
        <v>18</v>
      </c>
      <c r="M355" t="str">
        <f>VLOOKUP(F355,[1]Hoja1!$A$2:$E$2085,5,FALSE)</f>
        <v>KG</v>
      </c>
      <c r="N355">
        <f t="shared" si="65"/>
        <v>94.73684210526315</v>
      </c>
      <c r="O355">
        <f t="shared" si="66"/>
        <v>191.06542056074764</v>
      </c>
      <c r="P355">
        <f t="shared" si="67"/>
        <v>-96.328578455484489</v>
      </c>
      <c r="Q355">
        <v>0</v>
      </c>
      <c r="R355" t="s">
        <v>1321</v>
      </c>
      <c r="S355" t="s">
        <v>30</v>
      </c>
      <c r="T355" t="s">
        <v>27</v>
      </c>
      <c r="U355" t="s">
        <v>1322</v>
      </c>
      <c r="V355" t="s">
        <v>235</v>
      </c>
      <c r="W355" t="s">
        <v>45</v>
      </c>
      <c r="X355" t="s">
        <v>1320</v>
      </c>
      <c r="Y355" t="s">
        <v>743</v>
      </c>
      <c r="Z355" t="s">
        <v>28</v>
      </c>
      <c r="AA355" t="s">
        <v>120</v>
      </c>
      <c r="AB355" t="s">
        <v>89</v>
      </c>
      <c r="AC355" t="s">
        <v>36</v>
      </c>
      <c r="AD355" t="s">
        <v>37</v>
      </c>
      <c r="AE355" t="s">
        <v>27</v>
      </c>
    </row>
    <row r="356" spans="1:31" x14ac:dyDescent="0.25">
      <c r="A356" t="s">
        <v>1323</v>
      </c>
      <c r="B356" t="s">
        <v>239</v>
      </c>
      <c r="C356" t="s">
        <v>239</v>
      </c>
      <c r="D356" t="s">
        <v>743</v>
      </c>
      <c r="E356" t="s">
        <v>28</v>
      </c>
      <c r="F356" t="str">
        <f t="shared" si="55"/>
        <v>6106.10.00.290Z-203</v>
      </c>
      <c r="G356">
        <v>8</v>
      </c>
      <c r="H356">
        <v>17.036249999999999</v>
      </c>
      <c r="I356">
        <v>136.29</v>
      </c>
      <c r="J356">
        <v>0.71</v>
      </c>
      <c r="K356">
        <v>0.19</v>
      </c>
      <c r="L356">
        <f>VLOOKUP(F356,[1]Hoja1!$A$2:$E$2085,4,FALSE)</f>
        <v>18</v>
      </c>
      <c r="M356" t="str">
        <f>VLOOKUP(F356,[1]Hoja1!$A$2:$E$2085,5,FALSE)</f>
        <v>KG</v>
      </c>
      <c r="N356">
        <f t="shared" si="65"/>
        <v>94.73684210526315</v>
      </c>
      <c r="O356">
        <f t="shared" si="66"/>
        <v>191.95774647887325</v>
      </c>
      <c r="P356">
        <f t="shared" si="67"/>
        <v>-97.220904373610097</v>
      </c>
      <c r="Q356">
        <v>0</v>
      </c>
      <c r="R356" t="s">
        <v>1324</v>
      </c>
      <c r="S356" t="s">
        <v>30</v>
      </c>
      <c r="T356" t="s">
        <v>27</v>
      </c>
      <c r="U356" t="s">
        <v>1325</v>
      </c>
      <c r="V356" t="s">
        <v>235</v>
      </c>
      <c r="W356" t="s">
        <v>45</v>
      </c>
      <c r="X356" t="s">
        <v>1323</v>
      </c>
      <c r="Y356" t="s">
        <v>743</v>
      </c>
      <c r="Z356" t="s">
        <v>28</v>
      </c>
      <c r="AA356" t="s">
        <v>120</v>
      </c>
      <c r="AB356" t="s">
        <v>34</v>
      </c>
      <c r="AC356" t="s">
        <v>36</v>
      </c>
      <c r="AD356" t="s">
        <v>37</v>
      </c>
      <c r="AE356" t="s">
        <v>27</v>
      </c>
    </row>
    <row r="357" spans="1:31" x14ac:dyDescent="0.25">
      <c r="A357" t="s">
        <v>1326</v>
      </c>
      <c r="B357" t="s">
        <v>40</v>
      </c>
      <c r="C357" t="s">
        <v>40</v>
      </c>
      <c r="D357" t="s">
        <v>272</v>
      </c>
      <c r="E357" t="s">
        <v>28</v>
      </c>
      <c r="F357" t="str">
        <f t="shared" si="55"/>
        <v>6204.69.00.110Q-203</v>
      </c>
      <c r="G357">
        <v>1</v>
      </c>
      <c r="H357">
        <v>9.65</v>
      </c>
      <c r="I357">
        <v>9.65</v>
      </c>
      <c r="J357">
        <v>0.15</v>
      </c>
      <c r="K357">
        <v>0.19</v>
      </c>
      <c r="L357">
        <f>VLOOKUP(F357,[1]Hoja1!$A$2:$E$2085,4,FALSE)</f>
        <v>0</v>
      </c>
      <c r="R357" t="s">
        <v>1327</v>
      </c>
      <c r="S357" t="s">
        <v>350</v>
      </c>
      <c r="T357" t="s">
        <v>27</v>
      </c>
      <c r="U357" t="s">
        <v>1328</v>
      </c>
      <c r="V357" t="s">
        <v>243</v>
      </c>
      <c r="W357" t="s">
        <v>141</v>
      </c>
      <c r="X357" t="s">
        <v>1326</v>
      </c>
      <c r="Y357" t="s">
        <v>272</v>
      </c>
      <c r="Z357" t="s">
        <v>28</v>
      </c>
      <c r="AA357" t="s">
        <v>309</v>
      </c>
      <c r="AB357" t="s">
        <v>23</v>
      </c>
      <c r="AC357" t="s">
        <v>36</v>
      </c>
      <c r="AD357" t="s">
        <v>37</v>
      </c>
      <c r="AE357" t="s">
        <v>27</v>
      </c>
    </row>
    <row r="358" spans="1:31" x14ac:dyDescent="0.25">
      <c r="A358" t="s">
        <v>1329</v>
      </c>
      <c r="B358" t="s">
        <v>40</v>
      </c>
      <c r="C358" t="s">
        <v>40</v>
      </c>
      <c r="D358" t="s">
        <v>272</v>
      </c>
      <c r="E358" t="s">
        <v>28</v>
      </c>
      <c r="F358" t="str">
        <f t="shared" si="55"/>
        <v>6204.69.00.110Q-203</v>
      </c>
      <c r="G358">
        <v>2</v>
      </c>
      <c r="H358">
        <v>9.6549999999999994</v>
      </c>
      <c r="I358">
        <v>19.309999999999999</v>
      </c>
      <c r="J358">
        <v>0.3</v>
      </c>
      <c r="K358">
        <v>0.19</v>
      </c>
      <c r="L358">
        <f>VLOOKUP(F358,[1]Hoja1!$A$2:$E$2085,4,FALSE)</f>
        <v>0</v>
      </c>
      <c r="R358" t="s">
        <v>1330</v>
      </c>
      <c r="S358" t="s">
        <v>350</v>
      </c>
      <c r="T358" t="s">
        <v>27</v>
      </c>
      <c r="U358" t="s">
        <v>1331</v>
      </c>
      <c r="V358" t="s">
        <v>243</v>
      </c>
      <c r="W358" t="s">
        <v>141</v>
      </c>
      <c r="X358" t="s">
        <v>1329</v>
      </c>
      <c r="Y358" t="s">
        <v>272</v>
      </c>
      <c r="Z358" t="s">
        <v>28</v>
      </c>
      <c r="AA358" t="s">
        <v>309</v>
      </c>
      <c r="AB358" t="s">
        <v>38</v>
      </c>
      <c r="AC358" t="s">
        <v>36</v>
      </c>
      <c r="AD358" t="s">
        <v>37</v>
      </c>
      <c r="AE358" t="s">
        <v>27</v>
      </c>
    </row>
    <row r="359" spans="1:31" x14ac:dyDescent="0.25">
      <c r="A359" t="s">
        <v>1332</v>
      </c>
      <c r="B359" t="s">
        <v>409</v>
      </c>
      <c r="C359" t="s">
        <v>409</v>
      </c>
      <c r="D359" t="s">
        <v>1333</v>
      </c>
      <c r="E359" t="s">
        <v>28</v>
      </c>
      <c r="F359" t="str">
        <f t="shared" si="55"/>
        <v>6109.90.00.119F-203</v>
      </c>
      <c r="G359">
        <v>2</v>
      </c>
      <c r="H359">
        <v>9.6549999999999994</v>
      </c>
      <c r="I359">
        <v>19.309999999999999</v>
      </c>
      <c r="J359">
        <v>0.3</v>
      </c>
      <c r="K359">
        <v>0.19</v>
      </c>
      <c r="L359">
        <f>VLOOKUP(F359,[1]Hoja1!$A$2:$E$2085,4,FALSE)</f>
        <v>0</v>
      </c>
      <c r="R359" t="s">
        <v>1334</v>
      </c>
      <c r="S359" t="s">
        <v>350</v>
      </c>
      <c r="T359" t="s">
        <v>27</v>
      </c>
      <c r="U359" t="s">
        <v>1335</v>
      </c>
      <c r="V359" t="s">
        <v>367</v>
      </c>
      <c r="W359" t="s">
        <v>1336</v>
      </c>
      <c r="X359" t="s">
        <v>1332</v>
      </c>
      <c r="Y359" t="s">
        <v>1333</v>
      </c>
      <c r="Z359" t="s">
        <v>28</v>
      </c>
      <c r="AA359" t="s">
        <v>204</v>
      </c>
      <c r="AB359" t="s">
        <v>23</v>
      </c>
      <c r="AC359" t="s">
        <v>36</v>
      </c>
      <c r="AD359" t="s">
        <v>37</v>
      </c>
      <c r="AE359" t="s">
        <v>27</v>
      </c>
    </row>
    <row r="360" spans="1:31" x14ac:dyDescent="0.25">
      <c r="A360" t="s">
        <v>1337</v>
      </c>
      <c r="B360" t="s">
        <v>409</v>
      </c>
      <c r="C360" t="s">
        <v>409</v>
      </c>
      <c r="D360" t="s">
        <v>1333</v>
      </c>
      <c r="E360" t="s">
        <v>28</v>
      </c>
      <c r="F360" t="str">
        <f t="shared" si="55"/>
        <v>6109.90.00.119F-203</v>
      </c>
      <c r="G360">
        <v>2</v>
      </c>
      <c r="H360">
        <v>9.6549999999999994</v>
      </c>
      <c r="I360">
        <v>19.309999999999999</v>
      </c>
      <c r="J360">
        <v>0.3</v>
      </c>
      <c r="K360">
        <v>0.19</v>
      </c>
      <c r="L360">
        <f>VLOOKUP(F360,[1]Hoja1!$A$2:$E$2085,4,FALSE)</f>
        <v>0</v>
      </c>
      <c r="R360" t="s">
        <v>1338</v>
      </c>
      <c r="S360" t="s">
        <v>350</v>
      </c>
      <c r="T360" t="s">
        <v>27</v>
      </c>
      <c r="U360" t="s">
        <v>1339</v>
      </c>
      <c r="V360" t="s">
        <v>367</v>
      </c>
      <c r="W360" t="s">
        <v>1336</v>
      </c>
      <c r="X360" t="s">
        <v>1337</v>
      </c>
      <c r="Y360" t="s">
        <v>1333</v>
      </c>
      <c r="Z360" t="s">
        <v>28</v>
      </c>
      <c r="AA360" t="s">
        <v>204</v>
      </c>
      <c r="AB360" t="s">
        <v>38</v>
      </c>
      <c r="AC360" t="s">
        <v>36</v>
      </c>
      <c r="AD360" t="s">
        <v>37</v>
      </c>
      <c r="AE360" t="s">
        <v>27</v>
      </c>
    </row>
    <row r="361" spans="1:31" x14ac:dyDescent="0.25">
      <c r="A361" t="s">
        <v>1340</v>
      </c>
      <c r="B361" t="s">
        <v>409</v>
      </c>
      <c r="C361" t="s">
        <v>409</v>
      </c>
      <c r="D361" t="s">
        <v>1333</v>
      </c>
      <c r="E361" t="s">
        <v>28</v>
      </c>
      <c r="F361" t="str">
        <f t="shared" si="55"/>
        <v>6109.90.00.119F-203</v>
      </c>
      <c r="G361">
        <v>2</v>
      </c>
      <c r="H361">
        <v>9.6549999999999994</v>
      </c>
      <c r="I361">
        <v>19.309999999999999</v>
      </c>
      <c r="J361">
        <v>0.3</v>
      </c>
      <c r="K361">
        <v>0.19</v>
      </c>
      <c r="L361">
        <f>VLOOKUP(F361,[1]Hoja1!$A$2:$E$2085,4,FALSE)</f>
        <v>0</v>
      </c>
      <c r="R361" t="s">
        <v>1341</v>
      </c>
      <c r="S361" t="s">
        <v>350</v>
      </c>
      <c r="T361" t="s">
        <v>27</v>
      </c>
      <c r="U361" t="s">
        <v>1342</v>
      </c>
      <c r="V361" t="s">
        <v>367</v>
      </c>
      <c r="W361" t="s">
        <v>1336</v>
      </c>
      <c r="X361" t="s">
        <v>1340</v>
      </c>
      <c r="Y361" t="s">
        <v>1333</v>
      </c>
      <c r="Z361" t="s">
        <v>28</v>
      </c>
      <c r="AA361" t="s">
        <v>204</v>
      </c>
      <c r="AB361" t="s">
        <v>47</v>
      </c>
      <c r="AC361" t="s">
        <v>36</v>
      </c>
      <c r="AD361" t="s">
        <v>37</v>
      </c>
      <c r="AE361" t="s">
        <v>27</v>
      </c>
    </row>
    <row r="362" spans="1:31" x14ac:dyDescent="0.25">
      <c r="A362" t="s">
        <v>1343</v>
      </c>
      <c r="B362" t="s">
        <v>409</v>
      </c>
      <c r="C362" t="s">
        <v>1344</v>
      </c>
      <c r="D362" t="s">
        <v>1333</v>
      </c>
      <c r="E362" t="s">
        <v>28</v>
      </c>
      <c r="F362" t="str">
        <f t="shared" si="55"/>
        <v>6109.90.00.119F-203</v>
      </c>
      <c r="G362">
        <v>1</v>
      </c>
      <c r="H362">
        <v>9.65</v>
      </c>
      <c r="I362">
        <v>9.65</v>
      </c>
      <c r="J362">
        <v>0.15</v>
      </c>
      <c r="K362">
        <v>0.19</v>
      </c>
      <c r="L362">
        <f>VLOOKUP(F362,[1]Hoja1!$A$2:$E$2085,4,FALSE)</f>
        <v>0</v>
      </c>
      <c r="R362" t="s">
        <v>1345</v>
      </c>
      <c r="S362" t="s">
        <v>350</v>
      </c>
      <c r="T362" t="s">
        <v>27</v>
      </c>
      <c r="U362" t="s">
        <v>1346</v>
      </c>
      <c r="V362" t="s">
        <v>637</v>
      </c>
      <c r="W362" t="s">
        <v>1336</v>
      </c>
      <c r="X362" t="s">
        <v>1343</v>
      </c>
      <c r="Y362" t="s">
        <v>1333</v>
      </c>
      <c r="Z362" t="s">
        <v>28</v>
      </c>
      <c r="AA362" t="s">
        <v>204</v>
      </c>
      <c r="AB362" t="s">
        <v>53</v>
      </c>
      <c r="AC362" t="s">
        <v>36</v>
      </c>
      <c r="AD362" t="s">
        <v>37</v>
      </c>
      <c r="AE362" t="s">
        <v>27</v>
      </c>
    </row>
    <row r="363" spans="1:31" x14ac:dyDescent="0.25">
      <c r="A363" t="s">
        <v>1347</v>
      </c>
      <c r="B363" t="s">
        <v>409</v>
      </c>
      <c r="C363" t="s">
        <v>1348</v>
      </c>
      <c r="D363" t="s">
        <v>1333</v>
      </c>
      <c r="E363" t="s">
        <v>28</v>
      </c>
      <c r="F363" t="str">
        <f t="shared" si="55"/>
        <v>6109.90.00.119F-203</v>
      </c>
      <c r="G363">
        <v>1</v>
      </c>
      <c r="H363">
        <v>9.65</v>
      </c>
      <c r="I363">
        <v>9.65</v>
      </c>
      <c r="J363">
        <v>0.15</v>
      </c>
      <c r="K363">
        <v>0.19</v>
      </c>
      <c r="L363">
        <f>VLOOKUP(F363,[1]Hoja1!$A$2:$E$2085,4,FALSE)</f>
        <v>0</v>
      </c>
      <c r="R363" t="s">
        <v>1349</v>
      </c>
      <c r="S363" t="s">
        <v>350</v>
      </c>
      <c r="T363" t="s">
        <v>27</v>
      </c>
      <c r="U363" t="s">
        <v>1350</v>
      </c>
      <c r="V363" t="s">
        <v>637</v>
      </c>
      <c r="W363" t="s">
        <v>1336</v>
      </c>
      <c r="X363" t="s">
        <v>1347</v>
      </c>
      <c r="Y363" t="s">
        <v>1333</v>
      </c>
      <c r="Z363" t="s">
        <v>28</v>
      </c>
      <c r="AA363" t="s">
        <v>204</v>
      </c>
      <c r="AB363" t="s">
        <v>57</v>
      </c>
      <c r="AC363" t="s">
        <v>36</v>
      </c>
      <c r="AD363" t="s">
        <v>37</v>
      </c>
      <c r="AE363" t="s">
        <v>27</v>
      </c>
    </row>
    <row r="364" spans="1:31" x14ac:dyDescent="0.25">
      <c r="A364" t="s">
        <v>1351</v>
      </c>
      <c r="B364" t="s">
        <v>409</v>
      </c>
      <c r="C364" t="s">
        <v>1352</v>
      </c>
      <c r="D364" t="s">
        <v>1333</v>
      </c>
      <c r="E364" t="s">
        <v>28</v>
      </c>
      <c r="F364" t="str">
        <f t="shared" si="55"/>
        <v>6109.90.00.119F-203</v>
      </c>
      <c r="G364">
        <v>1</v>
      </c>
      <c r="H364">
        <v>9.65</v>
      </c>
      <c r="I364">
        <v>9.65</v>
      </c>
      <c r="J364">
        <v>0.15</v>
      </c>
      <c r="K364">
        <v>0.19</v>
      </c>
      <c r="L364">
        <f>VLOOKUP(F364,[1]Hoja1!$A$2:$E$2085,4,FALSE)</f>
        <v>0</v>
      </c>
      <c r="R364" t="s">
        <v>1353</v>
      </c>
      <c r="S364" t="s">
        <v>350</v>
      </c>
      <c r="T364" t="s">
        <v>27</v>
      </c>
      <c r="U364" t="s">
        <v>1354</v>
      </c>
      <c r="V364" t="s">
        <v>637</v>
      </c>
      <c r="W364" t="s">
        <v>1336</v>
      </c>
      <c r="X364" t="s">
        <v>1351</v>
      </c>
      <c r="Y364" t="s">
        <v>1333</v>
      </c>
      <c r="Z364" t="s">
        <v>28</v>
      </c>
      <c r="AA364" t="s">
        <v>204</v>
      </c>
      <c r="AB364" t="s">
        <v>66</v>
      </c>
      <c r="AC364" t="s">
        <v>36</v>
      </c>
      <c r="AD364" t="s">
        <v>37</v>
      </c>
      <c r="AE364" t="s">
        <v>27</v>
      </c>
    </row>
    <row r="365" spans="1:31" x14ac:dyDescent="0.25">
      <c r="A365" t="s">
        <v>1355</v>
      </c>
      <c r="B365" t="s">
        <v>837</v>
      </c>
      <c r="C365" t="s">
        <v>837</v>
      </c>
      <c r="D365" t="s">
        <v>175</v>
      </c>
      <c r="E365" t="s">
        <v>28</v>
      </c>
      <c r="F365" t="str">
        <f t="shared" si="55"/>
        <v>6109.10.00.110Y-203</v>
      </c>
      <c r="G365">
        <v>9</v>
      </c>
      <c r="H365">
        <v>10.46556</v>
      </c>
      <c r="I365">
        <v>94.19</v>
      </c>
      <c r="J365">
        <v>1.54</v>
      </c>
      <c r="K365">
        <v>0.19</v>
      </c>
      <c r="L365">
        <f>VLOOKUP(F365,[1]Hoja1!$A$2:$E$2085,4,FALSE)</f>
        <v>0</v>
      </c>
      <c r="R365" t="s">
        <v>1356</v>
      </c>
      <c r="S365" t="s">
        <v>30</v>
      </c>
      <c r="T365" t="s">
        <v>27</v>
      </c>
      <c r="U365" t="s">
        <v>1357</v>
      </c>
      <c r="V365" t="s">
        <v>243</v>
      </c>
      <c r="W365" t="s">
        <v>1246</v>
      </c>
      <c r="X365" t="s">
        <v>1355</v>
      </c>
      <c r="Y365" t="s">
        <v>175</v>
      </c>
      <c r="Z365" t="s">
        <v>28</v>
      </c>
      <c r="AA365" t="s">
        <v>172</v>
      </c>
      <c r="AB365" t="s">
        <v>34</v>
      </c>
      <c r="AC365" t="s">
        <v>36</v>
      </c>
      <c r="AD365" t="s">
        <v>37</v>
      </c>
      <c r="AE365" t="s">
        <v>27</v>
      </c>
    </row>
    <row r="366" spans="1:31" x14ac:dyDescent="0.25">
      <c r="A366" t="s">
        <v>1358</v>
      </c>
      <c r="B366" t="s">
        <v>837</v>
      </c>
      <c r="C366" t="s">
        <v>837</v>
      </c>
      <c r="D366" t="s">
        <v>175</v>
      </c>
      <c r="E366" t="s">
        <v>28</v>
      </c>
      <c r="F366" t="str">
        <f t="shared" si="55"/>
        <v>6109.10.00.110Y-203</v>
      </c>
      <c r="G366">
        <v>3</v>
      </c>
      <c r="H366">
        <v>10.466670000000001</v>
      </c>
      <c r="I366">
        <v>31.4</v>
      </c>
      <c r="J366">
        <v>0.51</v>
      </c>
      <c r="K366">
        <v>0.19</v>
      </c>
      <c r="L366">
        <f>VLOOKUP(F366,[1]Hoja1!$A$2:$E$2085,4,FALSE)</f>
        <v>0</v>
      </c>
      <c r="R366" t="s">
        <v>1359</v>
      </c>
      <c r="S366" t="s">
        <v>30</v>
      </c>
      <c r="T366" t="s">
        <v>27</v>
      </c>
      <c r="U366" t="s">
        <v>1360</v>
      </c>
      <c r="V366" t="s">
        <v>243</v>
      </c>
      <c r="W366" t="s">
        <v>1246</v>
      </c>
      <c r="X366" t="s">
        <v>1358</v>
      </c>
      <c r="Y366" t="s">
        <v>175</v>
      </c>
      <c r="Z366" t="s">
        <v>28</v>
      </c>
      <c r="AA366" t="s">
        <v>172</v>
      </c>
      <c r="AB366" t="s">
        <v>147</v>
      </c>
      <c r="AC366" t="s">
        <v>36</v>
      </c>
      <c r="AD366" t="s">
        <v>37</v>
      </c>
      <c r="AE366" t="s">
        <v>27</v>
      </c>
    </row>
    <row r="367" spans="1:31" x14ac:dyDescent="0.25">
      <c r="A367" t="s">
        <v>1361</v>
      </c>
      <c r="B367" t="s">
        <v>837</v>
      </c>
      <c r="C367" t="s">
        <v>837</v>
      </c>
      <c r="D367" t="s">
        <v>175</v>
      </c>
      <c r="E367" t="s">
        <v>28</v>
      </c>
      <c r="F367" t="str">
        <f t="shared" si="55"/>
        <v>6109.10.00.110Y-203</v>
      </c>
      <c r="G367">
        <v>6</v>
      </c>
      <c r="H367">
        <v>10.465</v>
      </c>
      <c r="I367">
        <v>62.79</v>
      </c>
      <c r="J367">
        <v>1.03</v>
      </c>
      <c r="K367">
        <v>0.19</v>
      </c>
      <c r="L367">
        <f>VLOOKUP(F367,[1]Hoja1!$A$2:$E$2085,4,FALSE)</f>
        <v>0</v>
      </c>
      <c r="R367" t="s">
        <v>1362</v>
      </c>
      <c r="S367" t="s">
        <v>30</v>
      </c>
      <c r="T367" t="s">
        <v>27</v>
      </c>
      <c r="U367" t="s">
        <v>1363</v>
      </c>
      <c r="V367" t="s">
        <v>243</v>
      </c>
      <c r="W367" t="s">
        <v>1246</v>
      </c>
      <c r="X367" t="s">
        <v>1361</v>
      </c>
      <c r="Y367" t="s">
        <v>175</v>
      </c>
      <c r="Z367" t="s">
        <v>28</v>
      </c>
      <c r="AA367" t="s">
        <v>172</v>
      </c>
      <c r="AB367" t="s">
        <v>151</v>
      </c>
      <c r="AC367" t="s">
        <v>36</v>
      </c>
      <c r="AD367" t="s">
        <v>37</v>
      </c>
      <c r="AE367" t="s">
        <v>27</v>
      </c>
    </row>
    <row r="368" spans="1:31" x14ac:dyDescent="0.25">
      <c r="A368" t="s">
        <v>1364</v>
      </c>
      <c r="B368" t="s">
        <v>837</v>
      </c>
      <c r="C368" t="s">
        <v>837</v>
      </c>
      <c r="D368" t="s">
        <v>175</v>
      </c>
      <c r="E368" t="s">
        <v>28</v>
      </c>
      <c r="F368" t="str">
        <f t="shared" si="55"/>
        <v>6109.10.00.110Y-203</v>
      </c>
      <c r="G368">
        <v>9</v>
      </c>
      <c r="H368">
        <v>10.46556</v>
      </c>
      <c r="I368">
        <v>94.19</v>
      </c>
      <c r="J368">
        <v>1.54</v>
      </c>
      <c r="K368">
        <v>0.19</v>
      </c>
      <c r="L368">
        <f>VLOOKUP(F368,[1]Hoja1!$A$2:$E$2085,4,FALSE)</f>
        <v>0</v>
      </c>
      <c r="R368" t="s">
        <v>1365</v>
      </c>
      <c r="S368" t="s">
        <v>30</v>
      </c>
      <c r="T368" t="s">
        <v>27</v>
      </c>
      <c r="U368" t="s">
        <v>1366</v>
      </c>
      <c r="V368" t="s">
        <v>243</v>
      </c>
      <c r="W368" t="s">
        <v>1246</v>
      </c>
      <c r="X368" t="s">
        <v>1364</v>
      </c>
      <c r="Y368" t="s">
        <v>175</v>
      </c>
      <c r="Z368" t="s">
        <v>28</v>
      </c>
      <c r="AA368" t="s">
        <v>172</v>
      </c>
      <c r="AB368" t="s">
        <v>157</v>
      </c>
      <c r="AC368" t="s">
        <v>36</v>
      </c>
      <c r="AD368" t="s">
        <v>37</v>
      </c>
      <c r="AE368" t="s">
        <v>27</v>
      </c>
    </row>
    <row r="369" spans="1:31" x14ac:dyDescent="0.25">
      <c r="A369" t="s">
        <v>1367</v>
      </c>
      <c r="B369" t="s">
        <v>409</v>
      </c>
      <c r="C369" t="s">
        <v>409</v>
      </c>
      <c r="D369" t="s">
        <v>175</v>
      </c>
      <c r="E369" t="s">
        <v>28</v>
      </c>
      <c r="F369" t="str">
        <f t="shared" si="55"/>
        <v>6109.10.00.110Y-203</v>
      </c>
      <c r="G369">
        <v>9</v>
      </c>
      <c r="H369">
        <v>10.46556</v>
      </c>
      <c r="I369">
        <v>94.19</v>
      </c>
      <c r="J369">
        <v>1.54</v>
      </c>
      <c r="K369">
        <v>0.19</v>
      </c>
      <c r="L369">
        <f>VLOOKUP(F369,[1]Hoja1!$A$2:$E$2085,4,FALSE)</f>
        <v>0</v>
      </c>
      <c r="R369" t="s">
        <v>1368</v>
      </c>
      <c r="S369" t="s">
        <v>30</v>
      </c>
      <c r="T369" t="s">
        <v>27</v>
      </c>
      <c r="U369" t="s">
        <v>1369</v>
      </c>
      <c r="V369" t="s">
        <v>243</v>
      </c>
      <c r="W369" t="s">
        <v>1246</v>
      </c>
      <c r="X369" t="s">
        <v>1367</v>
      </c>
      <c r="Y369" t="s">
        <v>175</v>
      </c>
      <c r="Z369" t="s">
        <v>28</v>
      </c>
      <c r="AA369" t="s">
        <v>172</v>
      </c>
      <c r="AB369" t="s">
        <v>162</v>
      </c>
      <c r="AC369" t="s">
        <v>36</v>
      </c>
      <c r="AD369" t="s">
        <v>37</v>
      </c>
      <c r="AE369" t="s">
        <v>27</v>
      </c>
    </row>
    <row r="370" spans="1:31" x14ac:dyDescent="0.25">
      <c r="A370" t="s">
        <v>1370</v>
      </c>
      <c r="B370" t="s">
        <v>409</v>
      </c>
      <c r="C370" t="s">
        <v>409</v>
      </c>
      <c r="D370" t="s">
        <v>556</v>
      </c>
      <c r="E370" t="s">
        <v>28</v>
      </c>
      <c r="F370" t="str">
        <f t="shared" si="55"/>
        <v>6109.10.00.190Z-203</v>
      </c>
      <c r="G370">
        <v>3</v>
      </c>
      <c r="H370">
        <v>9.6533300000000004</v>
      </c>
      <c r="I370">
        <v>28.96</v>
      </c>
      <c r="J370">
        <v>0.44</v>
      </c>
      <c r="K370">
        <v>0.19</v>
      </c>
      <c r="L370">
        <f>VLOOKUP(F370,[1]Hoja1!$A$2:$E$2085,4,FALSE)</f>
        <v>0</v>
      </c>
      <c r="R370" t="s">
        <v>1371</v>
      </c>
      <c r="S370" t="s">
        <v>30</v>
      </c>
      <c r="T370" t="s">
        <v>27</v>
      </c>
      <c r="U370" t="s">
        <v>1372</v>
      </c>
      <c r="V370" t="s">
        <v>637</v>
      </c>
      <c r="W370" t="s">
        <v>1172</v>
      </c>
      <c r="X370" t="s">
        <v>1370</v>
      </c>
      <c r="Y370" t="s">
        <v>556</v>
      </c>
      <c r="Z370" t="s">
        <v>28</v>
      </c>
      <c r="AA370" t="s">
        <v>184</v>
      </c>
      <c r="AB370" t="s">
        <v>229</v>
      </c>
      <c r="AC370" t="s">
        <v>36</v>
      </c>
      <c r="AD370" t="s">
        <v>37</v>
      </c>
      <c r="AE370" t="s">
        <v>27</v>
      </c>
    </row>
    <row r="371" spans="1:31" x14ac:dyDescent="0.25">
      <c r="A371" t="s">
        <v>1373</v>
      </c>
      <c r="B371" t="s">
        <v>409</v>
      </c>
      <c r="C371" t="s">
        <v>409</v>
      </c>
      <c r="D371" t="s">
        <v>556</v>
      </c>
      <c r="E371" t="s">
        <v>28</v>
      </c>
      <c r="F371" t="str">
        <f t="shared" si="55"/>
        <v>6109.10.00.190Z-203</v>
      </c>
      <c r="G371">
        <v>6</v>
      </c>
      <c r="H371">
        <v>9.6533300000000004</v>
      </c>
      <c r="I371">
        <v>57.92</v>
      </c>
      <c r="J371">
        <v>0.89</v>
      </c>
      <c r="K371">
        <v>0.19</v>
      </c>
      <c r="L371">
        <f>VLOOKUP(F371,[1]Hoja1!$A$2:$E$2085,4,FALSE)</f>
        <v>0</v>
      </c>
      <c r="R371" t="s">
        <v>1374</v>
      </c>
      <c r="S371" t="s">
        <v>30</v>
      </c>
      <c r="T371" t="s">
        <v>27</v>
      </c>
      <c r="U371" t="s">
        <v>1375</v>
      </c>
      <c r="V371" t="s">
        <v>637</v>
      </c>
      <c r="W371" t="s">
        <v>1172</v>
      </c>
      <c r="X371" t="s">
        <v>1373</v>
      </c>
      <c r="Y371" t="s">
        <v>556</v>
      </c>
      <c r="Z371" t="s">
        <v>28</v>
      </c>
      <c r="AA371" t="s">
        <v>184</v>
      </c>
      <c r="AB371" t="s">
        <v>237</v>
      </c>
      <c r="AC371" t="s">
        <v>36</v>
      </c>
      <c r="AD371" t="s">
        <v>37</v>
      </c>
      <c r="AE371" t="s">
        <v>27</v>
      </c>
    </row>
    <row r="372" spans="1:31" x14ac:dyDescent="0.25">
      <c r="A372" t="s">
        <v>1376</v>
      </c>
      <c r="B372" t="s">
        <v>409</v>
      </c>
      <c r="C372" t="s">
        <v>409</v>
      </c>
      <c r="D372" t="s">
        <v>556</v>
      </c>
      <c r="E372" t="s">
        <v>28</v>
      </c>
      <c r="F372" t="str">
        <f t="shared" si="55"/>
        <v>6109.10.00.190Z-203</v>
      </c>
      <c r="G372">
        <v>9</v>
      </c>
      <c r="H372">
        <v>9.6533300000000004</v>
      </c>
      <c r="I372">
        <v>86.88</v>
      </c>
      <c r="J372">
        <v>1.33</v>
      </c>
      <c r="K372">
        <v>0.19</v>
      </c>
      <c r="L372">
        <f>VLOOKUP(F372,[1]Hoja1!$A$2:$E$2085,4,FALSE)</f>
        <v>0</v>
      </c>
      <c r="R372" t="s">
        <v>1377</v>
      </c>
      <c r="S372" t="s">
        <v>30</v>
      </c>
      <c r="T372" t="s">
        <v>27</v>
      </c>
      <c r="U372" t="s">
        <v>1378</v>
      </c>
      <c r="V372" t="s">
        <v>637</v>
      </c>
      <c r="W372" t="s">
        <v>1172</v>
      </c>
      <c r="X372" t="s">
        <v>1376</v>
      </c>
      <c r="Y372" t="s">
        <v>556</v>
      </c>
      <c r="Z372" t="s">
        <v>28</v>
      </c>
      <c r="AA372" t="s">
        <v>184</v>
      </c>
      <c r="AB372" t="s">
        <v>244</v>
      </c>
      <c r="AC372" t="s">
        <v>36</v>
      </c>
      <c r="AD372" t="s">
        <v>37</v>
      </c>
      <c r="AE372" t="s">
        <v>27</v>
      </c>
    </row>
    <row r="373" spans="1:31" x14ac:dyDescent="0.25">
      <c r="A373" t="s">
        <v>1379</v>
      </c>
      <c r="B373" t="s">
        <v>409</v>
      </c>
      <c r="C373" t="s">
        <v>409</v>
      </c>
      <c r="D373" t="s">
        <v>556</v>
      </c>
      <c r="E373" t="s">
        <v>28</v>
      </c>
      <c r="F373" t="str">
        <f t="shared" si="55"/>
        <v>6109.10.00.190Z-203</v>
      </c>
      <c r="G373">
        <v>6</v>
      </c>
      <c r="H373">
        <v>9.6533300000000004</v>
      </c>
      <c r="I373">
        <v>57.92</v>
      </c>
      <c r="J373">
        <v>0.89</v>
      </c>
      <c r="K373">
        <v>0.19</v>
      </c>
      <c r="L373">
        <f>VLOOKUP(F373,[1]Hoja1!$A$2:$E$2085,4,FALSE)</f>
        <v>0</v>
      </c>
      <c r="R373" t="s">
        <v>1380</v>
      </c>
      <c r="S373" t="s">
        <v>30</v>
      </c>
      <c r="T373" t="s">
        <v>27</v>
      </c>
      <c r="U373" t="s">
        <v>1381</v>
      </c>
      <c r="V373" t="s">
        <v>637</v>
      </c>
      <c r="W373" t="s">
        <v>1172</v>
      </c>
      <c r="X373" t="s">
        <v>1379</v>
      </c>
      <c r="Y373" t="s">
        <v>556</v>
      </c>
      <c r="Z373" t="s">
        <v>28</v>
      </c>
      <c r="AA373" t="s">
        <v>184</v>
      </c>
      <c r="AB373" t="s">
        <v>236</v>
      </c>
      <c r="AC373" t="s">
        <v>36</v>
      </c>
      <c r="AD373" t="s">
        <v>37</v>
      </c>
      <c r="AE373" t="s">
        <v>27</v>
      </c>
    </row>
    <row r="374" spans="1:31" x14ac:dyDescent="0.25">
      <c r="A374" t="s">
        <v>1382</v>
      </c>
      <c r="B374" t="s">
        <v>409</v>
      </c>
      <c r="C374" t="s">
        <v>409</v>
      </c>
      <c r="D374" t="s">
        <v>556</v>
      </c>
      <c r="E374" t="s">
        <v>28</v>
      </c>
      <c r="F374" t="str">
        <f t="shared" si="55"/>
        <v>6109.10.00.190Z-203</v>
      </c>
      <c r="G374">
        <v>6</v>
      </c>
      <c r="H374">
        <v>9.6533300000000004</v>
      </c>
      <c r="I374">
        <v>57.92</v>
      </c>
      <c r="J374">
        <v>0.89</v>
      </c>
      <c r="K374">
        <v>0.19</v>
      </c>
      <c r="L374">
        <f>VLOOKUP(F374,[1]Hoja1!$A$2:$E$2085,4,FALSE)</f>
        <v>0</v>
      </c>
      <c r="R374" t="s">
        <v>1383</v>
      </c>
      <c r="S374" t="s">
        <v>30</v>
      </c>
      <c r="T374" t="s">
        <v>27</v>
      </c>
      <c r="U374" t="s">
        <v>1384</v>
      </c>
      <c r="V374" t="s">
        <v>637</v>
      </c>
      <c r="W374" t="s">
        <v>1172</v>
      </c>
      <c r="X374" t="s">
        <v>1382</v>
      </c>
      <c r="Y374" t="s">
        <v>556</v>
      </c>
      <c r="Z374" t="s">
        <v>28</v>
      </c>
      <c r="AA374" t="s">
        <v>184</v>
      </c>
      <c r="AB374" t="s">
        <v>71</v>
      </c>
      <c r="AC374" t="s">
        <v>36</v>
      </c>
      <c r="AD374" t="s">
        <v>37</v>
      </c>
      <c r="AE374" t="s">
        <v>27</v>
      </c>
    </row>
    <row r="375" spans="1:31" x14ac:dyDescent="0.25">
      <c r="A375" t="s">
        <v>1385</v>
      </c>
      <c r="B375" t="s">
        <v>409</v>
      </c>
      <c r="C375" t="s">
        <v>409</v>
      </c>
      <c r="D375" t="s">
        <v>556</v>
      </c>
      <c r="E375" t="s">
        <v>28</v>
      </c>
      <c r="F375" t="str">
        <f t="shared" si="55"/>
        <v>6109.10.00.190Z-203</v>
      </c>
      <c r="G375">
        <v>6</v>
      </c>
      <c r="H375">
        <v>9.6533300000000004</v>
      </c>
      <c r="I375">
        <v>57.92</v>
      </c>
      <c r="J375">
        <v>0.89</v>
      </c>
      <c r="K375">
        <v>0.19</v>
      </c>
      <c r="L375">
        <f>VLOOKUP(F375,[1]Hoja1!$A$2:$E$2085,4,FALSE)</f>
        <v>0</v>
      </c>
      <c r="R375" t="s">
        <v>1386</v>
      </c>
      <c r="S375" t="s">
        <v>30</v>
      </c>
      <c r="T375" t="s">
        <v>27</v>
      </c>
      <c r="U375" t="s">
        <v>1387</v>
      </c>
      <c r="V375" t="s">
        <v>637</v>
      </c>
      <c r="W375" t="s">
        <v>1172</v>
      </c>
      <c r="X375" t="s">
        <v>1385</v>
      </c>
      <c r="Y375" t="s">
        <v>556</v>
      </c>
      <c r="Z375" t="s">
        <v>28</v>
      </c>
      <c r="AA375" t="s">
        <v>184</v>
      </c>
      <c r="AB375" t="s">
        <v>65</v>
      </c>
      <c r="AC375" t="s">
        <v>36</v>
      </c>
      <c r="AD375" t="s">
        <v>37</v>
      </c>
      <c r="AE375" t="s">
        <v>27</v>
      </c>
    </row>
    <row r="376" spans="1:31" x14ac:dyDescent="0.25">
      <c r="A376" t="s">
        <v>1388</v>
      </c>
      <c r="B376" t="s">
        <v>239</v>
      </c>
      <c r="C376" t="s">
        <v>239</v>
      </c>
      <c r="D376" t="s">
        <v>391</v>
      </c>
      <c r="E376" t="s">
        <v>28</v>
      </c>
      <c r="F376" t="str">
        <f t="shared" si="55"/>
        <v>6206.40.00.110R-203</v>
      </c>
      <c r="G376">
        <v>3</v>
      </c>
      <c r="H376">
        <v>32.450000000000003</v>
      </c>
      <c r="I376">
        <v>97.35</v>
      </c>
      <c r="J376">
        <v>0.45</v>
      </c>
      <c r="K376">
        <v>0.19</v>
      </c>
      <c r="L376">
        <f>VLOOKUP(F376,[1]Hoja1!$A$2:$E$2085,4,FALSE)</f>
        <v>0</v>
      </c>
      <c r="R376" t="s">
        <v>1389</v>
      </c>
      <c r="S376" t="s">
        <v>393</v>
      </c>
      <c r="T376" t="s">
        <v>27</v>
      </c>
      <c r="U376" t="s">
        <v>1390</v>
      </c>
      <c r="V376" t="s">
        <v>679</v>
      </c>
      <c r="W376" t="s">
        <v>141</v>
      </c>
      <c r="X376" t="s">
        <v>1388</v>
      </c>
      <c r="Y376" t="s">
        <v>391</v>
      </c>
      <c r="Z376" t="s">
        <v>28</v>
      </c>
      <c r="AA376" t="s">
        <v>313</v>
      </c>
      <c r="AB376" t="s">
        <v>66</v>
      </c>
      <c r="AC376" t="s">
        <v>36</v>
      </c>
      <c r="AD376" t="s">
        <v>37</v>
      </c>
      <c r="AE376" t="s">
        <v>27</v>
      </c>
    </row>
    <row r="377" spans="1:31" x14ac:dyDescent="0.25">
      <c r="A377" t="s">
        <v>1391</v>
      </c>
      <c r="B377" t="s">
        <v>239</v>
      </c>
      <c r="C377" t="s">
        <v>239</v>
      </c>
      <c r="D377" t="s">
        <v>391</v>
      </c>
      <c r="E377" t="s">
        <v>28</v>
      </c>
      <c r="F377" t="str">
        <f t="shared" si="55"/>
        <v>6206.40.00.110R-203</v>
      </c>
      <c r="G377">
        <v>3</v>
      </c>
      <c r="H377">
        <v>32.450000000000003</v>
      </c>
      <c r="I377">
        <v>97.35</v>
      </c>
      <c r="J377">
        <v>0.45</v>
      </c>
      <c r="K377">
        <v>0.19</v>
      </c>
      <c r="L377">
        <f>VLOOKUP(F377,[1]Hoja1!$A$2:$E$2085,4,FALSE)</f>
        <v>0</v>
      </c>
      <c r="R377" t="s">
        <v>1392</v>
      </c>
      <c r="S377" t="s">
        <v>393</v>
      </c>
      <c r="T377" t="s">
        <v>27</v>
      </c>
      <c r="U377" t="s">
        <v>1393</v>
      </c>
      <c r="V377" t="s">
        <v>679</v>
      </c>
      <c r="W377" t="s">
        <v>141</v>
      </c>
      <c r="X377" t="s">
        <v>1391</v>
      </c>
      <c r="Y377" t="s">
        <v>391</v>
      </c>
      <c r="Z377" t="s">
        <v>28</v>
      </c>
      <c r="AA377" t="s">
        <v>313</v>
      </c>
      <c r="AB377" t="s">
        <v>72</v>
      </c>
      <c r="AC377" t="s">
        <v>36</v>
      </c>
      <c r="AD377" t="s">
        <v>37</v>
      </c>
      <c r="AE377" t="s">
        <v>27</v>
      </c>
    </row>
    <row r="378" spans="1:31" x14ac:dyDescent="0.25">
      <c r="A378" t="s">
        <v>1394</v>
      </c>
      <c r="B378" t="s">
        <v>239</v>
      </c>
      <c r="C378" t="s">
        <v>239</v>
      </c>
      <c r="D378" t="s">
        <v>391</v>
      </c>
      <c r="E378" t="s">
        <v>28</v>
      </c>
      <c r="F378" t="str">
        <f t="shared" si="55"/>
        <v>6206.40.00.110R-203</v>
      </c>
      <c r="G378">
        <v>2</v>
      </c>
      <c r="H378">
        <v>32.450000000000003</v>
      </c>
      <c r="I378">
        <v>64.900000000000006</v>
      </c>
      <c r="J378">
        <v>0.3</v>
      </c>
      <c r="K378">
        <v>0.19</v>
      </c>
      <c r="L378">
        <f>VLOOKUP(F378,[1]Hoja1!$A$2:$E$2085,4,FALSE)</f>
        <v>0</v>
      </c>
      <c r="R378" t="s">
        <v>1395</v>
      </c>
      <c r="S378" t="s">
        <v>393</v>
      </c>
      <c r="T378" t="s">
        <v>27</v>
      </c>
      <c r="U378" t="s">
        <v>1396</v>
      </c>
      <c r="V378" t="s">
        <v>679</v>
      </c>
      <c r="W378" t="s">
        <v>141</v>
      </c>
      <c r="X378" t="s">
        <v>1394</v>
      </c>
      <c r="Y378" t="s">
        <v>391</v>
      </c>
      <c r="Z378" t="s">
        <v>28</v>
      </c>
      <c r="AA378" t="s">
        <v>313</v>
      </c>
      <c r="AB378" t="s">
        <v>76</v>
      </c>
      <c r="AC378" t="s">
        <v>36</v>
      </c>
      <c r="AD378" t="s">
        <v>37</v>
      </c>
      <c r="AE378" t="s">
        <v>27</v>
      </c>
    </row>
    <row r="379" spans="1:31" x14ac:dyDescent="0.25">
      <c r="A379" t="s">
        <v>1397</v>
      </c>
      <c r="B379" t="s">
        <v>1398</v>
      </c>
      <c r="C379" t="s">
        <v>1399</v>
      </c>
      <c r="D379" t="s">
        <v>1080</v>
      </c>
      <c r="E379" t="s">
        <v>28</v>
      </c>
      <c r="F379" t="str">
        <f t="shared" si="55"/>
        <v>6106.20.00.110G-203</v>
      </c>
      <c r="G379">
        <v>9</v>
      </c>
      <c r="H379">
        <v>45.43</v>
      </c>
      <c r="I379">
        <v>408.87</v>
      </c>
      <c r="J379">
        <v>2.59</v>
      </c>
      <c r="K379">
        <v>0.19</v>
      </c>
      <c r="L379">
        <f>VLOOKUP(F379,[1]Hoja1!$A$2:$E$2085,4,FALSE)</f>
        <v>0</v>
      </c>
      <c r="R379" t="s">
        <v>1400</v>
      </c>
      <c r="S379" t="s">
        <v>109</v>
      </c>
      <c r="T379" t="s">
        <v>27</v>
      </c>
      <c r="U379" t="s">
        <v>1401</v>
      </c>
      <c r="V379" t="s">
        <v>492</v>
      </c>
      <c r="W379" t="s">
        <v>414</v>
      </c>
      <c r="X379" t="s">
        <v>1397</v>
      </c>
      <c r="Y379" t="s">
        <v>1080</v>
      </c>
      <c r="Z379" t="s">
        <v>28</v>
      </c>
      <c r="AA379" t="s">
        <v>128</v>
      </c>
      <c r="AB379" t="s">
        <v>23</v>
      </c>
      <c r="AC379" t="s">
        <v>36</v>
      </c>
      <c r="AD379" t="s">
        <v>37</v>
      </c>
      <c r="AE379" t="s">
        <v>27</v>
      </c>
    </row>
    <row r="380" spans="1:31" x14ac:dyDescent="0.25">
      <c r="A380" t="s">
        <v>1402</v>
      </c>
      <c r="B380" t="s">
        <v>1398</v>
      </c>
      <c r="C380" t="s">
        <v>1403</v>
      </c>
      <c r="D380" t="s">
        <v>1080</v>
      </c>
      <c r="E380" t="s">
        <v>28</v>
      </c>
      <c r="F380" t="str">
        <f t="shared" si="55"/>
        <v>6106.20.00.110G-203</v>
      </c>
      <c r="G380">
        <v>6</v>
      </c>
      <c r="H380">
        <v>45.43</v>
      </c>
      <c r="I380">
        <v>272.58</v>
      </c>
      <c r="J380">
        <v>1.73</v>
      </c>
      <c r="K380">
        <v>0.19</v>
      </c>
      <c r="L380">
        <f>VLOOKUP(F380,[1]Hoja1!$A$2:$E$2085,4,FALSE)</f>
        <v>0</v>
      </c>
      <c r="R380" t="s">
        <v>1404</v>
      </c>
      <c r="S380" t="s">
        <v>109</v>
      </c>
      <c r="T380" t="s">
        <v>27</v>
      </c>
      <c r="U380" t="s">
        <v>1405</v>
      </c>
      <c r="V380" t="s">
        <v>492</v>
      </c>
      <c r="W380" t="s">
        <v>414</v>
      </c>
      <c r="X380" t="s">
        <v>1402</v>
      </c>
      <c r="Y380" t="s">
        <v>1080</v>
      </c>
      <c r="Z380" t="s">
        <v>28</v>
      </c>
      <c r="AA380" t="s">
        <v>128</v>
      </c>
      <c r="AB380" t="s">
        <v>38</v>
      </c>
      <c r="AC380" t="s">
        <v>36</v>
      </c>
      <c r="AD380" t="s">
        <v>37</v>
      </c>
      <c r="AE380" t="s">
        <v>27</v>
      </c>
    </row>
    <row r="381" spans="1:31" x14ac:dyDescent="0.25">
      <c r="A381" t="s">
        <v>1406</v>
      </c>
      <c r="B381" t="s">
        <v>1040</v>
      </c>
      <c r="C381" t="s">
        <v>1407</v>
      </c>
      <c r="D381" t="s">
        <v>1408</v>
      </c>
      <c r="E381" t="s">
        <v>28</v>
      </c>
      <c r="F381" t="str">
        <f t="shared" si="55"/>
        <v>6204.59.00.291K-203</v>
      </c>
      <c r="G381">
        <v>3</v>
      </c>
      <c r="H381">
        <v>45.43</v>
      </c>
      <c r="I381">
        <v>136.29</v>
      </c>
      <c r="J381">
        <v>0.86</v>
      </c>
      <c r="K381">
        <v>0.19</v>
      </c>
      <c r="L381">
        <f>VLOOKUP(F381,[1]Hoja1!$A$2:$E$2085,4,FALSE)</f>
        <v>0</v>
      </c>
      <c r="R381" t="s">
        <v>1409</v>
      </c>
      <c r="S381" t="s">
        <v>109</v>
      </c>
      <c r="T381" t="s">
        <v>27</v>
      </c>
      <c r="U381" t="s">
        <v>1410</v>
      </c>
      <c r="V381" t="s">
        <v>235</v>
      </c>
      <c r="W381" t="s">
        <v>141</v>
      </c>
      <c r="X381" t="s">
        <v>1406</v>
      </c>
      <c r="Y381" t="s">
        <v>1408</v>
      </c>
      <c r="Z381" t="s">
        <v>28</v>
      </c>
      <c r="AA381" t="s">
        <v>284</v>
      </c>
      <c r="AB381" t="s">
        <v>23</v>
      </c>
      <c r="AC381" t="s">
        <v>36</v>
      </c>
      <c r="AD381" t="s">
        <v>37</v>
      </c>
      <c r="AE381" t="s">
        <v>27</v>
      </c>
    </row>
    <row r="382" spans="1:31" x14ac:dyDescent="0.25">
      <c r="A382" t="s">
        <v>1411</v>
      </c>
      <c r="B382" t="s">
        <v>1040</v>
      </c>
      <c r="C382" t="s">
        <v>1412</v>
      </c>
      <c r="D382" t="s">
        <v>1408</v>
      </c>
      <c r="E382" t="s">
        <v>28</v>
      </c>
      <c r="F382" t="str">
        <f t="shared" si="55"/>
        <v>6204.59.00.291K-203</v>
      </c>
      <c r="G382">
        <v>3</v>
      </c>
      <c r="H382">
        <v>45.43</v>
      </c>
      <c r="I382">
        <v>136.29</v>
      </c>
      <c r="J382">
        <v>0.86</v>
      </c>
      <c r="K382">
        <v>0.19</v>
      </c>
      <c r="L382">
        <f>VLOOKUP(F382,[1]Hoja1!$A$2:$E$2085,4,FALSE)</f>
        <v>0</v>
      </c>
      <c r="R382" t="s">
        <v>1413</v>
      </c>
      <c r="S382" t="s">
        <v>109</v>
      </c>
      <c r="T382" t="s">
        <v>27</v>
      </c>
      <c r="U382" t="s">
        <v>1414</v>
      </c>
      <c r="V382" t="s">
        <v>235</v>
      </c>
      <c r="W382" t="s">
        <v>141</v>
      </c>
      <c r="X382" t="s">
        <v>1411</v>
      </c>
      <c r="Y382" t="s">
        <v>1408</v>
      </c>
      <c r="Z382" t="s">
        <v>28</v>
      </c>
      <c r="AA382" t="s">
        <v>284</v>
      </c>
      <c r="AB382" t="s">
        <v>38</v>
      </c>
      <c r="AC382" t="s">
        <v>36</v>
      </c>
      <c r="AD382" t="s">
        <v>37</v>
      </c>
      <c r="AE382" t="s">
        <v>27</v>
      </c>
    </row>
    <row r="383" spans="1:31" x14ac:dyDescent="0.25">
      <c r="A383" t="s">
        <v>1415</v>
      </c>
      <c r="B383" t="s">
        <v>1040</v>
      </c>
      <c r="C383" t="s">
        <v>1416</v>
      </c>
      <c r="D383" t="s">
        <v>1408</v>
      </c>
      <c r="E383" t="s">
        <v>28</v>
      </c>
      <c r="F383" t="str">
        <f t="shared" si="55"/>
        <v>6204.59.00.291K-203</v>
      </c>
      <c r="G383">
        <v>9</v>
      </c>
      <c r="H383">
        <v>45.43</v>
      </c>
      <c r="I383">
        <v>408.87</v>
      </c>
      <c r="J383">
        <v>2.59</v>
      </c>
      <c r="K383">
        <v>0.19</v>
      </c>
      <c r="L383">
        <f>VLOOKUP(F383,[1]Hoja1!$A$2:$E$2085,4,FALSE)</f>
        <v>0</v>
      </c>
      <c r="R383" t="s">
        <v>1417</v>
      </c>
      <c r="S383" t="s">
        <v>109</v>
      </c>
      <c r="T383" t="s">
        <v>27</v>
      </c>
      <c r="U383" t="s">
        <v>1418</v>
      </c>
      <c r="V383" t="s">
        <v>235</v>
      </c>
      <c r="W383" t="s">
        <v>141</v>
      </c>
      <c r="X383" t="s">
        <v>1415</v>
      </c>
      <c r="Y383" t="s">
        <v>1408</v>
      </c>
      <c r="Z383" t="s">
        <v>28</v>
      </c>
      <c r="AA383" t="s">
        <v>284</v>
      </c>
      <c r="AB383" t="s">
        <v>47</v>
      </c>
      <c r="AC383" t="s">
        <v>36</v>
      </c>
      <c r="AD383" t="s">
        <v>37</v>
      </c>
      <c r="AE383" t="s">
        <v>27</v>
      </c>
    </row>
    <row r="384" spans="1:31" x14ac:dyDescent="0.25">
      <c r="A384" t="s">
        <v>1419</v>
      </c>
      <c r="B384" t="s">
        <v>59</v>
      </c>
      <c r="C384" t="s">
        <v>59</v>
      </c>
      <c r="D384" t="s">
        <v>1420</v>
      </c>
      <c r="E384" t="s">
        <v>28</v>
      </c>
      <c r="F384" t="str">
        <f t="shared" si="55"/>
        <v>6111.20.00.900A-203</v>
      </c>
      <c r="G384">
        <v>25</v>
      </c>
      <c r="H384">
        <v>7.1032000000000002</v>
      </c>
      <c r="I384">
        <v>177.58</v>
      </c>
      <c r="J384">
        <v>0.33</v>
      </c>
      <c r="K384">
        <v>0.19</v>
      </c>
      <c r="L384">
        <f>VLOOKUP(F384,[1]Hoja1!$A$2:$E$2085,4,FALSE)</f>
        <v>0</v>
      </c>
      <c r="R384" t="s">
        <v>1421</v>
      </c>
      <c r="S384" t="s">
        <v>30</v>
      </c>
      <c r="T384" t="s">
        <v>27</v>
      </c>
      <c r="U384" t="s">
        <v>1422</v>
      </c>
      <c r="V384" t="s">
        <v>118</v>
      </c>
      <c r="W384" t="s">
        <v>99</v>
      </c>
      <c r="X384" t="s">
        <v>1419</v>
      </c>
      <c r="Y384" t="s">
        <v>1420</v>
      </c>
      <c r="Z384" t="s">
        <v>28</v>
      </c>
      <c r="AA384" t="s">
        <v>237</v>
      </c>
      <c r="AB384" t="s">
        <v>23</v>
      </c>
      <c r="AC384" t="s">
        <v>36</v>
      </c>
      <c r="AD384" t="s">
        <v>37</v>
      </c>
      <c r="AE384" t="s">
        <v>27</v>
      </c>
    </row>
    <row r="385" spans="1:31" x14ac:dyDescent="0.25">
      <c r="A385" t="s">
        <v>1423</v>
      </c>
      <c r="B385" t="s">
        <v>59</v>
      </c>
      <c r="C385" t="s">
        <v>59</v>
      </c>
      <c r="D385" t="s">
        <v>1420</v>
      </c>
      <c r="E385" t="s">
        <v>28</v>
      </c>
      <c r="F385" t="str">
        <f t="shared" si="55"/>
        <v>6111.20.00.900A-203</v>
      </c>
      <c r="G385">
        <v>25</v>
      </c>
      <c r="H385">
        <v>7.1032000000000002</v>
      </c>
      <c r="I385">
        <v>177.58</v>
      </c>
      <c r="J385">
        <v>0.33</v>
      </c>
      <c r="K385">
        <v>0.19</v>
      </c>
      <c r="L385">
        <f>VLOOKUP(F385,[1]Hoja1!$A$2:$E$2085,4,FALSE)</f>
        <v>0</v>
      </c>
      <c r="R385" t="s">
        <v>1424</v>
      </c>
      <c r="S385" t="s">
        <v>30</v>
      </c>
      <c r="T385" t="s">
        <v>27</v>
      </c>
      <c r="U385" t="s">
        <v>1425</v>
      </c>
      <c r="V385" t="s">
        <v>118</v>
      </c>
      <c r="W385" t="s">
        <v>99</v>
      </c>
      <c r="X385" t="s">
        <v>1423</v>
      </c>
      <c r="Y385" t="s">
        <v>1420</v>
      </c>
      <c r="Z385" t="s">
        <v>28</v>
      </c>
      <c r="AA385" t="s">
        <v>237</v>
      </c>
      <c r="AB385" t="s">
        <v>38</v>
      </c>
      <c r="AC385" t="s">
        <v>36</v>
      </c>
      <c r="AD385" t="s">
        <v>37</v>
      </c>
      <c r="AE385" t="s">
        <v>27</v>
      </c>
    </row>
    <row r="386" spans="1:31" x14ac:dyDescent="0.25">
      <c r="A386" t="s">
        <v>1426</v>
      </c>
      <c r="B386" t="s">
        <v>294</v>
      </c>
      <c r="C386" t="s">
        <v>1427</v>
      </c>
      <c r="D386" t="s">
        <v>1428</v>
      </c>
      <c r="E386" t="s">
        <v>28</v>
      </c>
      <c r="F386" t="str">
        <f t="shared" si="55"/>
        <v>6104.43.00.191M-203</v>
      </c>
      <c r="G386">
        <v>2</v>
      </c>
      <c r="H386">
        <v>47.66</v>
      </c>
      <c r="I386">
        <v>95.32</v>
      </c>
      <c r="J386">
        <v>0.65</v>
      </c>
      <c r="K386">
        <v>0.19</v>
      </c>
      <c r="L386">
        <f>VLOOKUP(F386,[1]Hoja1!$A$2:$E$2085,4,FALSE)</f>
        <v>0</v>
      </c>
      <c r="R386" t="s">
        <v>1429</v>
      </c>
      <c r="S386" t="s">
        <v>30</v>
      </c>
      <c r="T386" t="s">
        <v>27</v>
      </c>
      <c r="U386" t="s">
        <v>1430</v>
      </c>
      <c r="V386" t="s">
        <v>235</v>
      </c>
      <c r="W386" t="s">
        <v>141</v>
      </c>
      <c r="X386" t="s">
        <v>1426</v>
      </c>
      <c r="Y386" t="s">
        <v>1428</v>
      </c>
      <c r="Z386" t="s">
        <v>28</v>
      </c>
      <c r="AA386" t="s">
        <v>84</v>
      </c>
      <c r="AB386" t="s">
        <v>23</v>
      </c>
      <c r="AC386" t="s">
        <v>36</v>
      </c>
      <c r="AD386" t="s">
        <v>37</v>
      </c>
      <c r="AE386" t="s">
        <v>27</v>
      </c>
    </row>
    <row r="387" spans="1:31" x14ac:dyDescent="0.25">
      <c r="A387" t="s">
        <v>1431</v>
      </c>
      <c r="B387" t="s">
        <v>294</v>
      </c>
      <c r="C387" t="s">
        <v>1432</v>
      </c>
      <c r="D387" t="s">
        <v>1428</v>
      </c>
      <c r="E387" t="s">
        <v>28</v>
      </c>
      <c r="F387" t="str">
        <f t="shared" ref="F387:F450" si="68">CONCATENATE(D387,$F$1,E387)</f>
        <v>6104.43.00.191M-203</v>
      </c>
      <c r="G387">
        <v>3</v>
      </c>
      <c r="H387">
        <v>47.66</v>
      </c>
      <c r="I387">
        <v>142.97999999999999</v>
      </c>
      <c r="J387">
        <v>0.98</v>
      </c>
      <c r="K387">
        <v>0.19</v>
      </c>
      <c r="L387">
        <f>VLOOKUP(F387,[1]Hoja1!$A$2:$E$2085,4,FALSE)</f>
        <v>0</v>
      </c>
      <c r="R387" t="s">
        <v>1433</v>
      </c>
      <c r="S387" t="s">
        <v>30</v>
      </c>
      <c r="T387" t="s">
        <v>27</v>
      </c>
      <c r="U387" t="s">
        <v>1434</v>
      </c>
      <c r="V387" t="s">
        <v>235</v>
      </c>
      <c r="W387" t="s">
        <v>141</v>
      </c>
      <c r="X387" t="s">
        <v>1431</v>
      </c>
      <c r="Y387" t="s">
        <v>1428</v>
      </c>
      <c r="Z387" t="s">
        <v>28</v>
      </c>
      <c r="AA387" t="s">
        <v>84</v>
      </c>
      <c r="AB387" t="s">
        <v>38</v>
      </c>
      <c r="AC387" t="s">
        <v>36</v>
      </c>
      <c r="AD387" t="s">
        <v>37</v>
      </c>
      <c r="AE387" t="s">
        <v>27</v>
      </c>
    </row>
    <row r="388" spans="1:31" x14ac:dyDescent="0.25">
      <c r="A388" t="s">
        <v>1435</v>
      </c>
      <c r="B388" t="s">
        <v>294</v>
      </c>
      <c r="C388" t="s">
        <v>1436</v>
      </c>
      <c r="D388" t="s">
        <v>1428</v>
      </c>
      <c r="E388" t="s">
        <v>28</v>
      </c>
      <c r="F388" t="str">
        <f t="shared" si="68"/>
        <v>6104.43.00.191M-203</v>
      </c>
      <c r="G388">
        <v>3</v>
      </c>
      <c r="H388">
        <v>47.66</v>
      </c>
      <c r="I388">
        <v>142.97999999999999</v>
      </c>
      <c r="J388">
        <v>0.98</v>
      </c>
      <c r="K388">
        <v>0.19</v>
      </c>
      <c r="L388">
        <f>VLOOKUP(F388,[1]Hoja1!$A$2:$E$2085,4,FALSE)</f>
        <v>0</v>
      </c>
      <c r="R388" t="s">
        <v>1437</v>
      </c>
      <c r="S388" t="s">
        <v>30</v>
      </c>
      <c r="T388" t="s">
        <v>27</v>
      </c>
      <c r="U388" t="s">
        <v>1438</v>
      </c>
      <c r="V388" t="s">
        <v>235</v>
      </c>
      <c r="W388" t="s">
        <v>141</v>
      </c>
      <c r="X388" t="s">
        <v>1435</v>
      </c>
      <c r="Y388" t="s">
        <v>1428</v>
      </c>
      <c r="Z388" t="s">
        <v>28</v>
      </c>
      <c r="AA388" t="s">
        <v>84</v>
      </c>
      <c r="AB388" t="s">
        <v>47</v>
      </c>
      <c r="AC388" t="s">
        <v>36</v>
      </c>
      <c r="AD388" t="s">
        <v>37</v>
      </c>
      <c r="AE388" t="s">
        <v>27</v>
      </c>
    </row>
    <row r="389" spans="1:31" x14ac:dyDescent="0.25">
      <c r="A389" t="s">
        <v>1439</v>
      </c>
      <c r="B389" t="s">
        <v>294</v>
      </c>
      <c r="C389" t="s">
        <v>1440</v>
      </c>
      <c r="D389" t="s">
        <v>1428</v>
      </c>
      <c r="E389" t="s">
        <v>28</v>
      </c>
      <c r="F389" t="str">
        <f t="shared" si="68"/>
        <v>6104.43.00.191M-203</v>
      </c>
      <c r="G389">
        <v>1</v>
      </c>
      <c r="H389">
        <v>47.66</v>
      </c>
      <c r="I389">
        <v>47.66</v>
      </c>
      <c r="J389">
        <v>0.33</v>
      </c>
      <c r="K389">
        <v>0.19</v>
      </c>
      <c r="L389">
        <f>VLOOKUP(F389,[1]Hoja1!$A$2:$E$2085,4,FALSE)</f>
        <v>0</v>
      </c>
      <c r="R389" t="s">
        <v>1441</v>
      </c>
      <c r="S389" t="s">
        <v>30</v>
      </c>
      <c r="T389" t="s">
        <v>27</v>
      </c>
      <c r="U389" t="s">
        <v>1442</v>
      </c>
      <c r="V389" t="s">
        <v>235</v>
      </c>
      <c r="W389" t="s">
        <v>141</v>
      </c>
      <c r="X389" t="s">
        <v>1439</v>
      </c>
      <c r="Y389" t="s">
        <v>1428</v>
      </c>
      <c r="Z389" t="s">
        <v>28</v>
      </c>
      <c r="AA389" t="s">
        <v>84</v>
      </c>
      <c r="AB389" t="s">
        <v>53</v>
      </c>
      <c r="AC389" t="s">
        <v>36</v>
      </c>
      <c r="AD389" t="s">
        <v>37</v>
      </c>
      <c r="AE389" t="s">
        <v>27</v>
      </c>
    </row>
    <row r="390" spans="1:31" x14ac:dyDescent="0.25">
      <c r="A390" t="s">
        <v>1443</v>
      </c>
      <c r="B390" t="s">
        <v>294</v>
      </c>
      <c r="C390" t="s">
        <v>1444</v>
      </c>
      <c r="D390" t="s">
        <v>1428</v>
      </c>
      <c r="E390" t="s">
        <v>28</v>
      </c>
      <c r="F390" t="str">
        <f t="shared" si="68"/>
        <v>6104.43.00.191M-203</v>
      </c>
      <c r="G390">
        <v>1</v>
      </c>
      <c r="H390">
        <v>47.66</v>
      </c>
      <c r="I390">
        <v>47.66</v>
      </c>
      <c r="J390">
        <v>0.33</v>
      </c>
      <c r="K390">
        <v>0.19</v>
      </c>
      <c r="L390">
        <f>VLOOKUP(F390,[1]Hoja1!$A$2:$E$2085,4,FALSE)</f>
        <v>0</v>
      </c>
      <c r="R390" t="s">
        <v>1445</v>
      </c>
      <c r="S390" t="s">
        <v>30</v>
      </c>
      <c r="T390" t="s">
        <v>27</v>
      </c>
      <c r="U390" t="s">
        <v>1446</v>
      </c>
      <c r="V390" t="s">
        <v>235</v>
      </c>
      <c r="W390" t="s">
        <v>141</v>
      </c>
      <c r="X390" t="s">
        <v>1443</v>
      </c>
      <c r="Y390" t="s">
        <v>1428</v>
      </c>
      <c r="Z390" t="s">
        <v>28</v>
      </c>
      <c r="AA390" t="s">
        <v>84</v>
      </c>
      <c r="AB390" t="s">
        <v>57</v>
      </c>
      <c r="AC390" t="s">
        <v>36</v>
      </c>
      <c r="AD390" t="s">
        <v>37</v>
      </c>
      <c r="AE390" t="s">
        <v>27</v>
      </c>
    </row>
    <row r="391" spans="1:31" x14ac:dyDescent="0.25">
      <c r="A391" t="s">
        <v>1447</v>
      </c>
      <c r="B391" t="s">
        <v>1040</v>
      </c>
      <c r="C391" t="s">
        <v>1040</v>
      </c>
      <c r="D391" t="s">
        <v>1408</v>
      </c>
      <c r="E391" t="s">
        <v>28</v>
      </c>
      <c r="F391" t="str">
        <f t="shared" si="68"/>
        <v>6204.59.00.291K-203</v>
      </c>
      <c r="G391">
        <v>1</v>
      </c>
      <c r="H391">
        <v>45.43</v>
      </c>
      <c r="I391">
        <v>45.43</v>
      </c>
      <c r="J391">
        <v>0.24</v>
      </c>
      <c r="K391">
        <v>0.19</v>
      </c>
      <c r="L391">
        <f>VLOOKUP(F391,[1]Hoja1!$A$2:$E$2085,4,FALSE)</f>
        <v>0</v>
      </c>
      <c r="R391" t="s">
        <v>1448</v>
      </c>
      <c r="S391" t="s">
        <v>109</v>
      </c>
      <c r="T391" t="s">
        <v>27</v>
      </c>
      <c r="U391" t="s">
        <v>1449</v>
      </c>
      <c r="V391" t="s">
        <v>235</v>
      </c>
      <c r="W391" t="s">
        <v>141</v>
      </c>
      <c r="X391" t="s">
        <v>1447</v>
      </c>
      <c r="Y391" t="s">
        <v>1408</v>
      </c>
      <c r="Z391" t="s">
        <v>28</v>
      </c>
      <c r="AA391" t="s">
        <v>284</v>
      </c>
      <c r="AB391" t="s">
        <v>53</v>
      </c>
      <c r="AC391" t="s">
        <v>36</v>
      </c>
      <c r="AD391" t="s">
        <v>37</v>
      </c>
      <c r="AE391" t="s">
        <v>27</v>
      </c>
    </row>
    <row r="392" spans="1:31" x14ac:dyDescent="0.25">
      <c r="A392" t="s">
        <v>1450</v>
      </c>
      <c r="B392" t="s">
        <v>1040</v>
      </c>
      <c r="C392" t="s">
        <v>1040</v>
      </c>
      <c r="D392" t="s">
        <v>1408</v>
      </c>
      <c r="E392" t="s">
        <v>28</v>
      </c>
      <c r="F392" t="str">
        <f t="shared" si="68"/>
        <v>6204.59.00.291K-203</v>
      </c>
      <c r="G392">
        <v>3</v>
      </c>
      <c r="H392">
        <v>45.43</v>
      </c>
      <c r="I392">
        <v>136.29</v>
      </c>
      <c r="J392">
        <v>0.72</v>
      </c>
      <c r="K392">
        <v>0.19</v>
      </c>
      <c r="L392">
        <f>VLOOKUP(F392,[1]Hoja1!$A$2:$E$2085,4,FALSE)</f>
        <v>0</v>
      </c>
      <c r="R392" t="s">
        <v>1451</v>
      </c>
      <c r="S392" t="s">
        <v>109</v>
      </c>
      <c r="T392" t="s">
        <v>27</v>
      </c>
      <c r="U392" t="s">
        <v>1452</v>
      </c>
      <c r="V392" t="s">
        <v>235</v>
      </c>
      <c r="W392" t="s">
        <v>141</v>
      </c>
      <c r="X392" t="s">
        <v>1450</v>
      </c>
      <c r="Y392" t="s">
        <v>1408</v>
      </c>
      <c r="Z392" t="s">
        <v>28</v>
      </c>
      <c r="AA392" t="s">
        <v>284</v>
      </c>
      <c r="AB392" t="s">
        <v>57</v>
      </c>
      <c r="AC392" t="s">
        <v>36</v>
      </c>
      <c r="AD392" t="s">
        <v>37</v>
      </c>
      <c r="AE392" t="s">
        <v>27</v>
      </c>
    </row>
    <row r="393" spans="1:31" x14ac:dyDescent="0.25">
      <c r="A393" t="s">
        <v>1453</v>
      </c>
      <c r="B393" t="s">
        <v>1040</v>
      </c>
      <c r="C393" t="s">
        <v>1040</v>
      </c>
      <c r="D393" t="s">
        <v>1408</v>
      </c>
      <c r="E393" t="s">
        <v>28</v>
      </c>
      <c r="F393" t="str">
        <f t="shared" si="68"/>
        <v>6204.59.00.291K-203</v>
      </c>
      <c r="G393">
        <v>3</v>
      </c>
      <c r="H393">
        <v>45.43</v>
      </c>
      <c r="I393">
        <v>136.29</v>
      </c>
      <c r="J393">
        <v>0.72</v>
      </c>
      <c r="K393">
        <v>0.19</v>
      </c>
      <c r="L393">
        <f>VLOOKUP(F393,[1]Hoja1!$A$2:$E$2085,4,FALSE)</f>
        <v>0</v>
      </c>
      <c r="R393" t="s">
        <v>1454</v>
      </c>
      <c r="S393" t="s">
        <v>109</v>
      </c>
      <c r="T393" t="s">
        <v>27</v>
      </c>
      <c r="U393" t="s">
        <v>1455</v>
      </c>
      <c r="V393" t="s">
        <v>235</v>
      </c>
      <c r="W393" t="s">
        <v>141</v>
      </c>
      <c r="X393" t="s">
        <v>1453</v>
      </c>
      <c r="Y393" t="s">
        <v>1408</v>
      </c>
      <c r="Z393" t="s">
        <v>28</v>
      </c>
      <c r="AA393" t="s">
        <v>284</v>
      </c>
      <c r="AB393" t="s">
        <v>66</v>
      </c>
      <c r="AC393" t="s">
        <v>36</v>
      </c>
      <c r="AD393" t="s">
        <v>37</v>
      </c>
      <c r="AE393" t="s">
        <v>27</v>
      </c>
    </row>
    <row r="394" spans="1:31" x14ac:dyDescent="0.25">
      <c r="A394" t="s">
        <v>1456</v>
      </c>
      <c r="B394" t="s">
        <v>1040</v>
      </c>
      <c r="C394" t="s">
        <v>1040</v>
      </c>
      <c r="D394" t="s">
        <v>1408</v>
      </c>
      <c r="E394" t="s">
        <v>28</v>
      </c>
      <c r="F394" t="str">
        <f t="shared" si="68"/>
        <v>6204.59.00.291K-203</v>
      </c>
      <c r="G394">
        <v>2</v>
      </c>
      <c r="H394">
        <v>45.43</v>
      </c>
      <c r="I394">
        <v>90.86</v>
      </c>
      <c r="J394">
        <v>0.48</v>
      </c>
      <c r="K394">
        <v>0.19</v>
      </c>
      <c r="L394">
        <f>VLOOKUP(F394,[1]Hoja1!$A$2:$E$2085,4,FALSE)</f>
        <v>0</v>
      </c>
      <c r="R394" t="s">
        <v>1457</v>
      </c>
      <c r="S394" t="s">
        <v>109</v>
      </c>
      <c r="T394" t="s">
        <v>27</v>
      </c>
      <c r="U394" t="s">
        <v>1458</v>
      </c>
      <c r="V394" t="s">
        <v>235</v>
      </c>
      <c r="W394" t="s">
        <v>141</v>
      </c>
      <c r="X394" t="s">
        <v>1456</v>
      </c>
      <c r="Y394" t="s">
        <v>1408</v>
      </c>
      <c r="Z394" t="s">
        <v>28</v>
      </c>
      <c r="AA394" t="s">
        <v>284</v>
      </c>
      <c r="AB394" t="s">
        <v>72</v>
      </c>
      <c r="AC394" t="s">
        <v>36</v>
      </c>
      <c r="AD394" t="s">
        <v>37</v>
      </c>
      <c r="AE394" t="s">
        <v>27</v>
      </c>
    </row>
    <row r="395" spans="1:31" x14ac:dyDescent="0.25">
      <c r="A395" t="s">
        <v>1459</v>
      </c>
      <c r="B395" t="s">
        <v>1040</v>
      </c>
      <c r="C395" t="s">
        <v>1040</v>
      </c>
      <c r="D395" t="s">
        <v>1408</v>
      </c>
      <c r="E395" t="s">
        <v>28</v>
      </c>
      <c r="F395" t="str">
        <f t="shared" si="68"/>
        <v>6204.59.00.291K-203</v>
      </c>
      <c r="G395">
        <v>1</v>
      </c>
      <c r="H395">
        <v>45.43</v>
      </c>
      <c r="I395">
        <v>45.43</v>
      </c>
      <c r="J395">
        <v>0.24</v>
      </c>
      <c r="K395">
        <v>0.19</v>
      </c>
      <c r="L395">
        <f>VLOOKUP(F395,[1]Hoja1!$A$2:$E$2085,4,FALSE)</f>
        <v>0</v>
      </c>
      <c r="R395" t="s">
        <v>1460</v>
      </c>
      <c r="S395" t="s">
        <v>109</v>
      </c>
      <c r="T395" t="s">
        <v>27</v>
      </c>
      <c r="U395" t="s">
        <v>1461</v>
      </c>
      <c r="V395" t="s">
        <v>235</v>
      </c>
      <c r="W395" t="s">
        <v>141</v>
      </c>
      <c r="X395" t="s">
        <v>1459</v>
      </c>
      <c r="Y395" t="s">
        <v>1408</v>
      </c>
      <c r="Z395" t="s">
        <v>28</v>
      </c>
      <c r="AA395" t="s">
        <v>284</v>
      </c>
      <c r="AB395" t="s">
        <v>76</v>
      </c>
      <c r="AC395" t="s">
        <v>36</v>
      </c>
      <c r="AD395" t="s">
        <v>37</v>
      </c>
      <c r="AE395" t="s">
        <v>27</v>
      </c>
    </row>
    <row r="396" spans="1:31" x14ac:dyDescent="0.25">
      <c r="A396" t="s">
        <v>1462</v>
      </c>
      <c r="B396" t="s">
        <v>40</v>
      </c>
      <c r="C396" t="s">
        <v>1463</v>
      </c>
      <c r="D396" t="s">
        <v>41</v>
      </c>
      <c r="E396" t="s">
        <v>28</v>
      </c>
      <c r="F396" t="str">
        <f t="shared" si="68"/>
        <v>6104.62.00.190B-203</v>
      </c>
      <c r="G396">
        <v>2</v>
      </c>
      <c r="H396">
        <v>12.17</v>
      </c>
      <c r="I396">
        <v>24.34</v>
      </c>
      <c r="J396">
        <v>0.38</v>
      </c>
      <c r="K396">
        <v>0.19</v>
      </c>
      <c r="L396">
        <f>VLOOKUP(F396,[1]Hoja1!$A$2:$E$2085,4,FALSE)</f>
        <v>0</v>
      </c>
      <c r="R396" t="s">
        <v>1464</v>
      </c>
      <c r="S396" t="s">
        <v>30</v>
      </c>
      <c r="T396" t="s">
        <v>27</v>
      </c>
      <c r="U396" t="s">
        <v>1465</v>
      </c>
      <c r="V396" t="s">
        <v>235</v>
      </c>
      <c r="W396" t="s">
        <v>548</v>
      </c>
      <c r="X396" t="s">
        <v>1462</v>
      </c>
      <c r="Y396" t="s">
        <v>41</v>
      </c>
      <c r="Z396" t="s">
        <v>28</v>
      </c>
      <c r="AA396" t="s">
        <v>46</v>
      </c>
      <c r="AB396" t="s">
        <v>172</v>
      </c>
      <c r="AC396" t="s">
        <v>36</v>
      </c>
      <c r="AD396" t="s">
        <v>37</v>
      </c>
      <c r="AE396" t="s">
        <v>27</v>
      </c>
    </row>
    <row r="397" spans="1:31" x14ac:dyDescent="0.25">
      <c r="A397" t="s">
        <v>1466</v>
      </c>
      <c r="B397" t="s">
        <v>40</v>
      </c>
      <c r="C397" t="s">
        <v>1467</v>
      </c>
      <c r="D397" t="s">
        <v>41</v>
      </c>
      <c r="E397" t="s">
        <v>28</v>
      </c>
      <c r="F397" t="str">
        <f t="shared" si="68"/>
        <v>6104.62.00.190B-203</v>
      </c>
      <c r="G397">
        <v>6</v>
      </c>
      <c r="H397">
        <v>12.17</v>
      </c>
      <c r="I397">
        <v>73.02</v>
      </c>
      <c r="J397">
        <v>1.1399999999999999</v>
      </c>
      <c r="K397">
        <v>0.19</v>
      </c>
      <c r="L397">
        <f>VLOOKUP(F397,[1]Hoja1!$A$2:$E$2085,4,FALSE)</f>
        <v>0</v>
      </c>
      <c r="R397" t="s">
        <v>1468</v>
      </c>
      <c r="S397" t="s">
        <v>30</v>
      </c>
      <c r="T397" t="s">
        <v>27</v>
      </c>
      <c r="U397" t="s">
        <v>1469</v>
      </c>
      <c r="V397" t="s">
        <v>235</v>
      </c>
      <c r="W397" t="s">
        <v>548</v>
      </c>
      <c r="X397" t="s">
        <v>1466</v>
      </c>
      <c r="Y397" t="s">
        <v>41</v>
      </c>
      <c r="Z397" t="s">
        <v>28</v>
      </c>
      <c r="AA397" t="s">
        <v>46</v>
      </c>
      <c r="AB397" t="s">
        <v>180</v>
      </c>
      <c r="AC397" t="s">
        <v>36</v>
      </c>
      <c r="AD397" t="s">
        <v>37</v>
      </c>
      <c r="AE397" t="s">
        <v>27</v>
      </c>
    </row>
    <row r="398" spans="1:31" x14ac:dyDescent="0.25">
      <c r="A398" t="s">
        <v>1470</v>
      </c>
      <c r="B398" t="s">
        <v>40</v>
      </c>
      <c r="C398" t="s">
        <v>1471</v>
      </c>
      <c r="D398" t="s">
        <v>41</v>
      </c>
      <c r="E398" t="s">
        <v>28</v>
      </c>
      <c r="F398" t="str">
        <f t="shared" si="68"/>
        <v>6104.62.00.190B-203</v>
      </c>
      <c r="G398">
        <v>6</v>
      </c>
      <c r="H398">
        <v>12.17</v>
      </c>
      <c r="I398">
        <v>73.02</v>
      </c>
      <c r="J398">
        <v>1.1399999999999999</v>
      </c>
      <c r="K398">
        <v>0.19</v>
      </c>
      <c r="L398">
        <f>VLOOKUP(F398,[1]Hoja1!$A$2:$E$2085,4,FALSE)</f>
        <v>0</v>
      </c>
      <c r="R398" t="s">
        <v>1472</v>
      </c>
      <c r="S398" t="s">
        <v>30</v>
      </c>
      <c r="T398" t="s">
        <v>27</v>
      </c>
      <c r="U398" t="s">
        <v>1473</v>
      </c>
      <c r="V398" t="s">
        <v>235</v>
      </c>
      <c r="W398" t="s">
        <v>548</v>
      </c>
      <c r="X398" t="s">
        <v>1470</v>
      </c>
      <c r="Y398" t="s">
        <v>41</v>
      </c>
      <c r="Z398" t="s">
        <v>28</v>
      </c>
      <c r="AA398" t="s">
        <v>46</v>
      </c>
      <c r="AB398" t="s">
        <v>184</v>
      </c>
      <c r="AC398" t="s">
        <v>36</v>
      </c>
      <c r="AD398" t="s">
        <v>37</v>
      </c>
      <c r="AE398" t="s">
        <v>27</v>
      </c>
    </row>
    <row r="399" spans="1:31" x14ac:dyDescent="0.25">
      <c r="A399" t="s">
        <v>1474</v>
      </c>
      <c r="B399" t="s">
        <v>40</v>
      </c>
      <c r="C399" t="s">
        <v>1475</v>
      </c>
      <c r="D399" t="s">
        <v>41</v>
      </c>
      <c r="E399" t="s">
        <v>28</v>
      </c>
      <c r="F399" t="str">
        <f t="shared" si="68"/>
        <v>6104.62.00.190B-203</v>
      </c>
      <c r="G399">
        <v>6</v>
      </c>
      <c r="H399">
        <v>12.17</v>
      </c>
      <c r="I399">
        <v>73.02</v>
      </c>
      <c r="J399">
        <v>1.1399999999999999</v>
      </c>
      <c r="K399">
        <v>0.19</v>
      </c>
      <c r="L399">
        <f>VLOOKUP(F399,[1]Hoja1!$A$2:$E$2085,4,FALSE)</f>
        <v>0</v>
      </c>
      <c r="R399" t="s">
        <v>1476</v>
      </c>
      <c r="S399" t="s">
        <v>30</v>
      </c>
      <c r="T399" t="s">
        <v>27</v>
      </c>
      <c r="U399" t="s">
        <v>1477</v>
      </c>
      <c r="V399" t="s">
        <v>235</v>
      </c>
      <c r="W399" t="s">
        <v>548</v>
      </c>
      <c r="X399" t="s">
        <v>1474</v>
      </c>
      <c r="Y399" t="s">
        <v>41</v>
      </c>
      <c r="Z399" t="s">
        <v>28</v>
      </c>
      <c r="AA399" t="s">
        <v>46</v>
      </c>
      <c r="AB399" t="s">
        <v>188</v>
      </c>
      <c r="AC399" t="s">
        <v>36</v>
      </c>
      <c r="AD399" t="s">
        <v>37</v>
      </c>
      <c r="AE399" t="s">
        <v>27</v>
      </c>
    </row>
    <row r="400" spans="1:31" x14ac:dyDescent="0.25">
      <c r="A400" t="s">
        <v>1478</v>
      </c>
      <c r="B400" t="s">
        <v>40</v>
      </c>
      <c r="C400" t="s">
        <v>1479</v>
      </c>
      <c r="D400" t="s">
        <v>41</v>
      </c>
      <c r="E400" t="s">
        <v>28</v>
      </c>
      <c r="F400" t="str">
        <f t="shared" si="68"/>
        <v>6104.62.00.190B-203</v>
      </c>
      <c r="G400">
        <v>4</v>
      </c>
      <c r="H400">
        <v>12.17</v>
      </c>
      <c r="I400">
        <v>48.68</v>
      </c>
      <c r="J400">
        <v>0.76</v>
      </c>
      <c r="K400">
        <v>0.19</v>
      </c>
      <c r="L400">
        <f>VLOOKUP(F400,[1]Hoja1!$A$2:$E$2085,4,FALSE)</f>
        <v>0</v>
      </c>
      <c r="R400" t="s">
        <v>1480</v>
      </c>
      <c r="S400" t="s">
        <v>30</v>
      </c>
      <c r="T400" t="s">
        <v>27</v>
      </c>
      <c r="U400" t="s">
        <v>1481</v>
      </c>
      <c r="V400" t="s">
        <v>235</v>
      </c>
      <c r="W400" t="s">
        <v>548</v>
      </c>
      <c r="X400" t="s">
        <v>1478</v>
      </c>
      <c r="Y400" t="s">
        <v>41</v>
      </c>
      <c r="Z400" t="s">
        <v>28</v>
      </c>
      <c r="AA400" t="s">
        <v>46</v>
      </c>
      <c r="AB400" t="s">
        <v>192</v>
      </c>
      <c r="AC400" t="s">
        <v>36</v>
      </c>
      <c r="AD400" t="s">
        <v>37</v>
      </c>
      <c r="AE400" t="s">
        <v>27</v>
      </c>
    </row>
    <row r="401" spans="1:31" x14ac:dyDescent="0.25">
      <c r="A401" t="s">
        <v>1482</v>
      </c>
      <c r="B401" t="s">
        <v>1186</v>
      </c>
      <c r="C401" t="s">
        <v>1483</v>
      </c>
      <c r="D401" t="s">
        <v>1188</v>
      </c>
      <c r="E401" t="s">
        <v>28</v>
      </c>
      <c r="F401" t="str">
        <f t="shared" si="68"/>
        <v>6101.20.00.290W-203</v>
      </c>
      <c r="G401">
        <v>2</v>
      </c>
      <c r="H401">
        <v>21.905000000000001</v>
      </c>
      <c r="I401">
        <v>43.81</v>
      </c>
      <c r="J401">
        <v>0.33</v>
      </c>
      <c r="K401">
        <v>0.19</v>
      </c>
      <c r="L401">
        <f>VLOOKUP(F401,[1]Hoja1!$A$2:$E$2085,4,FALSE)</f>
        <v>0</v>
      </c>
      <c r="R401" t="s">
        <v>1484</v>
      </c>
      <c r="S401" t="s">
        <v>30</v>
      </c>
      <c r="T401" t="s">
        <v>27</v>
      </c>
      <c r="U401" t="s">
        <v>1485</v>
      </c>
      <c r="V401" t="s">
        <v>235</v>
      </c>
      <c r="W401" t="s">
        <v>548</v>
      </c>
      <c r="X401" t="s">
        <v>1482</v>
      </c>
      <c r="Y401" t="s">
        <v>1188</v>
      </c>
      <c r="Z401" t="s">
        <v>28</v>
      </c>
      <c r="AA401" t="s">
        <v>47</v>
      </c>
      <c r="AB401" t="s">
        <v>66</v>
      </c>
      <c r="AC401" t="s">
        <v>36</v>
      </c>
      <c r="AD401" t="s">
        <v>37</v>
      </c>
      <c r="AE401" t="s">
        <v>27</v>
      </c>
    </row>
    <row r="402" spans="1:31" x14ac:dyDescent="0.25">
      <c r="A402" t="s">
        <v>1486</v>
      </c>
      <c r="B402" t="s">
        <v>1186</v>
      </c>
      <c r="C402" t="s">
        <v>1487</v>
      </c>
      <c r="D402" t="s">
        <v>1188</v>
      </c>
      <c r="E402" t="s">
        <v>28</v>
      </c>
      <c r="F402" t="str">
        <f t="shared" si="68"/>
        <v>6101.20.00.290W-203</v>
      </c>
      <c r="G402">
        <v>6</v>
      </c>
      <c r="H402">
        <v>21.90333</v>
      </c>
      <c r="I402">
        <v>131.41999999999999</v>
      </c>
      <c r="J402">
        <v>0.98</v>
      </c>
      <c r="K402">
        <v>0.19</v>
      </c>
      <c r="L402">
        <f>VLOOKUP(F402,[1]Hoja1!$A$2:$E$2085,4,FALSE)</f>
        <v>0</v>
      </c>
      <c r="R402" t="s">
        <v>1488</v>
      </c>
      <c r="S402" t="s">
        <v>30</v>
      </c>
      <c r="T402" t="s">
        <v>27</v>
      </c>
      <c r="U402" t="s">
        <v>1489</v>
      </c>
      <c r="V402" t="s">
        <v>235</v>
      </c>
      <c r="W402" t="s">
        <v>548</v>
      </c>
      <c r="X402" t="s">
        <v>1486</v>
      </c>
      <c r="Y402" t="s">
        <v>1188</v>
      </c>
      <c r="Z402" t="s">
        <v>28</v>
      </c>
      <c r="AA402" t="s">
        <v>47</v>
      </c>
      <c r="AB402" t="s">
        <v>72</v>
      </c>
      <c r="AC402" t="s">
        <v>36</v>
      </c>
      <c r="AD402" t="s">
        <v>37</v>
      </c>
      <c r="AE402" t="s">
        <v>27</v>
      </c>
    </row>
    <row r="403" spans="1:31" x14ac:dyDescent="0.25">
      <c r="A403" t="s">
        <v>1490</v>
      </c>
      <c r="B403" t="s">
        <v>1186</v>
      </c>
      <c r="C403" t="s">
        <v>1491</v>
      </c>
      <c r="D403" t="s">
        <v>1188</v>
      </c>
      <c r="E403" t="s">
        <v>28</v>
      </c>
      <c r="F403" t="str">
        <f t="shared" si="68"/>
        <v>6101.20.00.290W-203</v>
      </c>
      <c r="G403">
        <v>6</v>
      </c>
      <c r="H403">
        <v>21.90333</v>
      </c>
      <c r="I403">
        <v>131.41999999999999</v>
      </c>
      <c r="J403">
        <v>0.98</v>
      </c>
      <c r="K403">
        <v>0.19</v>
      </c>
      <c r="L403">
        <f>VLOOKUP(F403,[1]Hoja1!$A$2:$E$2085,4,FALSE)</f>
        <v>0</v>
      </c>
      <c r="R403" t="s">
        <v>1492</v>
      </c>
      <c r="S403" t="s">
        <v>30</v>
      </c>
      <c r="T403" t="s">
        <v>27</v>
      </c>
      <c r="U403" t="s">
        <v>1493</v>
      </c>
      <c r="V403" t="s">
        <v>118</v>
      </c>
      <c r="W403" t="s">
        <v>548</v>
      </c>
      <c r="X403" t="s">
        <v>1490</v>
      </c>
      <c r="Y403" t="s">
        <v>1188</v>
      </c>
      <c r="Z403" t="s">
        <v>28</v>
      </c>
      <c r="AA403" t="s">
        <v>47</v>
      </c>
      <c r="AB403" t="s">
        <v>76</v>
      </c>
      <c r="AC403" t="s">
        <v>36</v>
      </c>
      <c r="AD403" t="s">
        <v>37</v>
      </c>
      <c r="AE403" t="s">
        <v>27</v>
      </c>
    </row>
    <row r="404" spans="1:31" x14ac:dyDescent="0.25">
      <c r="A404" t="s">
        <v>1494</v>
      </c>
      <c r="B404" t="s">
        <v>1186</v>
      </c>
      <c r="C404" t="s">
        <v>1495</v>
      </c>
      <c r="D404" t="s">
        <v>1188</v>
      </c>
      <c r="E404" t="s">
        <v>28</v>
      </c>
      <c r="F404" t="str">
        <f t="shared" si="68"/>
        <v>6101.20.00.290W-203</v>
      </c>
      <c r="G404">
        <v>6</v>
      </c>
      <c r="H404">
        <v>21.90333</v>
      </c>
      <c r="I404">
        <v>131.41999999999999</v>
      </c>
      <c r="J404">
        <v>0.98</v>
      </c>
      <c r="K404">
        <v>0.19</v>
      </c>
      <c r="L404">
        <f>VLOOKUP(F404,[1]Hoja1!$A$2:$E$2085,4,FALSE)</f>
        <v>0</v>
      </c>
      <c r="R404" t="s">
        <v>1496</v>
      </c>
      <c r="S404" t="s">
        <v>30</v>
      </c>
      <c r="T404" t="s">
        <v>27</v>
      </c>
      <c r="U404" t="s">
        <v>1497</v>
      </c>
      <c r="V404" t="s">
        <v>118</v>
      </c>
      <c r="W404" t="s">
        <v>548</v>
      </c>
      <c r="X404" t="s">
        <v>1494</v>
      </c>
      <c r="Y404" t="s">
        <v>1188</v>
      </c>
      <c r="Z404" t="s">
        <v>28</v>
      </c>
      <c r="AA404" t="s">
        <v>47</v>
      </c>
      <c r="AB404" t="s">
        <v>84</v>
      </c>
      <c r="AC404" t="s">
        <v>36</v>
      </c>
      <c r="AD404" t="s">
        <v>37</v>
      </c>
      <c r="AE404" t="s">
        <v>27</v>
      </c>
    </row>
    <row r="405" spans="1:31" x14ac:dyDescent="0.25">
      <c r="A405" t="s">
        <v>1498</v>
      </c>
      <c r="B405" t="s">
        <v>1186</v>
      </c>
      <c r="C405" t="s">
        <v>1499</v>
      </c>
      <c r="D405" t="s">
        <v>1188</v>
      </c>
      <c r="E405" t="s">
        <v>28</v>
      </c>
      <c r="F405" t="str">
        <f t="shared" si="68"/>
        <v>6101.20.00.290W-203</v>
      </c>
      <c r="G405">
        <v>4</v>
      </c>
      <c r="H405">
        <v>21.905000000000001</v>
      </c>
      <c r="I405">
        <v>87.62</v>
      </c>
      <c r="J405">
        <v>0.65</v>
      </c>
      <c r="K405">
        <v>0.19</v>
      </c>
      <c r="L405">
        <f>VLOOKUP(F405,[1]Hoja1!$A$2:$E$2085,4,FALSE)</f>
        <v>0</v>
      </c>
      <c r="R405" t="s">
        <v>1500</v>
      </c>
      <c r="S405" t="s">
        <v>30</v>
      </c>
      <c r="T405" t="s">
        <v>27</v>
      </c>
      <c r="U405" t="s">
        <v>1501</v>
      </c>
      <c r="V405" t="s">
        <v>118</v>
      </c>
      <c r="W405" t="s">
        <v>548</v>
      </c>
      <c r="X405" t="s">
        <v>1498</v>
      </c>
      <c r="Y405" t="s">
        <v>1188</v>
      </c>
      <c r="Z405" t="s">
        <v>28</v>
      </c>
      <c r="AA405" t="s">
        <v>47</v>
      </c>
      <c r="AB405" t="s">
        <v>46</v>
      </c>
      <c r="AC405" t="s">
        <v>36</v>
      </c>
      <c r="AD405" t="s">
        <v>37</v>
      </c>
      <c r="AE405" t="s">
        <v>27</v>
      </c>
    </row>
    <row r="406" spans="1:31" x14ac:dyDescent="0.25">
      <c r="A406" t="s">
        <v>1502</v>
      </c>
      <c r="B406" t="s">
        <v>40</v>
      </c>
      <c r="C406" t="s">
        <v>1503</v>
      </c>
      <c r="D406" t="s">
        <v>41</v>
      </c>
      <c r="E406" t="s">
        <v>28</v>
      </c>
      <c r="F406" t="str">
        <f t="shared" si="68"/>
        <v>6104.62.00.190B-203</v>
      </c>
      <c r="G406">
        <v>3</v>
      </c>
      <c r="H406">
        <v>13.63</v>
      </c>
      <c r="I406">
        <v>40.89</v>
      </c>
      <c r="J406">
        <v>0.2</v>
      </c>
      <c r="K406">
        <v>0.19</v>
      </c>
      <c r="L406">
        <f>VLOOKUP(F406,[1]Hoja1!$A$2:$E$2085,4,FALSE)</f>
        <v>0</v>
      </c>
      <c r="R406" t="s">
        <v>1504</v>
      </c>
      <c r="S406" t="s">
        <v>30</v>
      </c>
      <c r="T406" t="s">
        <v>27</v>
      </c>
      <c r="U406" t="s">
        <v>1505</v>
      </c>
      <c r="V406" t="s">
        <v>235</v>
      </c>
      <c r="W406" t="s">
        <v>548</v>
      </c>
      <c r="X406" t="s">
        <v>1502</v>
      </c>
      <c r="Y406" t="s">
        <v>41</v>
      </c>
      <c r="Z406" t="s">
        <v>28</v>
      </c>
      <c r="AA406" t="s">
        <v>46</v>
      </c>
      <c r="AB406" t="s">
        <v>196</v>
      </c>
      <c r="AC406" t="s">
        <v>36</v>
      </c>
      <c r="AD406" t="s">
        <v>37</v>
      </c>
      <c r="AE406" t="s">
        <v>27</v>
      </c>
    </row>
    <row r="407" spans="1:31" x14ac:dyDescent="0.25">
      <c r="A407" t="s">
        <v>1506</v>
      </c>
      <c r="B407" t="s">
        <v>40</v>
      </c>
      <c r="C407" t="s">
        <v>1507</v>
      </c>
      <c r="D407" t="s">
        <v>41</v>
      </c>
      <c r="E407" t="s">
        <v>28</v>
      </c>
      <c r="F407" t="str">
        <f t="shared" si="68"/>
        <v>6104.62.00.190B-203</v>
      </c>
      <c r="G407">
        <v>3</v>
      </c>
      <c r="H407">
        <v>13.63</v>
      </c>
      <c r="I407">
        <v>40.89</v>
      </c>
      <c r="J407">
        <v>0.2</v>
      </c>
      <c r="K407">
        <v>0.19</v>
      </c>
      <c r="L407">
        <f>VLOOKUP(F407,[1]Hoja1!$A$2:$E$2085,4,FALSE)</f>
        <v>0</v>
      </c>
      <c r="R407" t="s">
        <v>1508</v>
      </c>
      <c r="S407" t="s">
        <v>30</v>
      </c>
      <c r="T407" t="s">
        <v>27</v>
      </c>
      <c r="U407" t="s">
        <v>1509</v>
      </c>
      <c r="V407" t="s">
        <v>235</v>
      </c>
      <c r="W407" t="s">
        <v>548</v>
      </c>
      <c r="X407" t="s">
        <v>1506</v>
      </c>
      <c r="Y407" t="s">
        <v>41</v>
      </c>
      <c r="Z407" t="s">
        <v>28</v>
      </c>
      <c r="AA407" t="s">
        <v>46</v>
      </c>
      <c r="AB407" t="s">
        <v>204</v>
      </c>
      <c r="AC407" t="s">
        <v>36</v>
      </c>
      <c r="AD407" t="s">
        <v>37</v>
      </c>
      <c r="AE407" t="s">
        <v>27</v>
      </c>
    </row>
    <row r="408" spans="1:31" x14ac:dyDescent="0.25">
      <c r="A408" t="s">
        <v>1510</v>
      </c>
      <c r="B408" t="s">
        <v>40</v>
      </c>
      <c r="C408" t="s">
        <v>1511</v>
      </c>
      <c r="D408" t="s">
        <v>41</v>
      </c>
      <c r="E408" t="s">
        <v>28</v>
      </c>
      <c r="F408" t="str">
        <f t="shared" si="68"/>
        <v>6104.62.00.190B-203</v>
      </c>
      <c r="G408">
        <v>3</v>
      </c>
      <c r="H408">
        <v>13.63</v>
      </c>
      <c r="I408">
        <v>40.89</v>
      </c>
      <c r="J408">
        <v>0.2</v>
      </c>
      <c r="K408">
        <v>0.19</v>
      </c>
      <c r="L408">
        <f>VLOOKUP(F408,[1]Hoja1!$A$2:$E$2085,4,FALSE)</f>
        <v>0</v>
      </c>
      <c r="R408" t="s">
        <v>1512</v>
      </c>
      <c r="S408" t="s">
        <v>30</v>
      </c>
      <c r="T408" t="s">
        <v>27</v>
      </c>
      <c r="U408" t="s">
        <v>1513</v>
      </c>
      <c r="V408" t="s">
        <v>235</v>
      </c>
      <c r="W408" t="s">
        <v>548</v>
      </c>
      <c r="X408" t="s">
        <v>1510</v>
      </c>
      <c r="Y408" t="s">
        <v>41</v>
      </c>
      <c r="Z408" t="s">
        <v>28</v>
      </c>
      <c r="AA408" t="s">
        <v>46</v>
      </c>
      <c r="AB408" t="s">
        <v>210</v>
      </c>
      <c r="AC408" t="s">
        <v>36</v>
      </c>
      <c r="AD408" t="s">
        <v>37</v>
      </c>
      <c r="AE408" t="s">
        <v>27</v>
      </c>
    </row>
    <row r="409" spans="1:31" x14ac:dyDescent="0.25">
      <c r="A409" t="s">
        <v>1514</v>
      </c>
      <c r="B409" t="s">
        <v>40</v>
      </c>
      <c r="C409" t="s">
        <v>1515</v>
      </c>
      <c r="D409" t="s">
        <v>41</v>
      </c>
      <c r="E409" t="s">
        <v>28</v>
      </c>
      <c r="F409" t="str">
        <f t="shared" si="68"/>
        <v>6104.62.00.190B-203</v>
      </c>
      <c r="G409">
        <v>2</v>
      </c>
      <c r="H409">
        <v>13.63</v>
      </c>
      <c r="I409">
        <v>27.26</v>
      </c>
      <c r="J409">
        <v>0.13</v>
      </c>
      <c r="K409">
        <v>0.19</v>
      </c>
      <c r="L409">
        <f>VLOOKUP(F409,[1]Hoja1!$A$2:$E$2085,4,FALSE)</f>
        <v>0</v>
      </c>
      <c r="R409" t="s">
        <v>1516</v>
      </c>
      <c r="S409" t="s">
        <v>30</v>
      </c>
      <c r="T409" t="s">
        <v>27</v>
      </c>
      <c r="U409" t="s">
        <v>1517</v>
      </c>
      <c r="V409" t="s">
        <v>235</v>
      </c>
      <c r="W409" t="s">
        <v>548</v>
      </c>
      <c r="X409" t="s">
        <v>1514</v>
      </c>
      <c r="Y409" t="s">
        <v>41</v>
      </c>
      <c r="Z409" t="s">
        <v>28</v>
      </c>
      <c r="AA409" t="s">
        <v>46</v>
      </c>
      <c r="AB409" t="s">
        <v>214</v>
      </c>
      <c r="AC409" t="s">
        <v>36</v>
      </c>
      <c r="AD409" t="s">
        <v>37</v>
      </c>
      <c r="AE409" t="s">
        <v>27</v>
      </c>
    </row>
    <row r="410" spans="1:31" x14ac:dyDescent="0.25">
      <c r="A410" t="s">
        <v>1518</v>
      </c>
      <c r="B410" t="s">
        <v>40</v>
      </c>
      <c r="C410" t="s">
        <v>1519</v>
      </c>
      <c r="D410" t="s">
        <v>41</v>
      </c>
      <c r="E410" t="s">
        <v>28</v>
      </c>
      <c r="F410" t="str">
        <f t="shared" si="68"/>
        <v>6104.62.00.190B-203</v>
      </c>
      <c r="G410">
        <v>1</v>
      </c>
      <c r="H410">
        <v>13.63</v>
      </c>
      <c r="I410">
        <v>13.63</v>
      </c>
      <c r="J410">
        <v>7.0000000000000007E-2</v>
      </c>
      <c r="K410">
        <v>0.19</v>
      </c>
      <c r="L410">
        <f>VLOOKUP(F410,[1]Hoja1!$A$2:$E$2085,4,FALSE)</f>
        <v>0</v>
      </c>
      <c r="R410" t="s">
        <v>1520</v>
      </c>
      <c r="S410" t="s">
        <v>30</v>
      </c>
      <c r="T410" t="s">
        <v>27</v>
      </c>
      <c r="U410" t="s">
        <v>1521</v>
      </c>
      <c r="V410" t="s">
        <v>235</v>
      </c>
      <c r="W410" t="s">
        <v>548</v>
      </c>
      <c r="X410" t="s">
        <v>1518</v>
      </c>
      <c r="Y410" t="s">
        <v>41</v>
      </c>
      <c r="Z410" t="s">
        <v>28</v>
      </c>
      <c r="AA410" t="s">
        <v>46</v>
      </c>
      <c r="AB410" t="s">
        <v>218</v>
      </c>
      <c r="AC410" t="s">
        <v>36</v>
      </c>
      <c r="AD410" t="s">
        <v>37</v>
      </c>
      <c r="AE410" t="s">
        <v>27</v>
      </c>
    </row>
    <row r="411" spans="1:31" x14ac:dyDescent="0.25">
      <c r="A411" t="s">
        <v>1522</v>
      </c>
      <c r="B411" t="s">
        <v>409</v>
      </c>
      <c r="C411" t="s">
        <v>409</v>
      </c>
      <c r="D411" t="s">
        <v>556</v>
      </c>
      <c r="E411" t="s">
        <v>28</v>
      </c>
      <c r="F411" t="str">
        <f t="shared" si="68"/>
        <v>6109.10.00.190Z-203</v>
      </c>
      <c r="G411">
        <v>15</v>
      </c>
      <c r="H411">
        <v>6.60067</v>
      </c>
      <c r="I411">
        <v>99.01</v>
      </c>
      <c r="J411">
        <v>1.27</v>
      </c>
      <c r="K411">
        <v>0.19</v>
      </c>
      <c r="L411">
        <f>VLOOKUP(F411,[1]Hoja1!$A$2:$E$2085,4,FALSE)</f>
        <v>0</v>
      </c>
      <c r="R411" t="s">
        <v>1523</v>
      </c>
      <c r="S411" t="s">
        <v>27</v>
      </c>
      <c r="T411" t="s">
        <v>27</v>
      </c>
      <c r="U411" t="s">
        <v>1524</v>
      </c>
      <c r="V411" t="s">
        <v>1525</v>
      </c>
      <c r="W411" t="s">
        <v>808</v>
      </c>
      <c r="X411" t="s">
        <v>1522</v>
      </c>
      <c r="Y411" t="s">
        <v>556</v>
      </c>
      <c r="Z411" t="s">
        <v>28</v>
      </c>
      <c r="AA411" t="s">
        <v>180</v>
      </c>
      <c r="AB411" t="s">
        <v>23</v>
      </c>
      <c r="AC411" t="s">
        <v>36</v>
      </c>
      <c r="AD411" t="s">
        <v>37</v>
      </c>
      <c r="AE411" t="s">
        <v>27</v>
      </c>
    </row>
    <row r="412" spans="1:31" x14ac:dyDescent="0.25">
      <c r="A412" t="s">
        <v>1526</v>
      </c>
      <c r="B412" t="s">
        <v>456</v>
      </c>
      <c r="C412" t="s">
        <v>456</v>
      </c>
      <c r="D412" t="s">
        <v>1527</v>
      </c>
      <c r="E412" t="s">
        <v>28</v>
      </c>
      <c r="F412" t="str">
        <f t="shared" si="68"/>
        <v>6104.62.00.290G-203</v>
      </c>
      <c r="G412">
        <v>15</v>
      </c>
      <c r="H412">
        <v>9.9006699999999999</v>
      </c>
      <c r="I412">
        <v>148.51</v>
      </c>
      <c r="J412">
        <v>1.9</v>
      </c>
      <c r="K412">
        <v>0.19</v>
      </c>
      <c r="L412">
        <f>VLOOKUP(F412,[1]Hoja1!$A$2:$E$2085,4,FALSE)</f>
        <v>0</v>
      </c>
      <c r="R412" t="s">
        <v>1528</v>
      </c>
      <c r="S412" t="s">
        <v>27</v>
      </c>
      <c r="T412" t="s">
        <v>27</v>
      </c>
      <c r="U412" t="s">
        <v>1529</v>
      </c>
      <c r="V412" t="s">
        <v>1525</v>
      </c>
      <c r="W412" t="s">
        <v>808</v>
      </c>
      <c r="X412" t="s">
        <v>1526</v>
      </c>
      <c r="Y412" t="s">
        <v>1527</v>
      </c>
      <c r="Z412" t="s">
        <v>28</v>
      </c>
      <c r="AA412" t="s">
        <v>94</v>
      </c>
      <c r="AB412" t="s">
        <v>23</v>
      </c>
      <c r="AC412" t="s">
        <v>36</v>
      </c>
      <c r="AD412" t="s">
        <v>37</v>
      </c>
      <c r="AE412" t="s">
        <v>27</v>
      </c>
    </row>
    <row r="413" spans="1:31" x14ac:dyDescent="0.25">
      <c r="A413" t="s">
        <v>1530</v>
      </c>
      <c r="B413" t="s">
        <v>409</v>
      </c>
      <c r="C413" t="s">
        <v>409</v>
      </c>
      <c r="D413" t="s">
        <v>556</v>
      </c>
      <c r="E413" t="s">
        <v>28</v>
      </c>
      <c r="F413" t="str">
        <f t="shared" si="68"/>
        <v>6109.10.00.190Z-203</v>
      </c>
      <c r="G413">
        <v>15</v>
      </c>
      <c r="H413">
        <v>6.60067</v>
      </c>
      <c r="I413">
        <v>99.01</v>
      </c>
      <c r="J413">
        <v>1.27</v>
      </c>
      <c r="K413">
        <v>0.19</v>
      </c>
      <c r="L413">
        <f>VLOOKUP(F413,[1]Hoja1!$A$2:$E$2085,4,FALSE)</f>
        <v>0</v>
      </c>
      <c r="R413" t="s">
        <v>1531</v>
      </c>
      <c r="S413" t="s">
        <v>27</v>
      </c>
      <c r="T413" t="s">
        <v>27</v>
      </c>
      <c r="U413" t="s">
        <v>1532</v>
      </c>
      <c r="V413" t="s">
        <v>1525</v>
      </c>
      <c r="W413" t="s">
        <v>808</v>
      </c>
      <c r="X413" t="s">
        <v>1530</v>
      </c>
      <c r="Y413" t="s">
        <v>556</v>
      </c>
      <c r="Z413" t="s">
        <v>28</v>
      </c>
      <c r="AA413" t="s">
        <v>180</v>
      </c>
      <c r="AB413" t="s">
        <v>38</v>
      </c>
      <c r="AC413" t="s">
        <v>36</v>
      </c>
      <c r="AD413" t="s">
        <v>37</v>
      </c>
      <c r="AE413" t="s">
        <v>27</v>
      </c>
    </row>
    <row r="414" spans="1:31" x14ac:dyDescent="0.25">
      <c r="A414" t="s">
        <v>1533</v>
      </c>
      <c r="B414" t="s">
        <v>456</v>
      </c>
      <c r="C414" t="s">
        <v>456</v>
      </c>
      <c r="D414" t="s">
        <v>1527</v>
      </c>
      <c r="E414" t="s">
        <v>28</v>
      </c>
      <c r="F414" t="str">
        <f t="shared" si="68"/>
        <v>6104.62.00.290G-203</v>
      </c>
      <c r="G414">
        <v>15</v>
      </c>
      <c r="H414">
        <v>9.9006699999999999</v>
      </c>
      <c r="I414">
        <v>148.51</v>
      </c>
      <c r="J414">
        <v>1.9</v>
      </c>
      <c r="K414">
        <v>0.19</v>
      </c>
      <c r="L414">
        <f>VLOOKUP(F414,[1]Hoja1!$A$2:$E$2085,4,FALSE)</f>
        <v>0</v>
      </c>
      <c r="R414" t="s">
        <v>1534</v>
      </c>
      <c r="S414" t="s">
        <v>27</v>
      </c>
      <c r="T414" t="s">
        <v>27</v>
      </c>
      <c r="U414" t="s">
        <v>1535</v>
      </c>
      <c r="V414" t="s">
        <v>1525</v>
      </c>
      <c r="W414" t="s">
        <v>808</v>
      </c>
      <c r="X414" t="s">
        <v>1533</v>
      </c>
      <c r="Y414" t="s">
        <v>1527</v>
      </c>
      <c r="Z414" t="s">
        <v>28</v>
      </c>
      <c r="AA414" t="s">
        <v>94</v>
      </c>
      <c r="AB414" t="s">
        <v>38</v>
      </c>
      <c r="AC414" t="s">
        <v>36</v>
      </c>
      <c r="AD414" t="s">
        <v>37</v>
      </c>
      <c r="AE414" t="s">
        <v>27</v>
      </c>
    </row>
    <row r="415" spans="1:31" x14ac:dyDescent="0.25">
      <c r="A415" t="s">
        <v>1536</v>
      </c>
      <c r="B415" t="s">
        <v>409</v>
      </c>
      <c r="C415" t="s">
        <v>409</v>
      </c>
      <c r="D415" t="s">
        <v>556</v>
      </c>
      <c r="E415" t="s">
        <v>28</v>
      </c>
      <c r="F415" t="str">
        <f t="shared" si="68"/>
        <v>6109.10.00.190Z-203</v>
      </c>
      <c r="G415">
        <v>15</v>
      </c>
      <c r="H415">
        <v>6.60067</v>
      </c>
      <c r="I415">
        <v>99.01</v>
      </c>
      <c r="J415">
        <v>1.27</v>
      </c>
      <c r="K415">
        <v>0.19</v>
      </c>
      <c r="L415">
        <f>VLOOKUP(F415,[1]Hoja1!$A$2:$E$2085,4,FALSE)</f>
        <v>0</v>
      </c>
      <c r="R415" t="s">
        <v>1537</v>
      </c>
      <c r="S415" t="s">
        <v>27</v>
      </c>
      <c r="T415" t="s">
        <v>27</v>
      </c>
      <c r="U415" t="s">
        <v>1538</v>
      </c>
      <c r="V415" t="s">
        <v>1525</v>
      </c>
      <c r="W415" t="s">
        <v>808</v>
      </c>
      <c r="X415" t="s">
        <v>1536</v>
      </c>
      <c r="Y415" t="s">
        <v>556</v>
      </c>
      <c r="Z415" t="s">
        <v>28</v>
      </c>
      <c r="AA415" t="s">
        <v>180</v>
      </c>
      <c r="AB415" t="s">
        <v>47</v>
      </c>
      <c r="AC415" t="s">
        <v>36</v>
      </c>
      <c r="AD415" t="s">
        <v>37</v>
      </c>
      <c r="AE415" t="s">
        <v>27</v>
      </c>
    </row>
    <row r="416" spans="1:31" x14ac:dyDescent="0.25">
      <c r="A416" t="s">
        <v>1539</v>
      </c>
      <c r="B416" t="s">
        <v>456</v>
      </c>
      <c r="C416" t="s">
        <v>456</v>
      </c>
      <c r="D416" t="s">
        <v>1527</v>
      </c>
      <c r="E416" t="s">
        <v>28</v>
      </c>
      <c r="F416" t="str">
        <f t="shared" si="68"/>
        <v>6104.62.00.290G-203</v>
      </c>
      <c r="G416">
        <v>15</v>
      </c>
      <c r="H416">
        <v>9.9006699999999999</v>
      </c>
      <c r="I416">
        <v>148.51</v>
      </c>
      <c r="J416">
        <v>1.9</v>
      </c>
      <c r="K416">
        <v>0.19</v>
      </c>
      <c r="L416">
        <f>VLOOKUP(F416,[1]Hoja1!$A$2:$E$2085,4,FALSE)</f>
        <v>0</v>
      </c>
      <c r="R416" t="s">
        <v>1540</v>
      </c>
      <c r="S416" t="s">
        <v>27</v>
      </c>
      <c r="T416" t="s">
        <v>27</v>
      </c>
      <c r="U416" t="s">
        <v>1541</v>
      </c>
      <c r="V416" t="s">
        <v>1525</v>
      </c>
      <c r="W416" t="s">
        <v>808</v>
      </c>
      <c r="X416" t="s">
        <v>1539</v>
      </c>
      <c r="Y416" t="s">
        <v>1527</v>
      </c>
      <c r="Z416" t="s">
        <v>28</v>
      </c>
      <c r="AA416" t="s">
        <v>94</v>
      </c>
      <c r="AB416" t="s">
        <v>47</v>
      </c>
      <c r="AC416" t="s">
        <v>36</v>
      </c>
      <c r="AD416" t="s">
        <v>37</v>
      </c>
      <c r="AE416" t="s">
        <v>27</v>
      </c>
    </row>
    <row r="417" spans="1:31" x14ac:dyDescent="0.25">
      <c r="A417" t="s">
        <v>1542</v>
      </c>
      <c r="B417" t="s">
        <v>409</v>
      </c>
      <c r="C417" t="s">
        <v>409</v>
      </c>
      <c r="D417" t="s">
        <v>556</v>
      </c>
      <c r="E417" t="s">
        <v>28</v>
      </c>
      <c r="F417" t="str">
        <f t="shared" si="68"/>
        <v>6109.10.00.190Z-203</v>
      </c>
      <c r="G417">
        <v>10</v>
      </c>
      <c r="H417">
        <v>6.6</v>
      </c>
      <c r="I417">
        <v>66</v>
      </c>
      <c r="J417">
        <v>0.85</v>
      </c>
      <c r="K417">
        <v>0.19</v>
      </c>
      <c r="L417">
        <f>VLOOKUP(F417,[1]Hoja1!$A$2:$E$2085,4,FALSE)</f>
        <v>0</v>
      </c>
      <c r="R417" t="s">
        <v>1543</v>
      </c>
      <c r="S417" t="s">
        <v>27</v>
      </c>
      <c r="T417" t="s">
        <v>27</v>
      </c>
      <c r="U417" t="s">
        <v>1544</v>
      </c>
      <c r="V417" t="s">
        <v>1525</v>
      </c>
      <c r="W417" t="s">
        <v>808</v>
      </c>
      <c r="X417" t="s">
        <v>1542</v>
      </c>
      <c r="Y417" t="s">
        <v>556</v>
      </c>
      <c r="Z417" t="s">
        <v>28</v>
      </c>
      <c r="AA417" t="s">
        <v>180</v>
      </c>
      <c r="AB417" t="s">
        <v>53</v>
      </c>
      <c r="AC417" t="s">
        <v>36</v>
      </c>
      <c r="AD417" t="s">
        <v>37</v>
      </c>
      <c r="AE417" t="s">
        <v>27</v>
      </c>
    </row>
    <row r="418" spans="1:31" x14ac:dyDescent="0.25">
      <c r="A418" t="s">
        <v>1545</v>
      </c>
      <c r="B418" t="s">
        <v>456</v>
      </c>
      <c r="C418" t="s">
        <v>456</v>
      </c>
      <c r="D418" t="s">
        <v>1527</v>
      </c>
      <c r="E418" t="s">
        <v>28</v>
      </c>
      <c r="F418" t="str">
        <f t="shared" si="68"/>
        <v>6104.62.00.290G-203</v>
      </c>
      <c r="G418">
        <v>10</v>
      </c>
      <c r="H418">
        <v>9.9009999999999998</v>
      </c>
      <c r="I418">
        <v>99.01</v>
      </c>
      <c r="J418">
        <v>1.27</v>
      </c>
      <c r="K418">
        <v>0.19</v>
      </c>
      <c r="L418">
        <f>VLOOKUP(F418,[1]Hoja1!$A$2:$E$2085,4,FALSE)</f>
        <v>0</v>
      </c>
      <c r="R418" t="s">
        <v>1546</v>
      </c>
      <c r="S418" t="s">
        <v>27</v>
      </c>
      <c r="T418" t="s">
        <v>27</v>
      </c>
      <c r="U418" t="s">
        <v>1547</v>
      </c>
      <c r="V418" t="s">
        <v>1525</v>
      </c>
      <c r="W418" t="s">
        <v>808</v>
      </c>
      <c r="X418" t="s">
        <v>1545</v>
      </c>
      <c r="Y418" t="s">
        <v>1527</v>
      </c>
      <c r="Z418" t="s">
        <v>28</v>
      </c>
      <c r="AA418" t="s">
        <v>94</v>
      </c>
      <c r="AB418" t="s">
        <v>53</v>
      </c>
      <c r="AC418" t="s">
        <v>36</v>
      </c>
      <c r="AD418" t="s">
        <v>37</v>
      </c>
      <c r="AE418" t="s">
        <v>27</v>
      </c>
    </row>
    <row r="419" spans="1:31" x14ac:dyDescent="0.25">
      <c r="A419" t="s">
        <v>1548</v>
      </c>
      <c r="B419" t="s">
        <v>409</v>
      </c>
      <c r="C419" t="s">
        <v>409</v>
      </c>
      <c r="D419" t="s">
        <v>556</v>
      </c>
      <c r="E419" t="s">
        <v>28</v>
      </c>
      <c r="F419" t="str">
        <f t="shared" si="68"/>
        <v>6109.10.00.190Z-203</v>
      </c>
      <c r="G419">
        <v>5</v>
      </c>
      <c r="H419">
        <v>6.6</v>
      </c>
      <c r="I419">
        <v>33</v>
      </c>
      <c r="J419">
        <v>0.42</v>
      </c>
      <c r="K419">
        <v>0.19</v>
      </c>
      <c r="L419">
        <f>VLOOKUP(F419,[1]Hoja1!$A$2:$E$2085,4,FALSE)</f>
        <v>0</v>
      </c>
      <c r="R419" t="s">
        <v>1549</v>
      </c>
      <c r="S419" t="s">
        <v>27</v>
      </c>
      <c r="T419" t="s">
        <v>27</v>
      </c>
      <c r="U419" t="s">
        <v>1550</v>
      </c>
      <c r="V419" t="s">
        <v>1525</v>
      </c>
      <c r="W419" t="s">
        <v>808</v>
      </c>
      <c r="X419" t="s">
        <v>1548</v>
      </c>
      <c r="Y419" t="s">
        <v>556</v>
      </c>
      <c r="Z419" t="s">
        <v>28</v>
      </c>
      <c r="AA419" t="s">
        <v>180</v>
      </c>
      <c r="AB419" t="s">
        <v>57</v>
      </c>
      <c r="AC419" t="s">
        <v>36</v>
      </c>
      <c r="AD419" t="s">
        <v>37</v>
      </c>
      <c r="AE419" t="s">
        <v>27</v>
      </c>
    </row>
    <row r="420" spans="1:31" x14ac:dyDescent="0.25">
      <c r="A420" t="s">
        <v>1551</v>
      </c>
      <c r="B420" t="s">
        <v>456</v>
      </c>
      <c r="C420" t="s">
        <v>456</v>
      </c>
      <c r="D420" t="s">
        <v>1527</v>
      </c>
      <c r="E420" t="s">
        <v>28</v>
      </c>
      <c r="F420" t="str">
        <f t="shared" si="68"/>
        <v>6104.62.00.290G-203</v>
      </c>
      <c r="G420">
        <v>5</v>
      </c>
      <c r="H420">
        <v>9.9</v>
      </c>
      <c r="I420">
        <v>49.5</v>
      </c>
      <c r="J420">
        <v>0.63</v>
      </c>
      <c r="K420">
        <v>0.19</v>
      </c>
      <c r="L420">
        <f>VLOOKUP(F420,[1]Hoja1!$A$2:$E$2085,4,FALSE)</f>
        <v>0</v>
      </c>
      <c r="R420" t="s">
        <v>1552</v>
      </c>
      <c r="S420" t="s">
        <v>27</v>
      </c>
      <c r="T420" t="s">
        <v>27</v>
      </c>
      <c r="U420" t="s">
        <v>1553</v>
      </c>
      <c r="V420" t="s">
        <v>1525</v>
      </c>
      <c r="W420" t="s">
        <v>808</v>
      </c>
      <c r="X420" t="s">
        <v>1551</v>
      </c>
      <c r="Y420" t="s">
        <v>1527</v>
      </c>
      <c r="Z420" t="s">
        <v>28</v>
      </c>
      <c r="AA420" t="s">
        <v>94</v>
      </c>
      <c r="AB420" t="s">
        <v>57</v>
      </c>
      <c r="AC420" t="s">
        <v>36</v>
      </c>
      <c r="AD420" t="s">
        <v>37</v>
      </c>
      <c r="AE420" t="s">
        <v>27</v>
      </c>
    </row>
    <row r="421" spans="1:31" x14ac:dyDescent="0.25">
      <c r="A421" t="s">
        <v>1554</v>
      </c>
      <c r="B421" t="s">
        <v>837</v>
      </c>
      <c r="C421" t="s">
        <v>837</v>
      </c>
      <c r="D421" t="s">
        <v>556</v>
      </c>
      <c r="E421" t="s">
        <v>28</v>
      </c>
      <c r="F421" t="str">
        <f t="shared" si="68"/>
        <v>6109.10.00.190Z-203</v>
      </c>
      <c r="G421">
        <v>4</v>
      </c>
      <c r="H421">
        <v>10.7075</v>
      </c>
      <c r="I421">
        <v>42.83</v>
      </c>
      <c r="J421">
        <v>0.32</v>
      </c>
      <c r="K421">
        <v>0.19</v>
      </c>
      <c r="L421">
        <f>VLOOKUP(F421,[1]Hoja1!$A$2:$E$2085,4,FALSE)</f>
        <v>0</v>
      </c>
      <c r="R421" t="s">
        <v>1555</v>
      </c>
      <c r="S421" t="s">
        <v>30</v>
      </c>
      <c r="T421" t="s">
        <v>27</v>
      </c>
      <c r="U421" t="s">
        <v>1556</v>
      </c>
      <c r="V421" t="s">
        <v>637</v>
      </c>
      <c r="W421" t="s">
        <v>548</v>
      </c>
      <c r="X421" t="s">
        <v>1554</v>
      </c>
      <c r="Y421" t="s">
        <v>556</v>
      </c>
      <c r="Z421" t="s">
        <v>28</v>
      </c>
      <c r="AA421" t="s">
        <v>184</v>
      </c>
      <c r="AB421" t="s">
        <v>83</v>
      </c>
      <c r="AC421" t="s">
        <v>36</v>
      </c>
      <c r="AD421" t="s">
        <v>37</v>
      </c>
      <c r="AE421" t="s">
        <v>27</v>
      </c>
    </row>
    <row r="422" spans="1:31" x14ac:dyDescent="0.25">
      <c r="A422" t="s">
        <v>1557</v>
      </c>
      <c r="B422" t="s">
        <v>40</v>
      </c>
      <c r="C422" t="s">
        <v>40</v>
      </c>
      <c r="D422" t="s">
        <v>1558</v>
      </c>
      <c r="E422" t="s">
        <v>28</v>
      </c>
      <c r="F422" t="str">
        <f t="shared" si="68"/>
        <v>6103.43.00.190R-203</v>
      </c>
      <c r="G422">
        <v>4</v>
      </c>
      <c r="H422">
        <v>16.0625</v>
      </c>
      <c r="I422">
        <v>64.25</v>
      </c>
      <c r="J422">
        <v>0.48</v>
      </c>
      <c r="K422">
        <v>0.19</v>
      </c>
      <c r="L422">
        <f>VLOOKUP(F422,[1]Hoja1!$A$2:$E$2085,4,FALSE)</f>
        <v>0</v>
      </c>
      <c r="R422" t="s">
        <v>1559</v>
      </c>
      <c r="S422" t="s">
        <v>30</v>
      </c>
      <c r="T422" t="s">
        <v>27</v>
      </c>
      <c r="U422" t="s">
        <v>1560</v>
      </c>
      <c r="V422" t="s">
        <v>235</v>
      </c>
      <c r="W422" t="s">
        <v>548</v>
      </c>
      <c r="X422" t="s">
        <v>1557</v>
      </c>
      <c r="Y422" t="s">
        <v>1558</v>
      </c>
      <c r="Z422" t="s">
        <v>28</v>
      </c>
      <c r="AA422" t="s">
        <v>57</v>
      </c>
      <c r="AB422" t="s">
        <v>23</v>
      </c>
      <c r="AC422" t="s">
        <v>36</v>
      </c>
      <c r="AD422" t="s">
        <v>37</v>
      </c>
      <c r="AE422" t="s">
        <v>27</v>
      </c>
    </row>
    <row r="423" spans="1:31" x14ac:dyDescent="0.25">
      <c r="A423" t="s">
        <v>1561</v>
      </c>
      <c r="B423" t="s">
        <v>837</v>
      </c>
      <c r="C423" t="s">
        <v>837</v>
      </c>
      <c r="D423" t="s">
        <v>556</v>
      </c>
      <c r="E423" t="s">
        <v>28</v>
      </c>
      <c r="F423" t="str">
        <f t="shared" si="68"/>
        <v>6109.10.00.190Z-203</v>
      </c>
      <c r="G423">
        <v>8</v>
      </c>
      <c r="H423">
        <v>10.70875</v>
      </c>
      <c r="I423">
        <v>85.67</v>
      </c>
      <c r="J423">
        <v>0.63</v>
      </c>
      <c r="K423">
        <v>0.19</v>
      </c>
      <c r="L423">
        <f>VLOOKUP(F423,[1]Hoja1!$A$2:$E$2085,4,FALSE)</f>
        <v>0</v>
      </c>
      <c r="R423" t="s">
        <v>1562</v>
      </c>
      <c r="S423" t="s">
        <v>30</v>
      </c>
      <c r="T423" t="s">
        <v>27</v>
      </c>
      <c r="U423" t="s">
        <v>1563</v>
      </c>
      <c r="V423" t="s">
        <v>637</v>
      </c>
      <c r="W423" t="s">
        <v>548</v>
      </c>
      <c r="X423" t="s">
        <v>1561</v>
      </c>
      <c r="Y423" t="s">
        <v>556</v>
      </c>
      <c r="Z423" t="s">
        <v>28</v>
      </c>
      <c r="AA423" t="s">
        <v>184</v>
      </c>
      <c r="AB423" t="s">
        <v>262</v>
      </c>
      <c r="AC423" t="s">
        <v>36</v>
      </c>
      <c r="AD423" t="s">
        <v>37</v>
      </c>
      <c r="AE423" t="s">
        <v>27</v>
      </c>
    </row>
    <row r="424" spans="1:31" x14ac:dyDescent="0.25">
      <c r="A424" t="s">
        <v>1564</v>
      </c>
      <c r="B424" t="s">
        <v>40</v>
      </c>
      <c r="C424" t="s">
        <v>40</v>
      </c>
      <c r="D424" t="s">
        <v>1558</v>
      </c>
      <c r="E424" t="s">
        <v>28</v>
      </c>
      <c r="F424" t="str">
        <f t="shared" si="68"/>
        <v>6103.43.00.190R-203</v>
      </c>
      <c r="G424">
        <v>8</v>
      </c>
      <c r="H424">
        <v>16.0625</v>
      </c>
      <c r="I424">
        <v>128.5</v>
      </c>
      <c r="J424">
        <v>0.95</v>
      </c>
      <c r="K424">
        <v>0.19</v>
      </c>
      <c r="L424">
        <f>VLOOKUP(F424,[1]Hoja1!$A$2:$E$2085,4,FALSE)</f>
        <v>0</v>
      </c>
      <c r="R424" t="s">
        <v>1565</v>
      </c>
      <c r="S424" t="s">
        <v>30</v>
      </c>
      <c r="T424" t="s">
        <v>27</v>
      </c>
      <c r="U424" t="s">
        <v>1566</v>
      </c>
      <c r="V424" t="s">
        <v>235</v>
      </c>
      <c r="W424" t="s">
        <v>548</v>
      </c>
      <c r="X424" t="s">
        <v>1564</v>
      </c>
      <c r="Y424" t="s">
        <v>1558</v>
      </c>
      <c r="Z424" t="s">
        <v>28</v>
      </c>
      <c r="AA424" t="s">
        <v>57</v>
      </c>
      <c r="AB424" t="s">
        <v>38</v>
      </c>
      <c r="AC424" t="s">
        <v>36</v>
      </c>
      <c r="AD424" t="s">
        <v>37</v>
      </c>
      <c r="AE424" t="s">
        <v>27</v>
      </c>
    </row>
    <row r="425" spans="1:31" x14ac:dyDescent="0.25">
      <c r="A425" t="s">
        <v>1567</v>
      </c>
      <c r="B425" t="s">
        <v>837</v>
      </c>
      <c r="C425" t="s">
        <v>837</v>
      </c>
      <c r="D425" t="s">
        <v>556</v>
      </c>
      <c r="E425" t="s">
        <v>28</v>
      </c>
      <c r="F425" t="str">
        <f t="shared" si="68"/>
        <v>6109.10.00.190Z-203</v>
      </c>
      <c r="G425">
        <v>8</v>
      </c>
      <c r="H425">
        <v>10.70875</v>
      </c>
      <c r="I425">
        <v>85.67</v>
      </c>
      <c r="J425">
        <v>0.63</v>
      </c>
      <c r="K425">
        <v>0.19</v>
      </c>
      <c r="L425">
        <f>VLOOKUP(F425,[1]Hoja1!$A$2:$E$2085,4,FALSE)</f>
        <v>0</v>
      </c>
      <c r="R425" t="s">
        <v>1568</v>
      </c>
      <c r="S425" t="s">
        <v>30</v>
      </c>
      <c r="T425" t="s">
        <v>27</v>
      </c>
      <c r="U425" t="s">
        <v>1569</v>
      </c>
      <c r="V425" t="s">
        <v>637</v>
      </c>
      <c r="W425" t="s">
        <v>548</v>
      </c>
      <c r="X425" t="s">
        <v>1567</v>
      </c>
      <c r="Y425" t="s">
        <v>556</v>
      </c>
      <c r="Z425" t="s">
        <v>28</v>
      </c>
      <c r="AA425" t="s">
        <v>184</v>
      </c>
      <c r="AB425" t="s">
        <v>119</v>
      </c>
      <c r="AC425" t="s">
        <v>36</v>
      </c>
      <c r="AD425" t="s">
        <v>37</v>
      </c>
      <c r="AE425" t="s">
        <v>27</v>
      </c>
    </row>
    <row r="426" spans="1:31" x14ac:dyDescent="0.25">
      <c r="A426" t="s">
        <v>1570</v>
      </c>
      <c r="B426" t="s">
        <v>40</v>
      </c>
      <c r="C426" t="s">
        <v>40</v>
      </c>
      <c r="D426" t="s">
        <v>1558</v>
      </c>
      <c r="E426" t="s">
        <v>28</v>
      </c>
      <c r="F426" t="str">
        <f t="shared" si="68"/>
        <v>6103.43.00.190R-203</v>
      </c>
      <c r="G426">
        <v>8</v>
      </c>
      <c r="H426">
        <v>16.0625</v>
      </c>
      <c r="I426">
        <v>128.5</v>
      </c>
      <c r="J426">
        <v>0.95</v>
      </c>
      <c r="K426">
        <v>0.19</v>
      </c>
      <c r="L426">
        <f>VLOOKUP(F426,[1]Hoja1!$A$2:$E$2085,4,FALSE)</f>
        <v>0</v>
      </c>
      <c r="R426" t="s">
        <v>1571</v>
      </c>
      <c r="S426" t="s">
        <v>30</v>
      </c>
      <c r="T426" t="s">
        <v>27</v>
      </c>
      <c r="U426" t="s">
        <v>1572</v>
      </c>
      <c r="V426" t="s">
        <v>235</v>
      </c>
      <c r="W426" t="s">
        <v>548</v>
      </c>
      <c r="X426" t="s">
        <v>1570</v>
      </c>
      <c r="Y426" t="s">
        <v>1558</v>
      </c>
      <c r="Z426" t="s">
        <v>28</v>
      </c>
      <c r="AA426" t="s">
        <v>57</v>
      </c>
      <c r="AB426" t="s">
        <v>47</v>
      </c>
      <c r="AC426" t="s">
        <v>36</v>
      </c>
      <c r="AD426" t="s">
        <v>37</v>
      </c>
      <c r="AE426" t="s">
        <v>27</v>
      </c>
    </row>
    <row r="427" spans="1:31" x14ac:dyDescent="0.25">
      <c r="A427" t="s">
        <v>1573</v>
      </c>
      <c r="B427" t="s">
        <v>837</v>
      </c>
      <c r="C427" t="s">
        <v>837</v>
      </c>
      <c r="D427" t="s">
        <v>556</v>
      </c>
      <c r="E427" t="s">
        <v>28</v>
      </c>
      <c r="F427" t="str">
        <f t="shared" si="68"/>
        <v>6109.10.00.190Z-203</v>
      </c>
      <c r="G427">
        <v>8</v>
      </c>
      <c r="H427">
        <v>10.70875</v>
      </c>
      <c r="I427">
        <v>85.67</v>
      </c>
      <c r="J427">
        <v>0.63</v>
      </c>
      <c r="K427">
        <v>0.19</v>
      </c>
      <c r="L427">
        <f>VLOOKUP(F427,[1]Hoja1!$A$2:$E$2085,4,FALSE)</f>
        <v>0</v>
      </c>
      <c r="R427" t="s">
        <v>1574</v>
      </c>
      <c r="S427" t="s">
        <v>30</v>
      </c>
      <c r="T427" t="s">
        <v>27</v>
      </c>
      <c r="U427" t="s">
        <v>1575</v>
      </c>
      <c r="V427" t="s">
        <v>637</v>
      </c>
      <c r="W427" t="s">
        <v>548</v>
      </c>
      <c r="X427" t="s">
        <v>1573</v>
      </c>
      <c r="Y427" t="s">
        <v>556</v>
      </c>
      <c r="Z427" t="s">
        <v>28</v>
      </c>
      <c r="AA427" t="s">
        <v>184</v>
      </c>
      <c r="AB427" t="s">
        <v>273</v>
      </c>
      <c r="AC427" t="s">
        <v>36</v>
      </c>
      <c r="AD427" t="s">
        <v>37</v>
      </c>
      <c r="AE427" t="s">
        <v>27</v>
      </c>
    </row>
    <row r="428" spans="1:31" x14ac:dyDescent="0.25">
      <c r="A428" t="s">
        <v>1576</v>
      </c>
      <c r="B428" t="s">
        <v>40</v>
      </c>
      <c r="C428" t="s">
        <v>40</v>
      </c>
      <c r="D428" t="s">
        <v>1558</v>
      </c>
      <c r="E428" t="s">
        <v>28</v>
      </c>
      <c r="F428" t="str">
        <f t="shared" si="68"/>
        <v>6103.43.00.190R-203</v>
      </c>
      <c r="G428">
        <v>8</v>
      </c>
      <c r="H428">
        <v>16.0625</v>
      </c>
      <c r="I428">
        <v>128.5</v>
      </c>
      <c r="J428">
        <v>0.95</v>
      </c>
      <c r="K428">
        <v>0.19</v>
      </c>
      <c r="L428">
        <f>VLOOKUP(F428,[1]Hoja1!$A$2:$E$2085,4,FALSE)</f>
        <v>0</v>
      </c>
      <c r="R428" t="s">
        <v>1577</v>
      </c>
      <c r="S428" t="s">
        <v>30</v>
      </c>
      <c r="T428" t="s">
        <v>27</v>
      </c>
      <c r="U428" t="s">
        <v>1578</v>
      </c>
      <c r="V428" t="s">
        <v>235</v>
      </c>
      <c r="W428" t="s">
        <v>548</v>
      </c>
      <c r="X428" t="s">
        <v>1576</v>
      </c>
      <c r="Y428" t="s">
        <v>1558</v>
      </c>
      <c r="Z428" t="s">
        <v>28</v>
      </c>
      <c r="AA428" t="s">
        <v>57</v>
      </c>
      <c r="AB428" t="s">
        <v>53</v>
      </c>
      <c r="AC428" t="s">
        <v>36</v>
      </c>
      <c r="AD428" t="s">
        <v>37</v>
      </c>
      <c r="AE428" t="s">
        <v>27</v>
      </c>
    </row>
    <row r="429" spans="1:31" x14ac:dyDescent="0.25">
      <c r="A429" t="s">
        <v>1579</v>
      </c>
      <c r="B429" t="s">
        <v>837</v>
      </c>
      <c r="C429" t="s">
        <v>837</v>
      </c>
      <c r="D429" t="s">
        <v>556</v>
      </c>
      <c r="E429" t="s">
        <v>28</v>
      </c>
      <c r="F429" t="str">
        <f t="shared" si="68"/>
        <v>6109.10.00.190Z-203</v>
      </c>
      <c r="G429">
        <v>4</v>
      </c>
      <c r="H429">
        <v>10.7075</v>
      </c>
      <c r="I429">
        <v>42.83</v>
      </c>
      <c r="J429">
        <v>0.32</v>
      </c>
      <c r="K429">
        <v>0.19</v>
      </c>
      <c r="L429">
        <f>VLOOKUP(F429,[1]Hoja1!$A$2:$E$2085,4,FALSE)</f>
        <v>0</v>
      </c>
      <c r="R429" t="s">
        <v>1580</v>
      </c>
      <c r="S429" t="s">
        <v>30</v>
      </c>
      <c r="T429" t="s">
        <v>27</v>
      </c>
      <c r="U429" t="s">
        <v>1581</v>
      </c>
      <c r="V429" t="s">
        <v>637</v>
      </c>
      <c r="W429" t="s">
        <v>548</v>
      </c>
      <c r="X429" t="s">
        <v>1579</v>
      </c>
      <c r="Y429" t="s">
        <v>556</v>
      </c>
      <c r="Z429" t="s">
        <v>28</v>
      </c>
      <c r="AA429" t="s">
        <v>184</v>
      </c>
      <c r="AB429" t="s">
        <v>280</v>
      </c>
      <c r="AC429" t="s">
        <v>36</v>
      </c>
      <c r="AD429" t="s">
        <v>37</v>
      </c>
      <c r="AE429" t="s">
        <v>27</v>
      </c>
    </row>
    <row r="430" spans="1:31" x14ac:dyDescent="0.25">
      <c r="A430" t="s">
        <v>1582</v>
      </c>
      <c r="B430" t="s">
        <v>40</v>
      </c>
      <c r="C430" t="s">
        <v>40</v>
      </c>
      <c r="D430" t="s">
        <v>1558</v>
      </c>
      <c r="E430" t="s">
        <v>28</v>
      </c>
      <c r="F430" t="str">
        <f t="shared" si="68"/>
        <v>6103.43.00.190R-203</v>
      </c>
      <c r="G430">
        <v>4</v>
      </c>
      <c r="H430">
        <v>16.0625</v>
      </c>
      <c r="I430">
        <v>64.25</v>
      </c>
      <c r="J430">
        <v>0.48</v>
      </c>
      <c r="K430">
        <v>0.19</v>
      </c>
      <c r="L430">
        <f>VLOOKUP(F430,[1]Hoja1!$A$2:$E$2085,4,FALSE)</f>
        <v>0</v>
      </c>
      <c r="R430" t="s">
        <v>1583</v>
      </c>
      <c r="S430" t="s">
        <v>30</v>
      </c>
      <c r="T430" t="s">
        <v>27</v>
      </c>
      <c r="U430" t="s">
        <v>1584</v>
      </c>
      <c r="V430" t="s">
        <v>235</v>
      </c>
      <c r="W430" t="s">
        <v>548</v>
      </c>
      <c r="X430" t="s">
        <v>1582</v>
      </c>
      <c r="Y430" t="s">
        <v>1558</v>
      </c>
      <c r="Z430" t="s">
        <v>28</v>
      </c>
      <c r="AA430" t="s">
        <v>57</v>
      </c>
      <c r="AB430" t="s">
        <v>57</v>
      </c>
      <c r="AC430" t="s">
        <v>36</v>
      </c>
      <c r="AD430" t="s">
        <v>37</v>
      </c>
      <c r="AE430" t="s">
        <v>27</v>
      </c>
    </row>
    <row r="431" spans="1:31" x14ac:dyDescent="0.25">
      <c r="A431" t="s">
        <v>1585</v>
      </c>
      <c r="B431" t="s">
        <v>174</v>
      </c>
      <c r="C431" t="s">
        <v>174</v>
      </c>
      <c r="D431" t="s">
        <v>1296</v>
      </c>
      <c r="E431" t="s">
        <v>28</v>
      </c>
      <c r="F431" t="str">
        <f t="shared" si="68"/>
        <v>6111.20.00.610M-203</v>
      </c>
      <c r="G431">
        <v>2</v>
      </c>
      <c r="H431">
        <v>9.41</v>
      </c>
      <c r="I431">
        <v>18.82</v>
      </c>
      <c r="J431">
        <v>0.06</v>
      </c>
      <c r="K431">
        <v>0.19</v>
      </c>
      <c r="L431">
        <f>VLOOKUP(F431,[1]Hoja1!$A$2:$E$2085,4,FALSE)</f>
        <v>0</v>
      </c>
      <c r="R431" t="s">
        <v>1586</v>
      </c>
      <c r="S431" t="s">
        <v>30</v>
      </c>
      <c r="T431" t="s">
        <v>27</v>
      </c>
      <c r="U431" t="s">
        <v>1587</v>
      </c>
      <c r="V431" t="s">
        <v>1588</v>
      </c>
      <c r="W431" t="s">
        <v>99</v>
      </c>
      <c r="X431" t="s">
        <v>1585</v>
      </c>
      <c r="Y431" t="s">
        <v>1296</v>
      </c>
      <c r="Z431" t="s">
        <v>28</v>
      </c>
      <c r="AA431" t="s">
        <v>229</v>
      </c>
      <c r="AB431" t="s">
        <v>66</v>
      </c>
      <c r="AC431" t="s">
        <v>36</v>
      </c>
      <c r="AD431" t="s">
        <v>37</v>
      </c>
      <c r="AE431" t="s">
        <v>27</v>
      </c>
    </row>
    <row r="432" spans="1:31" x14ac:dyDescent="0.25">
      <c r="A432" t="s">
        <v>1589</v>
      </c>
      <c r="B432" t="s">
        <v>40</v>
      </c>
      <c r="C432" t="s">
        <v>40</v>
      </c>
      <c r="D432" t="s">
        <v>96</v>
      </c>
      <c r="E432" t="s">
        <v>28</v>
      </c>
      <c r="F432" t="str">
        <f t="shared" si="68"/>
        <v>6111.20.00.200M-203</v>
      </c>
      <c r="G432">
        <v>2</v>
      </c>
      <c r="H432">
        <v>14.115</v>
      </c>
      <c r="I432">
        <v>28.23</v>
      </c>
      <c r="J432">
        <v>0.09</v>
      </c>
      <c r="K432">
        <v>0.19</v>
      </c>
      <c r="L432">
        <f>VLOOKUP(F432,[1]Hoja1!$A$2:$E$2085,4,FALSE)</f>
        <v>0</v>
      </c>
      <c r="R432" t="s">
        <v>1590</v>
      </c>
      <c r="S432" t="s">
        <v>30</v>
      </c>
      <c r="T432" t="s">
        <v>27</v>
      </c>
      <c r="U432" t="s">
        <v>1591</v>
      </c>
      <c r="V432" t="s">
        <v>1588</v>
      </c>
      <c r="W432" t="s">
        <v>99</v>
      </c>
      <c r="X432" t="s">
        <v>1589</v>
      </c>
      <c r="Y432" t="s">
        <v>96</v>
      </c>
      <c r="Z432" t="s">
        <v>28</v>
      </c>
      <c r="AA432" t="s">
        <v>100</v>
      </c>
      <c r="AB432" t="s">
        <v>47</v>
      </c>
      <c r="AC432" t="s">
        <v>36</v>
      </c>
      <c r="AD432" t="s">
        <v>37</v>
      </c>
      <c r="AE432" t="s">
        <v>27</v>
      </c>
    </row>
    <row r="433" spans="1:31" x14ac:dyDescent="0.25">
      <c r="A433" t="s">
        <v>1592</v>
      </c>
      <c r="B433" t="s">
        <v>174</v>
      </c>
      <c r="C433" t="s">
        <v>174</v>
      </c>
      <c r="D433" t="s">
        <v>1296</v>
      </c>
      <c r="E433" t="s">
        <v>28</v>
      </c>
      <c r="F433" t="str">
        <f t="shared" si="68"/>
        <v>6111.20.00.610M-203</v>
      </c>
      <c r="G433">
        <v>4</v>
      </c>
      <c r="H433">
        <v>9.41</v>
      </c>
      <c r="I433">
        <v>37.64</v>
      </c>
      <c r="J433">
        <v>0.12</v>
      </c>
      <c r="K433">
        <v>0.19</v>
      </c>
      <c r="L433">
        <f>VLOOKUP(F433,[1]Hoja1!$A$2:$E$2085,4,FALSE)</f>
        <v>0</v>
      </c>
      <c r="R433" t="s">
        <v>1593</v>
      </c>
      <c r="S433" t="s">
        <v>30</v>
      </c>
      <c r="T433" t="s">
        <v>27</v>
      </c>
      <c r="U433" t="s">
        <v>1594</v>
      </c>
      <c r="V433" t="s">
        <v>1588</v>
      </c>
      <c r="W433" t="s">
        <v>99</v>
      </c>
      <c r="X433" t="s">
        <v>1592</v>
      </c>
      <c r="Y433" t="s">
        <v>1296</v>
      </c>
      <c r="Z433" t="s">
        <v>28</v>
      </c>
      <c r="AA433" t="s">
        <v>229</v>
      </c>
      <c r="AB433" t="s">
        <v>72</v>
      </c>
      <c r="AC433" t="s">
        <v>36</v>
      </c>
      <c r="AD433" t="s">
        <v>37</v>
      </c>
      <c r="AE433" t="s">
        <v>27</v>
      </c>
    </row>
    <row r="434" spans="1:31" x14ac:dyDescent="0.25">
      <c r="A434" t="s">
        <v>1595</v>
      </c>
      <c r="B434" t="s">
        <v>40</v>
      </c>
      <c r="C434" t="s">
        <v>40</v>
      </c>
      <c r="D434" t="s">
        <v>96</v>
      </c>
      <c r="E434" t="s">
        <v>28</v>
      </c>
      <c r="F434" t="str">
        <f t="shared" si="68"/>
        <v>6111.20.00.200M-203</v>
      </c>
      <c r="G434">
        <v>4</v>
      </c>
      <c r="H434">
        <v>14.115</v>
      </c>
      <c r="I434">
        <v>56.46</v>
      </c>
      <c r="J434">
        <v>0.18</v>
      </c>
      <c r="K434">
        <v>0.19</v>
      </c>
      <c r="L434">
        <f>VLOOKUP(F434,[1]Hoja1!$A$2:$E$2085,4,FALSE)</f>
        <v>0</v>
      </c>
      <c r="R434" t="s">
        <v>1596</v>
      </c>
      <c r="S434" t="s">
        <v>30</v>
      </c>
      <c r="T434" t="s">
        <v>27</v>
      </c>
      <c r="U434" t="s">
        <v>1597</v>
      </c>
      <c r="V434" t="s">
        <v>1588</v>
      </c>
      <c r="W434" t="s">
        <v>99</v>
      </c>
      <c r="X434" t="s">
        <v>1595</v>
      </c>
      <c r="Y434" t="s">
        <v>96</v>
      </c>
      <c r="Z434" t="s">
        <v>28</v>
      </c>
      <c r="AA434" t="s">
        <v>100</v>
      </c>
      <c r="AB434" t="s">
        <v>53</v>
      </c>
      <c r="AC434" t="s">
        <v>36</v>
      </c>
      <c r="AD434" t="s">
        <v>37</v>
      </c>
      <c r="AE434" t="s">
        <v>27</v>
      </c>
    </row>
    <row r="435" spans="1:31" x14ac:dyDescent="0.25">
      <c r="A435" t="s">
        <v>1598</v>
      </c>
      <c r="B435" t="s">
        <v>174</v>
      </c>
      <c r="C435" t="s">
        <v>174</v>
      </c>
      <c r="D435" t="s">
        <v>1296</v>
      </c>
      <c r="E435" t="s">
        <v>28</v>
      </c>
      <c r="F435" t="str">
        <f t="shared" si="68"/>
        <v>6111.20.00.610M-203</v>
      </c>
      <c r="G435">
        <v>4</v>
      </c>
      <c r="H435">
        <v>9.41</v>
      </c>
      <c r="I435">
        <v>37.64</v>
      </c>
      <c r="J435">
        <v>0.12</v>
      </c>
      <c r="K435">
        <v>0.19</v>
      </c>
      <c r="L435">
        <f>VLOOKUP(F435,[1]Hoja1!$A$2:$E$2085,4,FALSE)</f>
        <v>0</v>
      </c>
      <c r="R435" t="s">
        <v>1599</v>
      </c>
      <c r="S435" t="s">
        <v>30</v>
      </c>
      <c r="T435" t="s">
        <v>27</v>
      </c>
      <c r="U435" t="s">
        <v>1600</v>
      </c>
      <c r="V435" t="s">
        <v>1588</v>
      </c>
      <c r="W435" t="s">
        <v>99</v>
      </c>
      <c r="X435" t="s">
        <v>1598</v>
      </c>
      <c r="Y435" t="s">
        <v>1296</v>
      </c>
      <c r="Z435" t="s">
        <v>28</v>
      </c>
      <c r="AA435" t="s">
        <v>229</v>
      </c>
      <c r="AB435" t="s">
        <v>76</v>
      </c>
      <c r="AC435" t="s">
        <v>36</v>
      </c>
      <c r="AD435" t="s">
        <v>37</v>
      </c>
      <c r="AE435" t="s">
        <v>27</v>
      </c>
    </row>
    <row r="436" spans="1:31" x14ac:dyDescent="0.25">
      <c r="A436" t="s">
        <v>1601</v>
      </c>
      <c r="B436" t="s">
        <v>40</v>
      </c>
      <c r="C436" t="s">
        <v>40</v>
      </c>
      <c r="D436" t="s">
        <v>96</v>
      </c>
      <c r="E436" t="s">
        <v>28</v>
      </c>
      <c r="F436" t="str">
        <f t="shared" si="68"/>
        <v>6111.20.00.200M-203</v>
      </c>
      <c r="G436">
        <v>4</v>
      </c>
      <c r="H436">
        <v>14.115</v>
      </c>
      <c r="I436">
        <v>56.46</v>
      </c>
      <c r="J436">
        <v>0.18</v>
      </c>
      <c r="K436">
        <v>0.19</v>
      </c>
      <c r="L436">
        <f>VLOOKUP(F436,[1]Hoja1!$A$2:$E$2085,4,FALSE)</f>
        <v>0</v>
      </c>
      <c r="R436" t="s">
        <v>1602</v>
      </c>
      <c r="S436" t="s">
        <v>30</v>
      </c>
      <c r="T436" t="s">
        <v>27</v>
      </c>
      <c r="U436" t="s">
        <v>1603</v>
      </c>
      <c r="V436" t="s">
        <v>1588</v>
      </c>
      <c r="W436" t="s">
        <v>99</v>
      </c>
      <c r="X436" t="s">
        <v>1601</v>
      </c>
      <c r="Y436" t="s">
        <v>96</v>
      </c>
      <c r="Z436" t="s">
        <v>28</v>
      </c>
      <c r="AA436" t="s">
        <v>100</v>
      </c>
      <c r="AB436" t="s">
        <v>57</v>
      </c>
      <c r="AC436" t="s">
        <v>36</v>
      </c>
      <c r="AD436" t="s">
        <v>37</v>
      </c>
      <c r="AE436" t="s">
        <v>27</v>
      </c>
    </row>
    <row r="437" spans="1:31" x14ac:dyDescent="0.25">
      <c r="A437" t="s">
        <v>1604</v>
      </c>
      <c r="B437" t="s">
        <v>174</v>
      </c>
      <c r="C437" t="s">
        <v>174</v>
      </c>
      <c r="D437" t="s">
        <v>1296</v>
      </c>
      <c r="E437" t="s">
        <v>28</v>
      </c>
      <c r="F437" t="str">
        <f t="shared" si="68"/>
        <v>6111.20.00.610M-203</v>
      </c>
      <c r="G437">
        <v>4</v>
      </c>
      <c r="H437">
        <v>9.41</v>
      </c>
      <c r="I437">
        <v>37.64</v>
      </c>
      <c r="J437">
        <v>0.12</v>
      </c>
      <c r="K437">
        <v>0.19</v>
      </c>
      <c r="L437">
        <f>VLOOKUP(F437,[1]Hoja1!$A$2:$E$2085,4,FALSE)</f>
        <v>0</v>
      </c>
      <c r="R437" t="s">
        <v>1605</v>
      </c>
      <c r="S437" t="s">
        <v>30</v>
      </c>
      <c r="T437" t="s">
        <v>27</v>
      </c>
      <c r="U437" t="s">
        <v>1606</v>
      </c>
      <c r="V437" t="s">
        <v>1588</v>
      </c>
      <c r="W437" t="s">
        <v>99</v>
      </c>
      <c r="X437" t="s">
        <v>1604</v>
      </c>
      <c r="Y437" t="s">
        <v>1296</v>
      </c>
      <c r="Z437" t="s">
        <v>28</v>
      </c>
      <c r="AA437" t="s">
        <v>229</v>
      </c>
      <c r="AB437" t="s">
        <v>84</v>
      </c>
      <c r="AC437" t="s">
        <v>36</v>
      </c>
      <c r="AD437" t="s">
        <v>37</v>
      </c>
      <c r="AE437" t="s">
        <v>27</v>
      </c>
    </row>
    <row r="438" spans="1:31" x14ac:dyDescent="0.25">
      <c r="A438" t="s">
        <v>1607</v>
      </c>
      <c r="B438" t="s">
        <v>40</v>
      </c>
      <c r="C438" t="s">
        <v>40</v>
      </c>
      <c r="D438" t="s">
        <v>96</v>
      </c>
      <c r="E438" t="s">
        <v>28</v>
      </c>
      <c r="F438" t="str">
        <f t="shared" si="68"/>
        <v>6111.20.00.200M-203</v>
      </c>
      <c r="G438">
        <v>4</v>
      </c>
      <c r="H438">
        <v>14.115</v>
      </c>
      <c r="I438">
        <v>56.46</v>
      </c>
      <c r="J438">
        <v>0.18</v>
      </c>
      <c r="K438">
        <v>0.19</v>
      </c>
      <c r="L438">
        <f>VLOOKUP(F438,[1]Hoja1!$A$2:$E$2085,4,FALSE)</f>
        <v>0</v>
      </c>
      <c r="R438" t="s">
        <v>1608</v>
      </c>
      <c r="S438" t="s">
        <v>30</v>
      </c>
      <c r="T438" t="s">
        <v>27</v>
      </c>
      <c r="U438" t="s">
        <v>1609</v>
      </c>
      <c r="V438" t="s">
        <v>1588</v>
      </c>
      <c r="W438" t="s">
        <v>99</v>
      </c>
      <c r="X438" t="s">
        <v>1607</v>
      </c>
      <c r="Y438" t="s">
        <v>96</v>
      </c>
      <c r="Z438" t="s">
        <v>28</v>
      </c>
      <c r="AA438" t="s">
        <v>100</v>
      </c>
      <c r="AB438" t="s">
        <v>66</v>
      </c>
      <c r="AC438" t="s">
        <v>36</v>
      </c>
      <c r="AD438" t="s">
        <v>37</v>
      </c>
      <c r="AE438" t="s">
        <v>27</v>
      </c>
    </row>
    <row r="439" spans="1:31" x14ac:dyDescent="0.25">
      <c r="A439" t="s">
        <v>1610</v>
      </c>
      <c r="B439" t="s">
        <v>174</v>
      </c>
      <c r="C439" t="s">
        <v>174</v>
      </c>
      <c r="D439" t="s">
        <v>1296</v>
      </c>
      <c r="E439" t="s">
        <v>28</v>
      </c>
      <c r="F439" t="str">
        <f t="shared" si="68"/>
        <v>6111.20.00.610M-203</v>
      </c>
      <c r="G439">
        <v>6</v>
      </c>
      <c r="H439">
        <v>9.41</v>
      </c>
      <c r="I439">
        <v>56.46</v>
      </c>
      <c r="J439">
        <v>0.18</v>
      </c>
      <c r="K439">
        <v>0.19</v>
      </c>
      <c r="L439">
        <f>VLOOKUP(F439,[1]Hoja1!$A$2:$E$2085,4,FALSE)</f>
        <v>0</v>
      </c>
      <c r="R439" t="s">
        <v>1611</v>
      </c>
      <c r="S439" t="s">
        <v>30</v>
      </c>
      <c r="T439" t="s">
        <v>27</v>
      </c>
      <c r="U439" t="s">
        <v>1612</v>
      </c>
      <c r="V439" t="s">
        <v>1588</v>
      </c>
      <c r="W439" t="s">
        <v>99</v>
      </c>
      <c r="X439" t="s">
        <v>1610</v>
      </c>
      <c r="Y439" t="s">
        <v>1296</v>
      </c>
      <c r="Z439" t="s">
        <v>28</v>
      </c>
      <c r="AA439" t="s">
        <v>229</v>
      </c>
      <c r="AB439" t="s">
        <v>46</v>
      </c>
      <c r="AC439" t="s">
        <v>36</v>
      </c>
      <c r="AD439" t="s">
        <v>37</v>
      </c>
      <c r="AE439" t="s">
        <v>27</v>
      </c>
    </row>
    <row r="440" spans="1:31" x14ac:dyDescent="0.25">
      <c r="A440" t="s">
        <v>1613</v>
      </c>
      <c r="B440" t="s">
        <v>40</v>
      </c>
      <c r="C440" t="s">
        <v>40</v>
      </c>
      <c r="D440" t="s">
        <v>96</v>
      </c>
      <c r="E440" t="s">
        <v>28</v>
      </c>
      <c r="F440" t="str">
        <f t="shared" si="68"/>
        <v>6111.20.00.200M-203</v>
      </c>
      <c r="G440">
        <v>6</v>
      </c>
      <c r="H440">
        <v>14.115</v>
      </c>
      <c r="I440">
        <v>84.69</v>
      </c>
      <c r="J440">
        <v>0.27</v>
      </c>
      <c r="K440">
        <v>0.19</v>
      </c>
      <c r="L440">
        <f>VLOOKUP(F440,[1]Hoja1!$A$2:$E$2085,4,FALSE)</f>
        <v>0</v>
      </c>
      <c r="R440" t="s">
        <v>1614</v>
      </c>
      <c r="S440" t="s">
        <v>30</v>
      </c>
      <c r="T440" t="s">
        <v>27</v>
      </c>
      <c r="U440" t="s">
        <v>1615</v>
      </c>
      <c r="V440" t="s">
        <v>1588</v>
      </c>
      <c r="W440" t="s">
        <v>99</v>
      </c>
      <c r="X440" t="s">
        <v>1613</v>
      </c>
      <c r="Y440" t="s">
        <v>96</v>
      </c>
      <c r="Z440" t="s">
        <v>28</v>
      </c>
      <c r="AA440" t="s">
        <v>100</v>
      </c>
      <c r="AB440" t="s">
        <v>72</v>
      </c>
      <c r="AC440" t="s">
        <v>36</v>
      </c>
      <c r="AD440" t="s">
        <v>37</v>
      </c>
      <c r="AE440" t="s">
        <v>27</v>
      </c>
    </row>
    <row r="441" spans="1:31" x14ac:dyDescent="0.25">
      <c r="A441" t="s">
        <v>1616</v>
      </c>
      <c r="B441" t="s">
        <v>174</v>
      </c>
      <c r="C441" t="s">
        <v>174</v>
      </c>
      <c r="D441" t="s">
        <v>634</v>
      </c>
      <c r="E441" t="s">
        <v>28</v>
      </c>
      <c r="F441" t="str">
        <f t="shared" si="68"/>
        <v>6110.20.00.910K-203</v>
      </c>
      <c r="G441">
        <v>5</v>
      </c>
      <c r="H441">
        <v>13.224</v>
      </c>
      <c r="I441">
        <v>66.12</v>
      </c>
      <c r="J441">
        <v>0.6</v>
      </c>
      <c r="K441">
        <v>0.19</v>
      </c>
      <c r="L441">
        <f>VLOOKUP(F441,[1]Hoja1!$A$2:$E$2085,4,FALSE)</f>
        <v>10.58</v>
      </c>
      <c r="M441" t="str">
        <f>VLOOKUP(F441,[1]Hoja1!$A$2:$E$2085,5,FALSE)</f>
        <v>UNIDAD</v>
      </c>
      <c r="N441">
        <f>L441/K441</f>
        <v>55.684210526315788</v>
      </c>
      <c r="O441">
        <f>I441/G441</f>
        <v>13.224</v>
      </c>
      <c r="P441">
        <f>N441-O441</f>
        <v>42.460210526315791</v>
      </c>
      <c r="Q441">
        <f>P441*G441</f>
        <v>212.30105263157895</v>
      </c>
      <c r="R441" t="s">
        <v>1617</v>
      </c>
      <c r="S441" t="s">
        <v>30</v>
      </c>
      <c r="T441" t="s">
        <v>27</v>
      </c>
      <c r="U441" t="s">
        <v>1618</v>
      </c>
      <c r="V441" t="s">
        <v>1525</v>
      </c>
      <c r="W441" t="s">
        <v>352</v>
      </c>
      <c r="X441" t="s">
        <v>1616</v>
      </c>
      <c r="Y441" t="s">
        <v>634</v>
      </c>
      <c r="Z441" t="s">
        <v>28</v>
      </c>
      <c r="AA441" t="s">
        <v>210</v>
      </c>
      <c r="AB441" t="s">
        <v>157</v>
      </c>
      <c r="AC441" t="s">
        <v>36</v>
      </c>
      <c r="AD441" t="s">
        <v>37</v>
      </c>
      <c r="AE441" t="s">
        <v>27</v>
      </c>
    </row>
    <row r="442" spans="1:31" x14ac:dyDescent="0.25">
      <c r="A442" t="s">
        <v>1619</v>
      </c>
      <c r="B442" t="s">
        <v>40</v>
      </c>
      <c r="C442" t="s">
        <v>40</v>
      </c>
      <c r="D442" t="s">
        <v>1109</v>
      </c>
      <c r="E442" t="s">
        <v>28</v>
      </c>
      <c r="F442" t="str">
        <f t="shared" si="68"/>
        <v>6103.42.00.190E-203</v>
      </c>
      <c r="G442">
        <v>5</v>
      </c>
      <c r="H442">
        <v>19.835999999999999</v>
      </c>
      <c r="I442">
        <v>99.18</v>
      </c>
      <c r="J442">
        <v>0.9</v>
      </c>
      <c r="K442">
        <v>0.19</v>
      </c>
      <c r="L442">
        <f>VLOOKUP(F442,[1]Hoja1!$A$2:$E$2085,4,FALSE)</f>
        <v>0</v>
      </c>
      <c r="R442" t="s">
        <v>1620</v>
      </c>
      <c r="S442" t="s">
        <v>30</v>
      </c>
      <c r="T442" t="s">
        <v>27</v>
      </c>
      <c r="U442" t="s">
        <v>1621</v>
      </c>
      <c r="V442" t="s">
        <v>1525</v>
      </c>
      <c r="W442" t="s">
        <v>352</v>
      </c>
      <c r="X442" t="s">
        <v>1619</v>
      </c>
      <c r="Y442" t="s">
        <v>1109</v>
      </c>
      <c r="Z442" t="s">
        <v>28</v>
      </c>
      <c r="AA442" t="s">
        <v>53</v>
      </c>
      <c r="AB442" t="s">
        <v>66</v>
      </c>
      <c r="AC442" t="s">
        <v>36</v>
      </c>
      <c r="AD442" t="s">
        <v>37</v>
      </c>
      <c r="AE442" t="s">
        <v>27</v>
      </c>
    </row>
    <row r="443" spans="1:31" x14ac:dyDescent="0.25">
      <c r="A443" t="s">
        <v>1622</v>
      </c>
      <c r="B443" t="s">
        <v>174</v>
      </c>
      <c r="C443" t="s">
        <v>174</v>
      </c>
      <c r="D443" t="s">
        <v>634</v>
      </c>
      <c r="E443" t="s">
        <v>28</v>
      </c>
      <c r="F443" t="str">
        <f t="shared" si="68"/>
        <v>6110.20.00.910K-203</v>
      </c>
      <c r="G443">
        <v>15</v>
      </c>
      <c r="H443">
        <v>13.223330000000001</v>
      </c>
      <c r="I443">
        <v>198.35</v>
      </c>
      <c r="J443">
        <v>1.8</v>
      </c>
      <c r="K443">
        <v>0.19</v>
      </c>
      <c r="L443">
        <f>VLOOKUP(F443,[1]Hoja1!$A$2:$E$2085,4,FALSE)</f>
        <v>10.58</v>
      </c>
      <c r="M443" t="str">
        <f>VLOOKUP(F443,[1]Hoja1!$A$2:$E$2085,5,FALSE)</f>
        <v>UNIDAD</v>
      </c>
      <c r="N443">
        <f>L443/K443</f>
        <v>55.684210526315788</v>
      </c>
      <c r="O443">
        <f>I443/G443</f>
        <v>13.223333333333333</v>
      </c>
      <c r="P443">
        <f>N443-O443</f>
        <v>42.460877192982451</v>
      </c>
      <c r="Q443">
        <f>P443*G443</f>
        <v>636.91315789473674</v>
      </c>
      <c r="R443" t="s">
        <v>1623</v>
      </c>
      <c r="S443" t="s">
        <v>30</v>
      </c>
      <c r="T443" t="s">
        <v>27</v>
      </c>
      <c r="U443" t="s">
        <v>1624</v>
      </c>
      <c r="V443" t="s">
        <v>1525</v>
      </c>
      <c r="W443" t="s">
        <v>352</v>
      </c>
      <c r="X443" t="s">
        <v>1622</v>
      </c>
      <c r="Y443" t="s">
        <v>634</v>
      </c>
      <c r="Z443" t="s">
        <v>28</v>
      </c>
      <c r="AA443" t="s">
        <v>210</v>
      </c>
      <c r="AB443" t="s">
        <v>162</v>
      </c>
      <c r="AC443" t="s">
        <v>36</v>
      </c>
      <c r="AD443" t="s">
        <v>37</v>
      </c>
      <c r="AE443" t="s">
        <v>27</v>
      </c>
    </row>
    <row r="444" spans="1:31" x14ac:dyDescent="0.25">
      <c r="A444" t="s">
        <v>1625</v>
      </c>
      <c r="B444" t="s">
        <v>40</v>
      </c>
      <c r="C444" t="s">
        <v>40</v>
      </c>
      <c r="D444" t="s">
        <v>1109</v>
      </c>
      <c r="E444" t="s">
        <v>28</v>
      </c>
      <c r="F444" t="str">
        <f t="shared" si="68"/>
        <v>6103.42.00.190E-203</v>
      </c>
      <c r="G444">
        <v>15</v>
      </c>
      <c r="H444">
        <v>19.835329999999999</v>
      </c>
      <c r="I444">
        <v>297.52999999999997</v>
      </c>
      <c r="J444">
        <v>2.7</v>
      </c>
      <c r="K444">
        <v>0.19</v>
      </c>
      <c r="L444">
        <f>VLOOKUP(F444,[1]Hoja1!$A$2:$E$2085,4,FALSE)</f>
        <v>0</v>
      </c>
      <c r="R444" t="s">
        <v>1626</v>
      </c>
      <c r="S444" t="s">
        <v>30</v>
      </c>
      <c r="T444" t="s">
        <v>27</v>
      </c>
      <c r="U444" t="s">
        <v>1627</v>
      </c>
      <c r="V444" t="s">
        <v>1525</v>
      </c>
      <c r="W444" t="s">
        <v>352</v>
      </c>
      <c r="X444" t="s">
        <v>1625</v>
      </c>
      <c r="Y444" t="s">
        <v>1109</v>
      </c>
      <c r="Z444" t="s">
        <v>28</v>
      </c>
      <c r="AA444" t="s">
        <v>53</v>
      </c>
      <c r="AB444" t="s">
        <v>72</v>
      </c>
      <c r="AC444" t="s">
        <v>36</v>
      </c>
      <c r="AD444" t="s">
        <v>37</v>
      </c>
      <c r="AE444" t="s">
        <v>27</v>
      </c>
    </row>
    <row r="445" spans="1:31" x14ac:dyDescent="0.25">
      <c r="A445" t="s">
        <v>1628</v>
      </c>
      <c r="B445" t="s">
        <v>174</v>
      </c>
      <c r="C445" t="s">
        <v>174</v>
      </c>
      <c r="D445" t="s">
        <v>634</v>
      </c>
      <c r="E445" t="s">
        <v>28</v>
      </c>
      <c r="F445" t="str">
        <f t="shared" si="68"/>
        <v>6110.20.00.910K-203</v>
      </c>
      <c r="G445">
        <v>15</v>
      </c>
      <c r="H445">
        <v>13.223330000000001</v>
      </c>
      <c r="I445">
        <v>198.35</v>
      </c>
      <c r="J445">
        <v>1.8</v>
      </c>
      <c r="K445">
        <v>0.19</v>
      </c>
      <c r="L445">
        <f>VLOOKUP(F445,[1]Hoja1!$A$2:$E$2085,4,FALSE)</f>
        <v>10.58</v>
      </c>
      <c r="M445" t="str">
        <f>VLOOKUP(F445,[1]Hoja1!$A$2:$E$2085,5,FALSE)</f>
        <v>UNIDAD</v>
      </c>
      <c r="N445">
        <f>L445/K445</f>
        <v>55.684210526315788</v>
      </c>
      <c r="O445">
        <f>I445/G445</f>
        <v>13.223333333333333</v>
      </c>
      <c r="P445">
        <f>N445-O445</f>
        <v>42.460877192982451</v>
      </c>
      <c r="Q445">
        <f>P445*G445</f>
        <v>636.91315789473674</v>
      </c>
      <c r="R445" t="s">
        <v>1629</v>
      </c>
      <c r="S445" t="s">
        <v>30</v>
      </c>
      <c r="T445" t="s">
        <v>27</v>
      </c>
      <c r="U445" t="s">
        <v>1630</v>
      </c>
      <c r="V445" t="s">
        <v>1525</v>
      </c>
      <c r="W445" t="s">
        <v>352</v>
      </c>
      <c r="X445" t="s">
        <v>1628</v>
      </c>
      <c r="Y445" t="s">
        <v>634</v>
      </c>
      <c r="Z445" t="s">
        <v>28</v>
      </c>
      <c r="AA445" t="s">
        <v>210</v>
      </c>
      <c r="AB445" t="s">
        <v>167</v>
      </c>
      <c r="AC445" t="s">
        <v>36</v>
      </c>
      <c r="AD445" t="s">
        <v>37</v>
      </c>
      <c r="AE445" t="s">
        <v>27</v>
      </c>
    </row>
    <row r="446" spans="1:31" x14ac:dyDescent="0.25">
      <c r="A446" t="s">
        <v>1631</v>
      </c>
      <c r="B446" t="s">
        <v>40</v>
      </c>
      <c r="C446" t="s">
        <v>40</v>
      </c>
      <c r="D446" t="s">
        <v>1109</v>
      </c>
      <c r="E446" t="s">
        <v>28</v>
      </c>
      <c r="F446" t="str">
        <f t="shared" si="68"/>
        <v>6103.42.00.190E-203</v>
      </c>
      <c r="G446">
        <v>15</v>
      </c>
      <c r="H446">
        <v>19.835329999999999</v>
      </c>
      <c r="I446">
        <v>297.52999999999997</v>
      </c>
      <c r="J446">
        <v>2.7</v>
      </c>
      <c r="K446">
        <v>0.19</v>
      </c>
      <c r="L446">
        <f>VLOOKUP(F446,[1]Hoja1!$A$2:$E$2085,4,FALSE)</f>
        <v>0</v>
      </c>
      <c r="R446" t="s">
        <v>1632</v>
      </c>
      <c r="S446" t="s">
        <v>30</v>
      </c>
      <c r="T446" t="s">
        <v>27</v>
      </c>
      <c r="U446" t="s">
        <v>1633</v>
      </c>
      <c r="V446" t="s">
        <v>1525</v>
      </c>
      <c r="W446" t="s">
        <v>352</v>
      </c>
      <c r="X446" t="s">
        <v>1631</v>
      </c>
      <c r="Y446" t="s">
        <v>1109</v>
      </c>
      <c r="Z446" t="s">
        <v>28</v>
      </c>
      <c r="AA446" t="s">
        <v>53</v>
      </c>
      <c r="AB446" t="s">
        <v>76</v>
      </c>
      <c r="AC446" t="s">
        <v>36</v>
      </c>
      <c r="AD446" t="s">
        <v>37</v>
      </c>
      <c r="AE446" t="s">
        <v>27</v>
      </c>
    </row>
    <row r="447" spans="1:31" x14ac:dyDescent="0.25">
      <c r="A447" t="s">
        <v>1634</v>
      </c>
      <c r="B447" t="s">
        <v>174</v>
      </c>
      <c r="C447" t="s">
        <v>174</v>
      </c>
      <c r="D447" t="s">
        <v>634</v>
      </c>
      <c r="E447" t="s">
        <v>28</v>
      </c>
      <c r="F447" t="str">
        <f t="shared" si="68"/>
        <v>6110.20.00.910K-203</v>
      </c>
      <c r="G447">
        <v>10</v>
      </c>
      <c r="H447">
        <v>13.223000000000001</v>
      </c>
      <c r="I447">
        <v>132.22999999999999</v>
      </c>
      <c r="J447">
        <v>1.2</v>
      </c>
      <c r="K447">
        <v>0.19</v>
      </c>
      <c r="L447">
        <f>VLOOKUP(F447,[1]Hoja1!$A$2:$E$2085,4,FALSE)</f>
        <v>10.58</v>
      </c>
      <c r="M447" t="str">
        <f>VLOOKUP(F447,[1]Hoja1!$A$2:$E$2085,5,FALSE)</f>
        <v>UNIDAD</v>
      </c>
      <c r="N447">
        <f>L447/K447</f>
        <v>55.684210526315788</v>
      </c>
      <c r="O447">
        <f>I447/G447</f>
        <v>13.222999999999999</v>
      </c>
      <c r="P447">
        <f>N447-O447</f>
        <v>42.461210526315789</v>
      </c>
      <c r="Q447">
        <f>P447*G447</f>
        <v>424.6121052631579</v>
      </c>
      <c r="R447" t="s">
        <v>1635</v>
      </c>
      <c r="S447" t="s">
        <v>30</v>
      </c>
      <c r="T447" t="s">
        <v>27</v>
      </c>
      <c r="U447" t="s">
        <v>1636</v>
      </c>
      <c r="V447" t="s">
        <v>1525</v>
      </c>
      <c r="W447" t="s">
        <v>352</v>
      </c>
      <c r="X447" t="s">
        <v>1634</v>
      </c>
      <c r="Y447" t="s">
        <v>634</v>
      </c>
      <c r="Z447" t="s">
        <v>28</v>
      </c>
      <c r="AA447" t="s">
        <v>210</v>
      </c>
      <c r="AB447" t="s">
        <v>172</v>
      </c>
      <c r="AC447" t="s">
        <v>36</v>
      </c>
      <c r="AD447" t="s">
        <v>37</v>
      </c>
      <c r="AE447" t="s">
        <v>27</v>
      </c>
    </row>
    <row r="448" spans="1:31" x14ac:dyDescent="0.25">
      <c r="A448" t="s">
        <v>1637</v>
      </c>
      <c r="B448" t="s">
        <v>40</v>
      </c>
      <c r="C448" t="s">
        <v>40</v>
      </c>
      <c r="D448" t="s">
        <v>1109</v>
      </c>
      <c r="E448" t="s">
        <v>28</v>
      </c>
      <c r="F448" t="str">
        <f t="shared" si="68"/>
        <v>6103.42.00.190E-203</v>
      </c>
      <c r="G448">
        <v>10</v>
      </c>
      <c r="H448">
        <v>19.835000000000001</v>
      </c>
      <c r="I448">
        <v>198.35</v>
      </c>
      <c r="J448">
        <v>1.8</v>
      </c>
      <c r="K448">
        <v>0.19</v>
      </c>
      <c r="L448">
        <f>VLOOKUP(F448,[1]Hoja1!$A$2:$E$2085,4,FALSE)</f>
        <v>0</v>
      </c>
      <c r="R448" t="s">
        <v>1638</v>
      </c>
      <c r="S448" t="s">
        <v>30</v>
      </c>
      <c r="T448" t="s">
        <v>27</v>
      </c>
      <c r="U448" t="s">
        <v>1639</v>
      </c>
      <c r="V448" t="s">
        <v>1525</v>
      </c>
      <c r="W448" t="s">
        <v>352</v>
      </c>
      <c r="X448" t="s">
        <v>1637</v>
      </c>
      <c r="Y448" t="s">
        <v>1109</v>
      </c>
      <c r="Z448" t="s">
        <v>28</v>
      </c>
      <c r="AA448" t="s">
        <v>53</v>
      </c>
      <c r="AB448" t="s">
        <v>84</v>
      </c>
      <c r="AC448" t="s">
        <v>36</v>
      </c>
      <c r="AD448" t="s">
        <v>37</v>
      </c>
      <c r="AE448" t="s">
        <v>27</v>
      </c>
    </row>
    <row r="449" spans="1:31" x14ac:dyDescent="0.25">
      <c r="A449" t="s">
        <v>1640</v>
      </c>
      <c r="B449" t="s">
        <v>174</v>
      </c>
      <c r="C449" t="s">
        <v>174</v>
      </c>
      <c r="D449" t="s">
        <v>634</v>
      </c>
      <c r="E449" t="s">
        <v>28</v>
      </c>
      <c r="F449" t="str">
        <f t="shared" si="68"/>
        <v>6110.20.00.910K-203</v>
      </c>
      <c r="G449">
        <v>5</v>
      </c>
      <c r="H449">
        <v>13.224</v>
      </c>
      <c r="I449">
        <v>66.12</v>
      </c>
      <c r="J449">
        <v>0.6</v>
      </c>
      <c r="K449">
        <v>0.19</v>
      </c>
      <c r="L449">
        <f>VLOOKUP(F449,[1]Hoja1!$A$2:$E$2085,4,FALSE)</f>
        <v>10.58</v>
      </c>
      <c r="M449" t="str">
        <f>VLOOKUP(F449,[1]Hoja1!$A$2:$E$2085,5,FALSE)</f>
        <v>UNIDAD</v>
      </c>
      <c r="N449">
        <f>L449/K449</f>
        <v>55.684210526315788</v>
      </c>
      <c r="O449">
        <f>I449/G449</f>
        <v>13.224</v>
      </c>
      <c r="P449">
        <f>N449-O449</f>
        <v>42.460210526315791</v>
      </c>
      <c r="Q449">
        <f>P449*G449</f>
        <v>212.30105263157895</v>
      </c>
      <c r="R449" t="s">
        <v>1641</v>
      </c>
      <c r="S449" t="s">
        <v>30</v>
      </c>
      <c r="T449" t="s">
        <v>27</v>
      </c>
      <c r="U449" t="s">
        <v>1642</v>
      </c>
      <c r="V449" t="s">
        <v>1525</v>
      </c>
      <c r="W449" t="s">
        <v>352</v>
      </c>
      <c r="X449" t="s">
        <v>1640</v>
      </c>
      <c r="Y449" t="s">
        <v>634</v>
      </c>
      <c r="Z449" t="s">
        <v>28</v>
      </c>
      <c r="AA449" t="s">
        <v>210</v>
      </c>
      <c r="AB449" t="s">
        <v>180</v>
      </c>
      <c r="AC449" t="s">
        <v>36</v>
      </c>
      <c r="AD449" t="s">
        <v>37</v>
      </c>
      <c r="AE449" t="s">
        <v>27</v>
      </c>
    </row>
    <row r="450" spans="1:31" x14ac:dyDescent="0.25">
      <c r="A450" t="s">
        <v>1643</v>
      </c>
      <c r="B450" t="s">
        <v>40</v>
      </c>
      <c r="C450" t="s">
        <v>40</v>
      </c>
      <c r="D450" t="s">
        <v>1109</v>
      </c>
      <c r="E450" t="s">
        <v>28</v>
      </c>
      <c r="F450" t="str">
        <f t="shared" si="68"/>
        <v>6103.42.00.190E-203</v>
      </c>
      <c r="G450">
        <v>5</v>
      </c>
      <c r="H450">
        <v>19.835999999999999</v>
      </c>
      <c r="I450">
        <v>99.18</v>
      </c>
      <c r="J450">
        <v>0.9</v>
      </c>
      <c r="K450">
        <v>0.19</v>
      </c>
      <c r="L450">
        <f>VLOOKUP(F450,[1]Hoja1!$A$2:$E$2085,4,FALSE)</f>
        <v>0</v>
      </c>
      <c r="R450" t="s">
        <v>1644</v>
      </c>
      <c r="S450" t="s">
        <v>30</v>
      </c>
      <c r="T450" t="s">
        <v>27</v>
      </c>
      <c r="U450" t="s">
        <v>1645</v>
      </c>
      <c r="V450" t="s">
        <v>1525</v>
      </c>
      <c r="W450" t="s">
        <v>352</v>
      </c>
      <c r="X450" t="s">
        <v>1643</v>
      </c>
      <c r="Y450" t="s">
        <v>1109</v>
      </c>
      <c r="Z450" t="s">
        <v>28</v>
      </c>
      <c r="AA450" t="s">
        <v>53</v>
      </c>
      <c r="AB450" t="s">
        <v>46</v>
      </c>
      <c r="AC450" t="s">
        <v>36</v>
      </c>
      <c r="AD450" t="s">
        <v>37</v>
      </c>
      <c r="AE450" t="s">
        <v>27</v>
      </c>
    </row>
    <row r="451" spans="1:31" x14ac:dyDescent="0.25">
      <c r="A451" t="s">
        <v>1646</v>
      </c>
      <c r="B451" t="s">
        <v>1647</v>
      </c>
      <c r="C451" t="s">
        <v>1647</v>
      </c>
      <c r="D451" t="s">
        <v>1648</v>
      </c>
      <c r="E451" t="s">
        <v>201</v>
      </c>
      <c r="F451" t="str">
        <f t="shared" ref="F451:F463" si="69">CONCATENATE(D451,$F$1,E451)</f>
        <v>3924.90.00.900B-310</v>
      </c>
      <c r="G451">
        <v>484</v>
      </c>
      <c r="H451">
        <v>0.23998</v>
      </c>
      <c r="I451">
        <v>116.15</v>
      </c>
      <c r="J451">
        <v>20.38</v>
      </c>
      <c r="K451">
        <v>0.19</v>
      </c>
      <c r="L451">
        <f>VLOOKUP(F451,[1]Hoja1!$A$2:$E$2085,4,FALSE)</f>
        <v>6</v>
      </c>
      <c r="M451" t="str">
        <f>VLOOKUP(F451,[1]Hoja1!$A$2:$E$2085,5,FALSE)</f>
        <v>KG</v>
      </c>
      <c r="N451">
        <f t="shared" ref="N451:N463" si="70">L451/K451</f>
        <v>31.578947368421051</v>
      </c>
      <c r="O451">
        <f t="shared" ref="O451:O463" si="71">I451/J451</f>
        <v>5.6992149165848875</v>
      </c>
      <c r="P451">
        <f t="shared" ref="P451:P463" si="72">N451-O451</f>
        <v>25.879732451836162</v>
      </c>
      <c r="Q451">
        <f t="shared" ref="Q451:Q463" si="73">P451*J451</f>
        <v>527.42894736842095</v>
      </c>
      <c r="R451" t="s">
        <v>1649</v>
      </c>
      <c r="S451" t="s">
        <v>27</v>
      </c>
      <c r="T451" t="s">
        <v>27</v>
      </c>
      <c r="U451" t="s">
        <v>27</v>
      </c>
      <c r="V451" t="s">
        <v>27</v>
      </c>
      <c r="W451" t="s">
        <v>27</v>
      </c>
      <c r="X451" t="s">
        <v>27</v>
      </c>
      <c r="Y451" t="s">
        <v>27</v>
      </c>
      <c r="Z451" t="s">
        <v>27</v>
      </c>
      <c r="AA451" t="s">
        <v>23</v>
      </c>
      <c r="AB451" t="s">
        <v>23</v>
      </c>
      <c r="AC451" t="s">
        <v>36</v>
      </c>
      <c r="AD451" t="s">
        <v>1650</v>
      </c>
      <c r="AE451" t="s">
        <v>27</v>
      </c>
    </row>
    <row r="452" spans="1:31" x14ac:dyDescent="0.25">
      <c r="A452" t="s">
        <v>1651</v>
      </c>
      <c r="B452" t="s">
        <v>1647</v>
      </c>
      <c r="C452" t="s">
        <v>1647</v>
      </c>
      <c r="D452" t="s">
        <v>1648</v>
      </c>
      <c r="E452" t="s">
        <v>201</v>
      </c>
      <c r="F452" t="str">
        <f t="shared" si="69"/>
        <v>3924.90.00.900B-310</v>
      </c>
      <c r="G452">
        <v>493</v>
      </c>
      <c r="H452">
        <v>0.33989999999999998</v>
      </c>
      <c r="I452">
        <v>167.57</v>
      </c>
      <c r="J452">
        <v>20.309999999999999</v>
      </c>
      <c r="K452">
        <v>0.19</v>
      </c>
      <c r="L452">
        <f>VLOOKUP(F452,[1]Hoja1!$A$2:$E$2085,4,FALSE)</f>
        <v>6</v>
      </c>
      <c r="M452" t="str">
        <f>VLOOKUP(F452,[1]Hoja1!$A$2:$E$2085,5,FALSE)</f>
        <v>KG</v>
      </c>
      <c r="N452">
        <f t="shared" si="70"/>
        <v>31.578947368421051</v>
      </c>
      <c r="O452">
        <f t="shared" si="71"/>
        <v>8.2506154603643527</v>
      </c>
      <c r="P452">
        <f t="shared" si="72"/>
        <v>23.328331908056697</v>
      </c>
      <c r="Q452">
        <f t="shared" si="73"/>
        <v>473.79842105263151</v>
      </c>
      <c r="R452" t="s">
        <v>1652</v>
      </c>
      <c r="S452" t="s">
        <v>27</v>
      </c>
      <c r="T452" t="s">
        <v>27</v>
      </c>
      <c r="U452" t="s">
        <v>27</v>
      </c>
      <c r="V452" t="s">
        <v>27</v>
      </c>
      <c r="W452" t="s">
        <v>27</v>
      </c>
      <c r="X452" t="s">
        <v>27</v>
      </c>
      <c r="Y452" t="s">
        <v>27</v>
      </c>
      <c r="Z452" t="s">
        <v>27</v>
      </c>
      <c r="AA452" t="s">
        <v>23</v>
      </c>
      <c r="AB452" t="s">
        <v>38</v>
      </c>
      <c r="AC452" t="s">
        <v>36</v>
      </c>
      <c r="AD452" t="s">
        <v>1650</v>
      </c>
      <c r="AE452" t="s">
        <v>27</v>
      </c>
    </row>
    <row r="453" spans="1:31" x14ac:dyDescent="0.25">
      <c r="A453" t="s">
        <v>1653</v>
      </c>
      <c r="B453" t="s">
        <v>1647</v>
      </c>
      <c r="C453" t="s">
        <v>1647</v>
      </c>
      <c r="D453" t="s">
        <v>1648</v>
      </c>
      <c r="E453" t="s">
        <v>201</v>
      </c>
      <c r="F453" t="str">
        <f t="shared" si="69"/>
        <v>3924.90.00.900B-310</v>
      </c>
      <c r="G453">
        <v>274</v>
      </c>
      <c r="H453">
        <v>4.9959999999999997E-2</v>
      </c>
      <c r="I453">
        <v>13.69</v>
      </c>
      <c r="J453">
        <v>4.1399999999999997</v>
      </c>
      <c r="K453">
        <v>0.19</v>
      </c>
      <c r="L453">
        <f>VLOOKUP(F453,[1]Hoja1!$A$2:$E$2085,4,FALSE)</f>
        <v>6</v>
      </c>
      <c r="M453" t="str">
        <f>VLOOKUP(F453,[1]Hoja1!$A$2:$E$2085,5,FALSE)</f>
        <v>KG</v>
      </c>
      <c r="N453">
        <f t="shared" si="70"/>
        <v>31.578947368421051</v>
      </c>
      <c r="O453">
        <f t="shared" si="71"/>
        <v>3.3067632850241546</v>
      </c>
      <c r="P453">
        <f t="shared" si="72"/>
        <v>28.272184083396898</v>
      </c>
      <c r="Q453">
        <f t="shared" si="73"/>
        <v>117.04684210526315</v>
      </c>
      <c r="R453" t="s">
        <v>1654</v>
      </c>
      <c r="S453" t="s">
        <v>27</v>
      </c>
      <c r="T453" t="s">
        <v>27</v>
      </c>
      <c r="U453" t="s">
        <v>27</v>
      </c>
      <c r="V453" t="s">
        <v>27</v>
      </c>
      <c r="W453" t="s">
        <v>27</v>
      </c>
      <c r="X453" t="s">
        <v>27</v>
      </c>
      <c r="Y453" t="s">
        <v>27</v>
      </c>
      <c r="Z453" t="s">
        <v>27</v>
      </c>
      <c r="AA453" t="s">
        <v>23</v>
      </c>
      <c r="AB453" t="s">
        <v>47</v>
      </c>
      <c r="AC453" t="s">
        <v>36</v>
      </c>
      <c r="AD453" t="s">
        <v>1650</v>
      </c>
      <c r="AE453" t="s">
        <v>27</v>
      </c>
    </row>
    <row r="454" spans="1:31" x14ac:dyDescent="0.25">
      <c r="A454" t="s">
        <v>1655</v>
      </c>
      <c r="B454" t="s">
        <v>1647</v>
      </c>
      <c r="C454" t="s">
        <v>1647</v>
      </c>
      <c r="D454" t="s">
        <v>1648</v>
      </c>
      <c r="E454" t="s">
        <v>201</v>
      </c>
      <c r="F454" t="str">
        <f t="shared" si="69"/>
        <v>3924.90.00.900B-310</v>
      </c>
      <c r="G454">
        <v>137</v>
      </c>
      <c r="H454">
        <v>0.40993000000000002</v>
      </c>
      <c r="I454">
        <v>56.16</v>
      </c>
      <c r="J454">
        <v>5.64</v>
      </c>
      <c r="K454">
        <v>0.19</v>
      </c>
      <c r="L454">
        <f>VLOOKUP(F454,[1]Hoja1!$A$2:$E$2085,4,FALSE)</f>
        <v>6</v>
      </c>
      <c r="M454" t="str">
        <f>VLOOKUP(F454,[1]Hoja1!$A$2:$E$2085,5,FALSE)</f>
        <v>KG</v>
      </c>
      <c r="N454">
        <f t="shared" si="70"/>
        <v>31.578947368421051</v>
      </c>
      <c r="O454">
        <f t="shared" si="71"/>
        <v>9.9574468085106389</v>
      </c>
      <c r="P454">
        <f t="shared" si="72"/>
        <v>21.621500559910412</v>
      </c>
      <c r="Q454">
        <f t="shared" si="73"/>
        <v>121.94526315789471</v>
      </c>
      <c r="R454" t="s">
        <v>1656</v>
      </c>
      <c r="S454" t="s">
        <v>27</v>
      </c>
      <c r="T454" t="s">
        <v>27</v>
      </c>
      <c r="U454" t="s">
        <v>27</v>
      </c>
      <c r="V454" t="s">
        <v>27</v>
      </c>
      <c r="W454" t="s">
        <v>27</v>
      </c>
      <c r="X454" t="s">
        <v>27</v>
      </c>
      <c r="Y454" t="s">
        <v>27</v>
      </c>
      <c r="Z454" t="s">
        <v>27</v>
      </c>
      <c r="AA454" t="s">
        <v>23</v>
      </c>
      <c r="AB454" t="s">
        <v>53</v>
      </c>
      <c r="AC454" t="s">
        <v>36</v>
      </c>
      <c r="AD454" t="s">
        <v>1650</v>
      </c>
      <c r="AE454" t="s">
        <v>27</v>
      </c>
    </row>
    <row r="455" spans="1:31" x14ac:dyDescent="0.25">
      <c r="A455" t="s">
        <v>1657</v>
      </c>
      <c r="B455" t="s">
        <v>1647</v>
      </c>
      <c r="C455" t="s">
        <v>1647</v>
      </c>
      <c r="D455" t="s">
        <v>1648</v>
      </c>
      <c r="E455" t="s">
        <v>201</v>
      </c>
      <c r="F455" t="str">
        <f t="shared" si="69"/>
        <v>3924.90.00.900B-310</v>
      </c>
      <c r="G455">
        <v>242</v>
      </c>
      <c r="H455">
        <v>0.38983000000000001</v>
      </c>
      <c r="I455">
        <v>94.34</v>
      </c>
      <c r="J455">
        <v>10.19</v>
      </c>
      <c r="K455">
        <v>0.19</v>
      </c>
      <c r="L455">
        <f>VLOOKUP(F455,[1]Hoja1!$A$2:$E$2085,4,FALSE)</f>
        <v>6</v>
      </c>
      <c r="M455" t="str">
        <f>VLOOKUP(F455,[1]Hoja1!$A$2:$E$2085,5,FALSE)</f>
        <v>KG</v>
      </c>
      <c r="N455">
        <f t="shared" si="70"/>
        <v>31.578947368421051</v>
      </c>
      <c r="O455">
        <f t="shared" si="71"/>
        <v>9.2580961727183517</v>
      </c>
      <c r="P455">
        <f t="shared" si="72"/>
        <v>22.320851195702701</v>
      </c>
      <c r="Q455">
        <f t="shared" si="73"/>
        <v>227.44947368421052</v>
      </c>
      <c r="R455" t="s">
        <v>1658</v>
      </c>
      <c r="S455" t="s">
        <v>27</v>
      </c>
      <c r="T455" t="s">
        <v>27</v>
      </c>
      <c r="U455" t="s">
        <v>27</v>
      </c>
      <c r="V455" t="s">
        <v>27</v>
      </c>
      <c r="W455" t="s">
        <v>27</v>
      </c>
      <c r="X455" t="s">
        <v>27</v>
      </c>
      <c r="Y455" t="s">
        <v>27</v>
      </c>
      <c r="Z455" t="s">
        <v>27</v>
      </c>
      <c r="AA455" t="s">
        <v>23</v>
      </c>
      <c r="AB455" t="s">
        <v>57</v>
      </c>
      <c r="AC455" t="s">
        <v>36</v>
      </c>
      <c r="AD455" t="s">
        <v>1650</v>
      </c>
      <c r="AE455" t="s">
        <v>27</v>
      </c>
    </row>
    <row r="456" spans="1:31" x14ac:dyDescent="0.25">
      <c r="A456" t="s">
        <v>1659</v>
      </c>
      <c r="B456" t="s">
        <v>1647</v>
      </c>
      <c r="C456" t="s">
        <v>1647</v>
      </c>
      <c r="D456" t="s">
        <v>1648</v>
      </c>
      <c r="E456" t="s">
        <v>201</v>
      </c>
      <c r="F456" t="str">
        <f t="shared" si="69"/>
        <v>3924.90.00.900B-310</v>
      </c>
      <c r="G456">
        <v>165</v>
      </c>
      <c r="H456">
        <v>0.46017999999999998</v>
      </c>
      <c r="I456">
        <v>75.930000000000007</v>
      </c>
      <c r="J456">
        <v>6.95</v>
      </c>
      <c r="K456">
        <v>0.19</v>
      </c>
      <c r="L456">
        <f>VLOOKUP(F456,[1]Hoja1!$A$2:$E$2085,4,FALSE)</f>
        <v>6</v>
      </c>
      <c r="M456" t="str">
        <f>VLOOKUP(F456,[1]Hoja1!$A$2:$E$2085,5,FALSE)</f>
        <v>KG</v>
      </c>
      <c r="N456">
        <f t="shared" si="70"/>
        <v>31.578947368421051</v>
      </c>
      <c r="O456">
        <f t="shared" si="71"/>
        <v>10.925179856115109</v>
      </c>
      <c r="P456">
        <f t="shared" si="72"/>
        <v>20.65376751230594</v>
      </c>
      <c r="Q456">
        <f t="shared" si="73"/>
        <v>143.54368421052629</v>
      </c>
      <c r="R456" t="s">
        <v>1660</v>
      </c>
      <c r="S456" t="s">
        <v>27</v>
      </c>
      <c r="T456" t="s">
        <v>27</v>
      </c>
      <c r="U456" t="s">
        <v>27</v>
      </c>
      <c r="V456" t="s">
        <v>27</v>
      </c>
      <c r="W456" t="s">
        <v>27</v>
      </c>
      <c r="X456" t="s">
        <v>27</v>
      </c>
      <c r="Y456" t="s">
        <v>27</v>
      </c>
      <c r="Z456" t="s">
        <v>27</v>
      </c>
      <c r="AA456" t="s">
        <v>23</v>
      </c>
      <c r="AB456" t="s">
        <v>66</v>
      </c>
      <c r="AC456" t="s">
        <v>36</v>
      </c>
      <c r="AD456" t="s">
        <v>1650</v>
      </c>
      <c r="AE456" t="s">
        <v>27</v>
      </c>
    </row>
    <row r="457" spans="1:31" x14ac:dyDescent="0.25">
      <c r="A457" t="s">
        <v>1661</v>
      </c>
      <c r="B457" t="s">
        <v>1647</v>
      </c>
      <c r="C457" t="s">
        <v>1647</v>
      </c>
      <c r="D457" t="s">
        <v>1648</v>
      </c>
      <c r="E457" t="s">
        <v>201</v>
      </c>
      <c r="F457" t="str">
        <f t="shared" si="69"/>
        <v>3924.90.00.900B-310</v>
      </c>
      <c r="G457">
        <v>465</v>
      </c>
      <c r="H457">
        <v>0.27001999999999998</v>
      </c>
      <c r="I457">
        <v>125.56</v>
      </c>
      <c r="J457">
        <v>19.11</v>
      </c>
      <c r="K457">
        <v>0.19</v>
      </c>
      <c r="L457">
        <f>VLOOKUP(F457,[1]Hoja1!$A$2:$E$2085,4,FALSE)</f>
        <v>6</v>
      </c>
      <c r="M457" t="str">
        <f>VLOOKUP(F457,[1]Hoja1!$A$2:$E$2085,5,FALSE)</f>
        <v>KG</v>
      </c>
      <c r="N457">
        <f t="shared" si="70"/>
        <v>31.578947368421051</v>
      </c>
      <c r="O457">
        <f t="shared" si="71"/>
        <v>6.5703819989534278</v>
      </c>
      <c r="P457">
        <f t="shared" si="72"/>
        <v>25.008565369467625</v>
      </c>
      <c r="Q457">
        <f t="shared" si="73"/>
        <v>477.9136842105263</v>
      </c>
      <c r="R457" t="s">
        <v>1662</v>
      </c>
      <c r="S457" t="s">
        <v>27</v>
      </c>
      <c r="T457" t="s">
        <v>27</v>
      </c>
      <c r="U457" t="s">
        <v>27</v>
      </c>
      <c r="V457" t="s">
        <v>27</v>
      </c>
      <c r="W457" t="s">
        <v>27</v>
      </c>
      <c r="X457" t="s">
        <v>27</v>
      </c>
      <c r="Y457" t="s">
        <v>27</v>
      </c>
      <c r="Z457" t="s">
        <v>27</v>
      </c>
      <c r="AA457" t="s">
        <v>23</v>
      </c>
      <c r="AB457" t="s">
        <v>72</v>
      </c>
      <c r="AC457" t="s">
        <v>36</v>
      </c>
      <c r="AD457" t="s">
        <v>1650</v>
      </c>
      <c r="AE457" t="s">
        <v>27</v>
      </c>
    </row>
    <row r="458" spans="1:31" x14ac:dyDescent="0.25">
      <c r="A458" t="s">
        <v>1663</v>
      </c>
      <c r="B458" t="s">
        <v>1647</v>
      </c>
      <c r="C458" t="s">
        <v>1647</v>
      </c>
      <c r="D458" t="s">
        <v>1648</v>
      </c>
      <c r="E458" t="s">
        <v>201</v>
      </c>
      <c r="F458" t="str">
        <f t="shared" si="69"/>
        <v>3924.90.00.900B-310</v>
      </c>
      <c r="G458">
        <v>96</v>
      </c>
      <c r="H458">
        <v>0.51</v>
      </c>
      <c r="I458">
        <v>48.96</v>
      </c>
      <c r="J458">
        <v>3.95</v>
      </c>
      <c r="K458">
        <v>0.19</v>
      </c>
      <c r="L458">
        <f>VLOOKUP(F458,[1]Hoja1!$A$2:$E$2085,4,FALSE)</f>
        <v>6</v>
      </c>
      <c r="M458" t="str">
        <f>VLOOKUP(F458,[1]Hoja1!$A$2:$E$2085,5,FALSE)</f>
        <v>KG</v>
      </c>
      <c r="N458">
        <f t="shared" si="70"/>
        <v>31.578947368421051</v>
      </c>
      <c r="O458">
        <f t="shared" si="71"/>
        <v>12.39493670886076</v>
      </c>
      <c r="P458">
        <f t="shared" si="72"/>
        <v>19.184010659560293</v>
      </c>
      <c r="Q458">
        <f t="shared" si="73"/>
        <v>75.776842105263157</v>
      </c>
      <c r="R458" t="s">
        <v>1664</v>
      </c>
      <c r="S458" t="s">
        <v>27</v>
      </c>
      <c r="T458" t="s">
        <v>27</v>
      </c>
      <c r="U458" t="s">
        <v>27</v>
      </c>
      <c r="V458" t="s">
        <v>27</v>
      </c>
      <c r="W458" t="s">
        <v>27</v>
      </c>
      <c r="X458" t="s">
        <v>27</v>
      </c>
      <c r="Y458" t="s">
        <v>27</v>
      </c>
      <c r="Z458" t="s">
        <v>27</v>
      </c>
      <c r="AA458" t="s">
        <v>23</v>
      </c>
      <c r="AB458" t="s">
        <v>76</v>
      </c>
      <c r="AC458" t="s">
        <v>36</v>
      </c>
      <c r="AD458" t="s">
        <v>1650</v>
      </c>
      <c r="AE458" t="s">
        <v>27</v>
      </c>
    </row>
    <row r="459" spans="1:31" x14ac:dyDescent="0.25">
      <c r="A459" t="s">
        <v>1665</v>
      </c>
      <c r="B459" t="s">
        <v>1666</v>
      </c>
      <c r="C459" t="s">
        <v>1647</v>
      </c>
      <c r="D459" t="s">
        <v>1648</v>
      </c>
      <c r="E459" t="s">
        <v>201</v>
      </c>
      <c r="F459" t="str">
        <f t="shared" si="69"/>
        <v>3924.90.00.900B-310</v>
      </c>
      <c r="G459">
        <v>18</v>
      </c>
      <c r="H459">
        <v>0.39</v>
      </c>
      <c r="I459">
        <v>7.02</v>
      </c>
      <c r="J459">
        <v>0.76</v>
      </c>
      <c r="K459">
        <v>0.19</v>
      </c>
      <c r="L459">
        <f>VLOOKUP(F459,[1]Hoja1!$A$2:$E$2085,4,FALSE)</f>
        <v>6</v>
      </c>
      <c r="M459" t="str">
        <f>VLOOKUP(F459,[1]Hoja1!$A$2:$E$2085,5,FALSE)</f>
        <v>KG</v>
      </c>
      <c r="N459">
        <f t="shared" si="70"/>
        <v>31.578947368421051</v>
      </c>
      <c r="O459">
        <f t="shared" si="71"/>
        <v>9.2368421052631575</v>
      </c>
      <c r="P459">
        <f t="shared" si="72"/>
        <v>22.342105263157894</v>
      </c>
      <c r="Q459">
        <f t="shared" si="73"/>
        <v>16.98</v>
      </c>
      <c r="R459" t="s">
        <v>1667</v>
      </c>
      <c r="S459" t="s">
        <v>27</v>
      </c>
      <c r="T459" t="s">
        <v>27</v>
      </c>
      <c r="U459" t="s">
        <v>27</v>
      </c>
      <c r="V459" t="s">
        <v>27</v>
      </c>
      <c r="W459" t="s">
        <v>27</v>
      </c>
      <c r="X459" t="s">
        <v>27</v>
      </c>
      <c r="Y459" t="s">
        <v>27</v>
      </c>
      <c r="Z459" t="s">
        <v>27</v>
      </c>
      <c r="AA459" t="s">
        <v>23</v>
      </c>
      <c r="AB459" t="s">
        <v>84</v>
      </c>
      <c r="AC459" t="s">
        <v>36</v>
      </c>
      <c r="AD459" t="s">
        <v>1650</v>
      </c>
      <c r="AE459" t="s">
        <v>27</v>
      </c>
    </row>
    <row r="460" spans="1:31" x14ac:dyDescent="0.25">
      <c r="A460" t="s">
        <v>1668</v>
      </c>
      <c r="B460" t="s">
        <v>1666</v>
      </c>
      <c r="C460" t="s">
        <v>1647</v>
      </c>
      <c r="D460" t="s">
        <v>1648</v>
      </c>
      <c r="E460" t="s">
        <v>201</v>
      </c>
      <c r="F460" t="str">
        <f t="shared" si="69"/>
        <v>3924.90.00.900B-310</v>
      </c>
      <c r="G460">
        <v>18</v>
      </c>
      <c r="H460">
        <v>0.46</v>
      </c>
      <c r="I460">
        <v>8.2799999999999994</v>
      </c>
      <c r="J460">
        <v>0.76</v>
      </c>
      <c r="K460">
        <v>0.19</v>
      </c>
      <c r="L460">
        <f>VLOOKUP(F460,[1]Hoja1!$A$2:$E$2085,4,FALSE)</f>
        <v>6</v>
      </c>
      <c r="M460" t="str">
        <f>VLOOKUP(F460,[1]Hoja1!$A$2:$E$2085,5,FALSE)</f>
        <v>KG</v>
      </c>
      <c r="N460">
        <f t="shared" si="70"/>
        <v>31.578947368421051</v>
      </c>
      <c r="O460">
        <f t="shared" si="71"/>
        <v>10.894736842105262</v>
      </c>
      <c r="P460">
        <f t="shared" si="72"/>
        <v>20.684210526315788</v>
      </c>
      <c r="Q460">
        <f t="shared" si="73"/>
        <v>15.719999999999999</v>
      </c>
      <c r="R460" t="s">
        <v>1669</v>
      </c>
      <c r="S460" t="s">
        <v>27</v>
      </c>
      <c r="T460" t="s">
        <v>27</v>
      </c>
      <c r="U460" t="s">
        <v>27</v>
      </c>
      <c r="V460" t="s">
        <v>27</v>
      </c>
      <c r="W460" t="s">
        <v>27</v>
      </c>
      <c r="X460" t="s">
        <v>27</v>
      </c>
      <c r="Y460" t="s">
        <v>27</v>
      </c>
      <c r="Z460" t="s">
        <v>27</v>
      </c>
      <c r="AA460" t="s">
        <v>23</v>
      </c>
      <c r="AB460" t="s">
        <v>46</v>
      </c>
      <c r="AC460" t="s">
        <v>36</v>
      </c>
      <c r="AD460" t="s">
        <v>1650</v>
      </c>
      <c r="AE460" t="s">
        <v>27</v>
      </c>
    </row>
    <row r="461" spans="1:31" x14ac:dyDescent="0.25">
      <c r="A461" t="s">
        <v>1670</v>
      </c>
      <c r="B461" t="s">
        <v>1647</v>
      </c>
      <c r="C461" t="s">
        <v>1647</v>
      </c>
      <c r="D461" t="s">
        <v>1648</v>
      </c>
      <c r="E461" t="s">
        <v>201</v>
      </c>
      <c r="F461" t="str">
        <f t="shared" si="69"/>
        <v>3924.90.00.900B-310</v>
      </c>
      <c r="G461">
        <v>120</v>
      </c>
      <c r="H461">
        <v>0.23874999999999999</v>
      </c>
      <c r="I461">
        <v>28.65</v>
      </c>
      <c r="J461">
        <v>4.96</v>
      </c>
      <c r="K461">
        <v>0.19</v>
      </c>
      <c r="L461">
        <f>VLOOKUP(F461,[1]Hoja1!$A$2:$E$2085,4,FALSE)</f>
        <v>6</v>
      </c>
      <c r="M461" t="str">
        <f>VLOOKUP(F461,[1]Hoja1!$A$2:$E$2085,5,FALSE)</f>
        <v>KG</v>
      </c>
      <c r="N461">
        <f t="shared" si="70"/>
        <v>31.578947368421051</v>
      </c>
      <c r="O461">
        <f t="shared" si="71"/>
        <v>5.776209677419355</v>
      </c>
      <c r="P461">
        <f t="shared" si="72"/>
        <v>25.802737691001695</v>
      </c>
      <c r="Q461">
        <f t="shared" si="73"/>
        <v>127.9815789473684</v>
      </c>
      <c r="R461" t="s">
        <v>1671</v>
      </c>
      <c r="S461" t="s">
        <v>27</v>
      </c>
      <c r="T461" t="s">
        <v>27</v>
      </c>
      <c r="U461" t="s">
        <v>27</v>
      </c>
      <c r="V461" t="s">
        <v>27</v>
      </c>
      <c r="W461" t="s">
        <v>27</v>
      </c>
      <c r="X461" t="s">
        <v>27</v>
      </c>
      <c r="Y461" t="s">
        <v>27</v>
      </c>
      <c r="Z461" t="s">
        <v>27</v>
      </c>
      <c r="AA461" t="s">
        <v>23</v>
      </c>
      <c r="AB461" t="s">
        <v>94</v>
      </c>
      <c r="AC461" t="s">
        <v>36</v>
      </c>
      <c r="AD461" t="s">
        <v>1650</v>
      </c>
      <c r="AE461" t="s">
        <v>27</v>
      </c>
    </row>
    <row r="462" spans="1:31" x14ac:dyDescent="0.25">
      <c r="A462" t="s">
        <v>1672</v>
      </c>
      <c r="B462" t="s">
        <v>1647</v>
      </c>
      <c r="C462" t="s">
        <v>1647</v>
      </c>
      <c r="D462" t="s">
        <v>1648</v>
      </c>
      <c r="E462" t="s">
        <v>201</v>
      </c>
      <c r="F462" t="str">
        <f t="shared" si="69"/>
        <v>3924.90.00.900B-310</v>
      </c>
      <c r="G462">
        <v>137</v>
      </c>
      <c r="H462">
        <v>0.35993000000000003</v>
      </c>
      <c r="I462">
        <v>49.31</v>
      </c>
      <c r="J462">
        <v>5.77</v>
      </c>
      <c r="K462">
        <v>0.19</v>
      </c>
      <c r="L462">
        <f>VLOOKUP(F462,[1]Hoja1!$A$2:$E$2085,4,FALSE)</f>
        <v>6</v>
      </c>
      <c r="M462" t="str">
        <f>VLOOKUP(F462,[1]Hoja1!$A$2:$E$2085,5,FALSE)</f>
        <v>KG</v>
      </c>
      <c r="N462">
        <f t="shared" si="70"/>
        <v>31.578947368421051</v>
      </c>
      <c r="O462">
        <f t="shared" si="71"/>
        <v>8.5459272097053738</v>
      </c>
      <c r="P462">
        <f t="shared" si="72"/>
        <v>23.033020158715679</v>
      </c>
      <c r="Q462">
        <f t="shared" si="73"/>
        <v>132.90052631578945</v>
      </c>
      <c r="R462" t="s">
        <v>1673</v>
      </c>
      <c r="S462" t="s">
        <v>27</v>
      </c>
      <c r="T462" t="s">
        <v>27</v>
      </c>
      <c r="U462" t="s">
        <v>27</v>
      </c>
      <c r="V462" t="s">
        <v>27</v>
      </c>
      <c r="W462" t="s">
        <v>27</v>
      </c>
      <c r="X462" t="s">
        <v>27</v>
      </c>
      <c r="Y462" t="s">
        <v>27</v>
      </c>
      <c r="Z462" t="s">
        <v>27</v>
      </c>
      <c r="AA462" t="s">
        <v>23</v>
      </c>
      <c r="AB462" t="s">
        <v>101</v>
      </c>
      <c r="AC462" t="s">
        <v>36</v>
      </c>
      <c r="AD462" t="s">
        <v>1650</v>
      </c>
      <c r="AE462" t="s">
        <v>27</v>
      </c>
    </row>
    <row r="463" spans="1:31" x14ac:dyDescent="0.25">
      <c r="A463" t="s">
        <v>1674</v>
      </c>
      <c r="B463" t="s">
        <v>1647</v>
      </c>
      <c r="C463" t="s">
        <v>1647</v>
      </c>
      <c r="D463" t="s">
        <v>1648</v>
      </c>
      <c r="E463" t="s">
        <v>201</v>
      </c>
      <c r="F463" t="str">
        <f t="shared" si="69"/>
        <v>3924.90.00.900B-310</v>
      </c>
      <c r="G463">
        <v>25</v>
      </c>
      <c r="H463">
        <v>0.7</v>
      </c>
      <c r="I463">
        <v>17.5</v>
      </c>
      <c r="J463">
        <v>1.05</v>
      </c>
      <c r="K463">
        <v>0.19</v>
      </c>
      <c r="L463">
        <f>VLOOKUP(F463,[1]Hoja1!$A$2:$E$2085,4,FALSE)</f>
        <v>6</v>
      </c>
      <c r="M463" t="str">
        <f>VLOOKUP(F463,[1]Hoja1!$A$2:$E$2085,5,FALSE)</f>
        <v>KG</v>
      </c>
      <c r="N463">
        <f t="shared" si="70"/>
        <v>31.578947368421051</v>
      </c>
      <c r="O463">
        <f t="shared" si="71"/>
        <v>16.666666666666664</v>
      </c>
      <c r="P463">
        <f t="shared" si="72"/>
        <v>14.912280701754387</v>
      </c>
      <c r="Q463">
        <f t="shared" si="73"/>
        <v>15.657894736842106</v>
      </c>
      <c r="R463" t="s">
        <v>1675</v>
      </c>
      <c r="S463" t="s">
        <v>27</v>
      </c>
      <c r="T463" t="s">
        <v>27</v>
      </c>
      <c r="U463" t="s">
        <v>27</v>
      </c>
      <c r="V463" t="s">
        <v>27</v>
      </c>
      <c r="W463" t="s">
        <v>27</v>
      </c>
      <c r="X463" t="s">
        <v>27</v>
      </c>
      <c r="Y463" t="s">
        <v>27</v>
      </c>
      <c r="Z463" t="s">
        <v>27</v>
      </c>
      <c r="AA463" t="s">
        <v>23</v>
      </c>
      <c r="AB463" t="s">
        <v>105</v>
      </c>
      <c r="AC463" t="s">
        <v>36</v>
      </c>
      <c r="AD463" t="s">
        <v>1650</v>
      </c>
      <c r="AE463" t="s">
        <v>27</v>
      </c>
    </row>
  </sheetData>
  <autoFilter ref="A1:AJ46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Fabian Pelay</dc:creator>
  <cp:lastModifiedBy>MARTINEZ PABLO DANIEL</cp:lastModifiedBy>
  <dcterms:created xsi:type="dcterms:W3CDTF">2020-12-01T14:32:27Z</dcterms:created>
  <dcterms:modified xsi:type="dcterms:W3CDTF">2020-12-14T19:41:04Z</dcterms:modified>
</cp:coreProperties>
</file>