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aeduco-my.sharepoint.com/personal/mariana_gallego1_udea_edu_co/Documents/Escritorio/Arquitectura/2025 - 1/Arquitectura_Laboratorio 2/"/>
    </mc:Choice>
  </mc:AlternateContent>
  <xr:revisionPtr revIDLastSave="1951" documentId="8_{F08CA120-0468-4C23-9A82-4862743AB364}" xr6:coauthVersionLast="47" xr6:coauthVersionMax="47" xr10:uidLastSave="{C0FE35E0-B33D-4149-9B3C-4E198B41DCFC}"/>
  <bookViews>
    <workbookView xWindow="-110" yWindow="-110" windowWidth="19420" windowHeight="10300" activeTab="1" xr2:uid="{F8CAAA85-73C4-4279-9BE1-562FFE47B39A}"/>
  </bookViews>
  <sheets>
    <sheet name="Pruebas - Cifrado" sheetId="6" r:id="rId1"/>
    <sheet name="Pruebas - Descifrad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0" i="7" l="1"/>
  <c r="AX11" i="7"/>
  <c r="AV11" i="7"/>
  <c r="AT11" i="7"/>
  <c r="AU10" i="7"/>
  <c r="AT10" i="7"/>
  <c r="AQ10" i="7"/>
  <c r="AR11" i="7"/>
  <c r="AP11" i="7"/>
  <c r="AN11" i="7"/>
  <c r="AO10" i="7"/>
  <c r="AN10" i="7"/>
  <c r="AK10" i="7"/>
  <c r="AL11" i="7"/>
  <c r="AJ11" i="7"/>
  <c r="AH11" i="7"/>
  <c r="AI10" i="7"/>
  <c r="AH10" i="7"/>
  <c r="AE10" i="7"/>
  <c r="G10" i="7"/>
  <c r="AF11" i="7"/>
  <c r="AD11" i="7"/>
  <c r="AB11" i="7"/>
  <c r="AC10" i="7"/>
  <c r="AB10" i="7"/>
  <c r="AA10" i="7"/>
  <c r="Z10" i="7"/>
  <c r="Y10" i="7"/>
  <c r="Z11" i="7"/>
  <c r="X11" i="7"/>
  <c r="V11" i="7"/>
  <c r="W10" i="7"/>
  <c r="V10" i="7"/>
  <c r="U10" i="7"/>
  <c r="S10" i="7"/>
  <c r="T10" i="7" s="1"/>
  <c r="P11" i="7"/>
  <c r="R11" i="7" s="1"/>
  <c r="Q10" i="7"/>
  <c r="P10" i="7"/>
  <c r="O10" i="7"/>
  <c r="M10" i="7"/>
  <c r="N10" i="7" s="1"/>
  <c r="J11" i="7"/>
  <c r="K10" i="7"/>
  <c r="J10" i="7"/>
  <c r="I10" i="7"/>
  <c r="H10" i="7"/>
  <c r="D11" i="7"/>
  <c r="F11" i="7" s="1"/>
  <c r="H11" i="7" s="1"/>
  <c r="E10" i="7"/>
  <c r="D10" i="7"/>
  <c r="AA10" i="6"/>
  <c r="Y11" i="6"/>
  <c r="Z11" i="6" s="1"/>
  <c r="Z10" i="6"/>
  <c r="Y10" i="6"/>
  <c r="X10" i="6"/>
  <c r="V11" i="6"/>
  <c r="W11" i="6" s="1"/>
  <c r="W10" i="6"/>
  <c r="V10" i="6"/>
  <c r="U10" i="6"/>
  <c r="S11" i="6"/>
  <c r="T11" i="6" s="1"/>
  <c r="T10" i="6"/>
  <c r="S10" i="6"/>
  <c r="R10" i="6"/>
  <c r="P11" i="6"/>
  <c r="Q11" i="6" s="1"/>
  <c r="Q10" i="6"/>
  <c r="P10" i="6"/>
  <c r="O10" i="6"/>
  <c r="M11" i="6"/>
  <c r="N11" i="6" s="1"/>
  <c r="N10" i="6"/>
  <c r="M10" i="6"/>
  <c r="L10" i="6"/>
  <c r="J11" i="6"/>
  <c r="K11" i="6" s="1"/>
  <c r="K10" i="6"/>
  <c r="J10" i="6"/>
  <c r="I10" i="6"/>
  <c r="G11" i="6"/>
  <c r="H11" i="6" s="1"/>
  <c r="H10" i="6"/>
  <c r="G10" i="6"/>
  <c r="F10" i="6"/>
  <c r="E10" i="6"/>
  <c r="D10" i="6"/>
  <c r="D11" i="6"/>
  <c r="E11" i="6" s="1"/>
  <c r="T11" i="7" l="1"/>
  <c r="L11" i="7"/>
  <c r="N11" i="7" s="1"/>
</calcChain>
</file>

<file path=xl/sharedStrings.xml><?xml version="1.0" encoding="utf-8"?>
<sst xmlns="http://schemas.openxmlformats.org/spreadsheetml/2006/main" count="105" uniqueCount="46">
  <si>
    <t>a</t>
  </si>
  <si>
    <t>e</t>
  </si>
  <si>
    <t>i</t>
  </si>
  <si>
    <t>l</t>
  </si>
  <si>
    <t>n</t>
  </si>
  <si>
    <t>p</t>
  </si>
  <si>
    <t>s</t>
  </si>
  <si>
    <t>u</t>
  </si>
  <si>
    <t>N</t>
  </si>
  <si>
    <t>Registros</t>
  </si>
  <si>
    <t>ITERACIONES</t>
  </si>
  <si>
    <t>$s0</t>
  </si>
  <si>
    <t>$t0</t>
  </si>
  <si>
    <t>$t1</t>
  </si>
  <si>
    <t>$t2</t>
  </si>
  <si>
    <t>$t3</t>
  </si>
  <si>
    <t>$t4</t>
  </si>
  <si>
    <t>$t5</t>
  </si>
  <si>
    <t>$t6</t>
  </si>
  <si>
    <t>$t7</t>
  </si>
  <si>
    <t>Byte</t>
  </si>
  <si>
    <t>Posición</t>
  </si>
  <si>
    <t>Clave extendida</t>
  </si>
  <si>
    <t>ASCII</t>
  </si>
  <si>
    <t>Mensaje cifrado</t>
  </si>
  <si>
    <t>$s2</t>
  </si>
  <si>
    <t>CIFRADO</t>
  </si>
  <si>
    <t>G</t>
  </si>
  <si>
    <t>J</t>
  </si>
  <si>
    <t>M</t>
  </si>
  <si>
    <t>claveExtendida</t>
  </si>
  <si>
    <t>:</t>
  </si>
  <si>
    <t>^</t>
  </si>
  <si>
    <t>F</t>
  </si>
  <si>
    <t>,</t>
  </si>
  <si>
    <t>Buffer</t>
  </si>
  <si>
    <t>DESCIFRADO</t>
  </si>
  <si>
    <t>Mensaje descifrado</t>
  </si>
  <si>
    <t>$s1</t>
  </si>
  <si>
    <t>textoCifrado</t>
  </si>
  <si>
    <t>longitudTexto</t>
  </si>
  <si>
    <t>textoDescifrado</t>
  </si>
  <si>
    <t>$t8</t>
  </si>
  <si>
    <t>textoClaro</t>
  </si>
  <si>
    <t>Texto claro</t>
  </si>
  <si>
    <t>Texto cifrado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</si>
</sst>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8BFF"/>
        <bgColor indexed="64"/>
      </patternFill>
    </fill>
    <fill>
      <patternFill patternType="solid">
        <fgColor rgb="FF6DFF6D"/>
        <bgColor indexed="64"/>
      </patternFill>
    </fill>
    <fill>
      <patternFill patternType="solid">
        <fgColor rgb="FFFFFF6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3" borderId="18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6D"/>
      <color rgb="FFFFFF65"/>
      <color rgb="FFFFFF99"/>
      <color rgb="FFFF8BFF"/>
      <color rgb="FFB3FFB3"/>
      <color rgb="FFB7E7FF"/>
      <color rgb="FFFF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2</xdr:row>
      <xdr:rowOff>0</xdr:rowOff>
    </xdr:from>
    <xdr:to>
      <xdr:col>47</xdr:col>
      <xdr:colOff>199348</xdr:colOff>
      <xdr:row>31</xdr:row>
      <xdr:rowOff>164281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9F1D7A-117C-51F9-7E5A-35708007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0" y="368300"/>
          <a:ext cx="5419048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0</xdr:colOff>
      <xdr:row>2</xdr:row>
      <xdr:rowOff>0</xdr:rowOff>
    </xdr:from>
    <xdr:to>
      <xdr:col>71</xdr:col>
      <xdr:colOff>199348</xdr:colOff>
      <xdr:row>31</xdr:row>
      <xdr:rowOff>164281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AA3E62-AF3C-4C0B-9663-CC77EF3AE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3750" y="368300"/>
          <a:ext cx="5419048" cy="65523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0B51-1D8B-4AEE-B907-4BDAC5306D70}">
  <dimension ref="B2:AN17"/>
  <sheetViews>
    <sheetView showGridLines="0" zoomScaleNormal="100" workbookViewId="0">
      <selection activeCell="C18" sqref="C18"/>
    </sheetView>
  </sheetViews>
  <sheetFormatPr baseColWidth="10" defaultRowHeight="14.5" x14ac:dyDescent="0.35"/>
  <cols>
    <col min="1" max="1" width="4.36328125" customWidth="1"/>
    <col min="2" max="2" width="13.54296875" customWidth="1"/>
    <col min="3" max="3" width="7.26953125" customWidth="1"/>
    <col min="4" max="27" width="3.6328125" customWidth="1"/>
    <col min="28" max="28" width="2.6328125" customWidth="1"/>
    <col min="29" max="29" width="7.54296875" customWidth="1"/>
    <col min="30" max="40" width="3.6328125" customWidth="1"/>
    <col min="41" max="41" width="5.6328125" customWidth="1"/>
  </cols>
  <sheetData>
    <row r="2" spans="2:40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ht="20" customHeight="1" x14ac:dyDescent="0.35">
      <c r="B3" s="24" t="s">
        <v>26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"/>
      <c r="AC3" s="38" t="s">
        <v>44</v>
      </c>
      <c r="AD3" s="39"/>
      <c r="AE3" s="39"/>
      <c r="AF3" s="39"/>
      <c r="AG3" s="39"/>
      <c r="AH3" s="39"/>
      <c r="AI3" s="39"/>
      <c r="AJ3" s="39"/>
      <c r="AK3" s="40"/>
      <c r="AL3" s="2"/>
      <c r="AM3" s="2"/>
      <c r="AN3" s="2"/>
    </row>
    <row r="4" spans="2:40" ht="20" customHeight="1" x14ac:dyDescent="0.35">
      <c r="B4" s="22" t="s">
        <v>35</v>
      </c>
      <c r="C4" s="22" t="s">
        <v>9</v>
      </c>
      <c r="D4" s="22" t="s">
        <v>10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"/>
      <c r="AC4" s="1" t="s">
        <v>21</v>
      </c>
      <c r="AD4" s="1">
        <v>0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K4" s="1">
        <v>7</v>
      </c>
      <c r="AL4" s="2"/>
      <c r="AM4" s="2"/>
      <c r="AN4" s="2"/>
    </row>
    <row r="5" spans="2:40" ht="20" customHeight="1" thickBot="1" x14ac:dyDescent="0.4">
      <c r="B5" s="23"/>
      <c r="C5" s="34"/>
      <c r="D5" s="28">
        <v>1</v>
      </c>
      <c r="E5" s="29"/>
      <c r="F5" s="30"/>
      <c r="G5" s="28">
        <v>2</v>
      </c>
      <c r="H5" s="29"/>
      <c r="I5" s="30"/>
      <c r="J5" s="28">
        <v>3</v>
      </c>
      <c r="K5" s="29"/>
      <c r="L5" s="30"/>
      <c r="M5" s="28">
        <v>4</v>
      </c>
      <c r="N5" s="29"/>
      <c r="O5" s="30"/>
      <c r="P5" s="28">
        <v>5</v>
      </c>
      <c r="Q5" s="29"/>
      <c r="R5" s="30"/>
      <c r="S5" s="28">
        <v>6</v>
      </c>
      <c r="T5" s="29"/>
      <c r="U5" s="30"/>
      <c r="V5" s="28">
        <v>7</v>
      </c>
      <c r="W5" s="29"/>
      <c r="X5" s="30"/>
      <c r="Y5" s="28">
        <v>8</v>
      </c>
      <c r="Z5" s="29"/>
      <c r="AA5" s="30"/>
      <c r="AB5" s="2"/>
      <c r="AC5" s="1" t="s">
        <v>23</v>
      </c>
      <c r="AD5" s="1">
        <v>108</v>
      </c>
      <c r="AE5" s="1">
        <v>101</v>
      </c>
      <c r="AF5" s="1">
        <v>110</v>
      </c>
      <c r="AG5" s="1">
        <v>71</v>
      </c>
      <c r="AH5" s="1">
        <v>117</v>
      </c>
      <c r="AI5" s="1">
        <v>97</v>
      </c>
      <c r="AJ5" s="1">
        <v>74</v>
      </c>
      <c r="AK5" s="1">
        <v>101</v>
      </c>
      <c r="AL5" s="2"/>
      <c r="AM5" s="2"/>
      <c r="AN5" s="2"/>
    </row>
    <row r="6" spans="2:40" ht="20" customHeight="1" thickTop="1" x14ac:dyDescent="0.35">
      <c r="B6" s="11" t="s">
        <v>43</v>
      </c>
      <c r="C6" s="8" t="s">
        <v>11</v>
      </c>
      <c r="D6" s="47">
        <v>0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9"/>
      <c r="AB6" s="2"/>
      <c r="AC6" s="1" t="s">
        <v>20</v>
      </c>
      <c r="AD6" s="1" t="s">
        <v>3</v>
      </c>
      <c r="AE6" s="1" t="s">
        <v>1</v>
      </c>
      <c r="AF6" s="1" t="s">
        <v>4</v>
      </c>
      <c r="AG6" s="1" t="s">
        <v>27</v>
      </c>
      <c r="AH6" s="1" t="s">
        <v>7</v>
      </c>
      <c r="AI6" s="1" t="s">
        <v>0</v>
      </c>
      <c r="AJ6" s="1" t="s">
        <v>28</v>
      </c>
      <c r="AK6" s="1" t="s">
        <v>1</v>
      </c>
      <c r="AL6" s="2"/>
      <c r="AM6" s="2"/>
      <c r="AN6" s="2"/>
    </row>
    <row r="7" spans="2:40" ht="20" customHeight="1" x14ac:dyDescent="0.35">
      <c r="B7" s="11" t="s">
        <v>30</v>
      </c>
      <c r="C7" s="9" t="s">
        <v>25</v>
      </c>
      <c r="D7" s="35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6"/>
      <c r="AB7" s="2"/>
      <c r="AL7" s="2"/>
      <c r="AM7" s="2"/>
      <c r="AN7" s="2"/>
    </row>
    <row r="8" spans="2:40" ht="20" customHeight="1" x14ac:dyDescent="0.35">
      <c r="B8" s="11"/>
      <c r="C8" s="59" t="s">
        <v>12</v>
      </c>
      <c r="D8" s="1">
        <v>0</v>
      </c>
      <c r="E8" s="32">
        <v>1</v>
      </c>
      <c r="F8" s="33"/>
      <c r="G8" s="31">
        <v>2</v>
      </c>
      <c r="H8" s="32"/>
      <c r="I8" s="33"/>
      <c r="J8" s="31">
        <v>3</v>
      </c>
      <c r="K8" s="32"/>
      <c r="L8" s="33"/>
      <c r="M8" s="31">
        <v>4</v>
      </c>
      <c r="N8" s="32"/>
      <c r="O8" s="33"/>
      <c r="P8" s="31">
        <v>5</v>
      </c>
      <c r="Q8" s="32"/>
      <c r="R8" s="33"/>
      <c r="S8" s="31">
        <v>6</v>
      </c>
      <c r="T8" s="32"/>
      <c r="U8" s="33"/>
      <c r="V8" s="31">
        <v>7</v>
      </c>
      <c r="W8" s="32"/>
      <c r="X8" s="33"/>
      <c r="Y8" s="31">
        <v>8</v>
      </c>
      <c r="Z8" s="32"/>
      <c r="AA8" s="36"/>
      <c r="AB8" s="2"/>
      <c r="AC8" s="41" t="s">
        <v>22</v>
      </c>
      <c r="AD8" s="42"/>
      <c r="AE8" s="42"/>
      <c r="AF8" s="42"/>
      <c r="AG8" s="42"/>
      <c r="AH8" s="42"/>
      <c r="AI8" s="42"/>
      <c r="AJ8" s="42"/>
      <c r="AK8" s="43"/>
      <c r="AL8" s="2"/>
      <c r="AM8" s="2"/>
      <c r="AN8" s="2"/>
    </row>
    <row r="9" spans="2:40" ht="20" customHeight="1" x14ac:dyDescent="0.35">
      <c r="B9" s="11" t="s">
        <v>40</v>
      </c>
      <c r="C9" s="59" t="s">
        <v>13</v>
      </c>
      <c r="D9" s="35">
        <v>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6"/>
      <c r="AB9" s="2"/>
      <c r="AC9" s="1" t="s">
        <v>21</v>
      </c>
      <c r="AD9" s="1">
        <v>0</v>
      </c>
      <c r="AE9" s="1">
        <v>1</v>
      </c>
      <c r="AF9" s="1">
        <v>2</v>
      </c>
      <c r="AG9" s="1">
        <v>3</v>
      </c>
      <c r="AH9" s="1">
        <v>4</v>
      </c>
      <c r="AI9" s="1">
        <v>5</v>
      </c>
      <c r="AJ9" s="1">
        <v>6</v>
      </c>
      <c r="AK9" s="1">
        <v>7</v>
      </c>
      <c r="AL9" s="2"/>
      <c r="AM9" s="2"/>
      <c r="AN9" s="2"/>
    </row>
    <row r="10" spans="2:40" ht="20" customHeight="1" x14ac:dyDescent="0.35">
      <c r="B10" s="25"/>
      <c r="C10" s="59" t="s">
        <v>14</v>
      </c>
      <c r="D10" s="7">
        <f>$D$6+D8</f>
        <v>0</v>
      </c>
      <c r="E10" s="6">
        <f>$D$7+D8</f>
        <v>0</v>
      </c>
      <c r="F10" s="5">
        <f>$D$14+D8</f>
        <v>0</v>
      </c>
      <c r="G10" s="7">
        <f>D6+E8</f>
        <v>1</v>
      </c>
      <c r="H10" s="6">
        <f>D7+E8</f>
        <v>1</v>
      </c>
      <c r="I10" s="5">
        <f>D14+E8</f>
        <v>1</v>
      </c>
      <c r="J10" s="7">
        <f>D6+G8</f>
        <v>2</v>
      </c>
      <c r="K10" s="6">
        <f>D7+G8</f>
        <v>2</v>
      </c>
      <c r="L10" s="5">
        <f>D14+G8</f>
        <v>2</v>
      </c>
      <c r="M10" s="7">
        <f>D6+J8</f>
        <v>3</v>
      </c>
      <c r="N10" s="6">
        <f>D7+J8</f>
        <v>3</v>
      </c>
      <c r="O10" s="5">
        <f>D14+J8</f>
        <v>3</v>
      </c>
      <c r="P10" s="7">
        <f>D6+M8</f>
        <v>4</v>
      </c>
      <c r="Q10" s="6">
        <f>D7+M8</f>
        <v>4</v>
      </c>
      <c r="R10" s="5">
        <f>D14+M8</f>
        <v>4</v>
      </c>
      <c r="S10" s="7">
        <f>D6+P8</f>
        <v>5</v>
      </c>
      <c r="T10" s="6">
        <f>D7+P8</f>
        <v>5</v>
      </c>
      <c r="U10" s="5">
        <f>D14+P8</f>
        <v>5</v>
      </c>
      <c r="V10" s="7">
        <f>D6+S8</f>
        <v>6</v>
      </c>
      <c r="W10" s="6">
        <f>D7+S8</f>
        <v>6</v>
      </c>
      <c r="X10" s="5">
        <f>D14+S8</f>
        <v>6</v>
      </c>
      <c r="Y10" s="13">
        <f>D6+V8</f>
        <v>7</v>
      </c>
      <c r="Z10" s="6">
        <f>D7+V8</f>
        <v>7</v>
      </c>
      <c r="AA10" s="14">
        <f>D14+V8</f>
        <v>7</v>
      </c>
      <c r="AB10" s="2"/>
      <c r="AC10" s="1" t="s">
        <v>23</v>
      </c>
      <c r="AD10" s="1">
        <v>77</v>
      </c>
      <c r="AE10" s="1">
        <v>105</v>
      </c>
      <c r="AF10" s="1">
        <v>112</v>
      </c>
      <c r="AG10" s="1">
        <v>115</v>
      </c>
      <c r="AH10" s="1">
        <v>108</v>
      </c>
      <c r="AI10" s="1">
        <v>101</v>
      </c>
      <c r="AJ10" s="1">
        <v>110</v>
      </c>
      <c r="AK10" s="1">
        <v>71</v>
      </c>
      <c r="AL10" s="2"/>
      <c r="AM10" s="2"/>
      <c r="AN10" s="2"/>
    </row>
    <row r="11" spans="2:40" ht="20" customHeight="1" x14ac:dyDescent="0.35">
      <c r="B11" s="26"/>
      <c r="C11" s="59" t="s">
        <v>15</v>
      </c>
      <c r="D11" s="1">
        <f>D13+D12</f>
        <v>185</v>
      </c>
      <c r="E11" s="35">
        <f>MOD(D11,$D$15)</f>
        <v>57</v>
      </c>
      <c r="F11" s="33"/>
      <c r="G11" s="1">
        <f>G13+G12</f>
        <v>206</v>
      </c>
      <c r="H11" s="35">
        <f>MOD(G11,D15)</f>
        <v>78</v>
      </c>
      <c r="I11" s="33"/>
      <c r="J11" s="1">
        <f>J13+J12</f>
        <v>222</v>
      </c>
      <c r="K11" s="35">
        <f>MOD(J11,D15)</f>
        <v>94</v>
      </c>
      <c r="L11" s="33"/>
      <c r="M11" s="1">
        <f>M13+M12</f>
        <v>186</v>
      </c>
      <c r="N11" s="35">
        <f>MOD(M11,D15)</f>
        <v>58</v>
      </c>
      <c r="O11" s="33"/>
      <c r="P11" s="1">
        <f>P13+P12</f>
        <v>225</v>
      </c>
      <c r="Q11" s="35">
        <f>MOD(P11,D15)</f>
        <v>97</v>
      </c>
      <c r="R11" s="33"/>
      <c r="S11" s="1">
        <f>S13+S12</f>
        <v>198</v>
      </c>
      <c r="T11" s="35">
        <f>MOD(S11,D15)</f>
        <v>70</v>
      </c>
      <c r="U11" s="33"/>
      <c r="V11" s="1">
        <f>V13+V12</f>
        <v>184</v>
      </c>
      <c r="W11" s="35">
        <f>MOD(V11,D15)</f>
        <v>56</v>
      </c>
      <c r="X11" s="33"/>
      <c r="Y11" s="15">
        <f>Y13+Y12</f>
        <v>172</v>
      </c>
      <c r="Z11" s="35">
        <f>MOD(Y11,D15)</f>
        <v>44</v>
      </c>
      <c r="AA11" s="36"/>
      <c r="AB11" s="2"/>
      <c r="AC11" s="1" t="s">
        <v>20</v>
      </c>
      <c r="AD11" s="1" t="s">
        <v>29</v>
      </c>
      <c r="AE11" s="1" t="s">
        <v>2</v>
      </c>
      <c r="AF11" s="1" t="s">
        <v>5</v>
      </c>
      <c r="AG11" s="1" t="s">
        <v>6</v>
      </c>
      <c r="AH11" s="11" t="s">
        <v>3</v>
      </c>
      <c r="AI11" s="1" t="s">
        <v>1</v>
      </c>
      <c r="AJ11" s="1" t="s">
        <v>4</v>
      </c>
      <c r="AK11" s="1" t="s">
        <v>27</v>
      </c>
      <c r="AL11" s="2"/>
      <c r="AM11" s="2"/>
      <c r="AN11" s="2"/>
    </row>
    <row r="12" spans="2:40" ht="20" customHeight="1" x14ac:dyDescent="0.35">
      <c r="B12" s="26"/>
      <c r="C12" s="59" t="s">
        <v>16</v>
      </c>
      <c r="D12" s="35">
        <v>108</v>
      </c>
      <c r="E12" s="32"/>
      <c r="F12" s="33"/>
      <c r="G12" s="35">
        <v>101</v>
      </c>
      <c r="H12" s="32"/>
      <c r="I12" s="33"/>
      <c r="J12" s="35">
        <v>110</v>
      </c>
      <c r="K12" s="32"/>
      <c r="L12" s="33"/>
      <c r="M12" s="35">
        <v>71</v>
      </c>
      <c r="N12" s="32"/>
      <c r="O12" s="33"/>
      <c r="P12" s="35">
        <v>117</v>
      </c>
      <c r="Q12" s="32"/>
      <c r="R12" s="33"/>
      <c r="S12" s="35">
        <v>97</v>
      </c>
      <c r="T12" s="32"/>
      <c r="U12" s="33"/>
      <c r="V12" s="35">
        <v>74</v>
      </c>
      <c r="W12" s="32"/>
      <c r="X12" s="33"/>
      <c r="Y12" s="31">
        <v>101</v>
      </c>
      <c r="Z12" s="32"/>
      <c r="AA12" s="36"/>
      <c r="AB12" s="2"/>
      <c r="AL12" s="2"/>
      <c r="AM12" s="2"/>
      <c r="AN12" s="2"/>
    </row>
    <row r="13" spans="2:40" ht="20" customHeight="1" x14ac:dyDescent="0.35">
      <c r="B13" s="27"/>
      <c r="C13" s="59" t="s">
        <v>17</v>
      </c>
      <c r="D13" s="35">
        <v>77</v>
      </c>
      <c r="E13" s="32"/>
      <c r="F13" s="33"/>
      <c r="G13" s="35">
        <v>105</v>
      </c>
      <c r="H13" s="32"/>
      <c r="I13" s="33"/>
      <c r="J13" s="35">
        <v>112</v>
      </c>
      <c r="K13" s="32"/>
      <c r="L13" s="33"/>
      <c r="M13" s="35">
        <v>115</v>
      </c>
      <c r="N13" s="32"/>
      <c r="O13" s="33"/>
      <c r="P13" s="35">
        <v>108</v>
      </c>
      <c r="Q13" s="32"/>
      <c r="R13" s="33"/>
      <c r="S13" s="35">
        <v>101</v>
      </c>
      <c r="T13" s="32"/>
      <c r="U13" s="33"/>
      <c r="V13" s="35">
        <v>110</v>
      </c>
      <c r="W13" s="32"/>
      <c r="X13" s="33"/>
      <c r="Y13" s="31">
        <v>71</v>
      </c>
      <c r="Z13" s="32"/>
      <c r="AA13" s="36"/>
      <c r="AB13" s="2"/>
      <c r="AC13" s="44" t="s">
        <v>45</v>
      </c>
      <c r="AD13" s="45"/>
      <c r="AE13" s="45"/>
      <c r="AF13" s="45"/>
      <c r="AG13" s="45"/>
      <c r="AH13" s="45"/>
      <c r="AI13" s="45"/>
      <c r="AJ13" s="45"/>
      <c r="AK13" s="46"/>
      <c r="AL13" s="2"/>
      <c r="AM13" s="2"/>
      <c r="AN13" s="2"/>
    </row>
    <row r="14" spans="2:40" ht="20" customHeight="1" x14ac:dyDescent="0.35">
      <c r="B14" s="11" t="s">
        <v>39</v>
      </c>
      <c r="C14" s="10" t="s">
        <v>18</v>
      </c>
      <c r="D14" s="35">
        <v>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6"/>
      <c r="AB14" s="2"/>
      <c r="AC14" s="1" t="s">
        <v>21</v>
      </c>
      <c r="AD14" s="1">
        <v>0</v>
      </c>
      <c r="AE14" s="1">
        <v>1</v>
      </c>
      <c r="AF14" s="1">
        <v>2</v>
      </c>
      <c r="AG14" s="1">
        <v>3</v>
      </c>
      <c r="AH14" s="1">
        <v>4</v>
      </c>
      <c r="AI14" s="1">
        <v>5</v>
      </c>
      <c r="AJ14" s="1">
        <v>6</v>
      </c>
      <c r="AK14" s="1">
        <v>7</v>
      </c>
      <c r="AL14" s="2"/>
      <c r="AM14" s="2"/>
      <c r="AN14" s="2"/>
    </row>
    <row r="15" spans="2:40" ht="20" customHeight="1" x14ac:dyDescent="0.35">
      <c r="B15" s="12"/>
      <c r="C15" s="59" t="s">
        <v>19</v>
      </c>
      <c r="D15" s="35">
        <v>128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6"/>
      <c r="AB15" s="2"/>
      <c r="AC15" s="1" t="s">
        <v>23</v>
      </c>
      <c r="AD15" s="1">
        <v>57</v>
      </c>
      <c r="AE15" s="1">
        <v>78</v>
      </c>
      <c r="AF15" s="1">
        <v>94</v>
      </c>
      <c r="AG15" s="1">
        <v>58</v>
      </c>
      <c r="AH15" s="1">
        <v>97</v>
      </c>
      <c r="AI15" s="1">
        <v>70</v>
      </c>
      <c r="AJ15" s="1">
        <v>56</v>
      </c>
      <c r="AK15" s="1">
        <v>44</v>
      </c>
      <c r="AL15" s="2"/>
      <c r="AM15" s="2"/>
      <c r="AN15" s="2"/>
    </row>
    <row r="16" spans="2:40" ht="20" customHeight="1" x14ac:dyDescent="0.35"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2"/>
      <c r="AC16" s="1" t="s">
        <v>20</v>
      </c>
      <c r="AD16" s="1">
        <v>9</v>
      </c>
      <c r="AE16" s="1" t="s">
        <v>8</v>
      </c>
      <c r="AF16" s="1" t="s">
        <v>32</v>
      </c>
      <c r="AG16" s="1" t="s">
        <v>31</v>
      </c>
      <c r="AH16" s="1" t="s">
        <v>0</v>
      </c>
      <c r="AI16" s="1" t="s">
        <v>33</v>
      </c>
      <c r="AJ16" s="1">
        <v>8</v>
      </c>
      <c r="AK16" s="1" t="s">
        <v>34</v>
      </c>
      <c r="AL16" s="2"/>
      <c r="AM16" s="2"/>
      <c r="AN16" s="2"/>
    </row>
    <row r="17" spans="3:40" ht="20" customHeight="1" x14ac:dyDescent="0.35">
      <c r="C17" s="3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2"/>
      <c r="AL17" s="2"/>
      <c r="AM17" s="2"/>
      <c r="AN17" s="2"/>
    </row>
  </sheetData>
  <mergeCells count="54">
    <mergeCell ref="Y13:AA13"/>
    <mergeCell ref="Z11:AA11"/>
    <mergeCell ref="M12:O12"/>
    <mergeCell ref="P12:R12"/>
    <mergeCell ref="S12:U12"/>
    <mergeCell ref="V12:X12"/>
    <mergeCell ref="AC3:AK3"/>
    <mergeCell ref="AC8:AK8"/>
    <mergeCell ref="AC13:AK13"/>
    <mergeCell ref="D12:F12"/>
    <mergeCell ref="D13:F13"/>
    <mergeCell ref="Y5:AA5"/>
    <mergeCell ref="D4:AA4"/>
    <mergeCell ref="D5:F5"/>
    <mergeCell ref="G5:I5"/>
    <mergeCell ref="J5:L5"/>
    <mergeCell ref="M5:O5"/>
    <mergeCell ref="P5:R5"/>
    <mergeCell ref="D6:AA6"/>
    <mergeCell ref="D7:AA7"/>
    <mergeCell ref="S8:U8"/>
    <mergeCell ref="Y8:AA8"/>
    <mergeCell ref="D17:AA17"/>
    <mergeCell ref="D15:AA15"/>
    <mergeCell ref="G12:I12"/>
    <mergeCell ref="J12:L12"/>
    <mergeCell ref="E8:F8"/>
    <mergeCell ref="G8:I8"/>
    <mergeCell ref="D14:AA14"/>
    <mergeCell ref="E11:F11"/>
    <mergeCell ref="H11:I11"/>
    <mergeCell ref="G13:I13"/>
    <mergeCell ref="Y12:AA12"/>
    <mergeCell ref="K11:L11"/>
    <mergeCell ref="N11:O11"/>
    <mergeCell ref="Q11:R11"/>
    <mergeCell ref="T11:U11"/>
    <mergeCell ref="W11:X11"/>
    <mergeCell ref="B4:B5"/>
    <mergeCell ref="B3:AA3"/>
    <mergeCell ref="B10:B13"/>
    <mergeCell ref="S5:U5"/>
    <mergeCell ref="V5:X5"/>
    <mergeCell ref="J8:L8"/>
    <mergeCell ref="M8:O8"/>
    <mergeCell ref="P8:R8"/>
    <mergeCell ref="V8:X8"/>
    <mergeCell ref="C4:C5"/>
    <mergeCell ref="D9:AA9"/>
    <mergeCell ref="J13:L13"/>
    <mergeCell ref="M13:O13"/>
    <mergeCell ref="P13:R13"/>
    <mergeCell ref="S13:U13"/>
    <mergeCell ref="V13:X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43C5-83EE-4461-9543-B7BD1CBD23EE}">
  <dimension ref="B2:BL17"/>
  <sheetViews>
    <sheetView showGridLines="0" tabSelected="1" zoomScale="80" zoomScaleNormal="80" workbookViewId="0">
      <selection activeCell="I21" sqref="I21"/>
    </sheetView>
  </sheetViews>
  <sheetFormatPr baseColWidth="10" defaultRowHeight="14.5" x14ac:dyDescent="0.35"/>
  <cols>
    <col min="1" max="1" width="4.36328125" customWidth="1"/>
    <col min="2" max="2" width="13.7265625" customWidth="1"/>
    <col min="3" max="3" width="7.26953125" customWidth="1"/>
    <col min="4" max="51" width="3.6328125" customWidth="1"/>
    <col min="52" max="52" width="2.6328125" customWidth="1"/>
    <col min="53" max="53" width="6.81640625" customWidth="1"/>
    <col min="54" max="64" width="3.6328125" customWidth="1"/>
    <col min="65" max="65" width="5.6328125" customWidth="1"/>
  </cols>
  <sheetData>
    <row r="2" spans="2:64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2:64" ht="20" customHeight="1" x14ac:dyDescent="0.35">
      <c r="B3" s="24" t="s">
        <v>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"/>
      <c r="BA3" s="38" t="s">
        <v>24</v>
      </c>
      <c r="BB3" s="39"/>
      <c r="BC3" s="39"/>
      <c r="BD3" s="39"/>
      <c r="BE3" s="39"/>
      <c r="BF3" s="39"/>
      <c r="BG3" s="39"/>
      <c r="BH3" s="39"/>
      <c r="BI3" s="40"/>
      <c r="BJ3" s="2"/>
      <c r="BK3" s="2"/>
      <c r="BL3" s="2"/>
    </row>
    <row r="4" spans="2:64" ht="20" customHeight="1" x14ac:dyDescent="0.35">
      <c r="B4" s="22" t="s">
        <v>35</v>
      </c>
      <c r="C4" s="22" t="s">
        <v>9</v>
      </c>
      <c r="D4" s="22" t="s">
        <v>10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"/>
      <c r="BA4" s="1" t="s">
        <v>21</v>
      </c>
      <c r="BB4" s="1">
        <v>0</v>
      </c>
      <c r="BC4" s="1">
        <v>1</v>
      </c>
      <c r="BD4" s="1">
        <v>2</v>
      </c>
      <c r="BE4" s="1">
        <v>3</v>
      </c>
      <c r="BF4" s="1">
        <v>4</v>
      </c>
      <c r="BG4" s="1">
        <v>5</v>
      </c>
      <c r="BH4" s="1">
        <v>6</v>
      </c>
      <c r="BI4" s="1">
        <v>7</v>
      </c>
      <c r="BJ4" s="2"/>
      <c r="BK4" s="2"/>
      <c r="BL4" s="2"/>
    </row>
    <row r="5" spans="2:64" ht="20" customHeight="1" thickBot="1" x14ac:dyDescent="0.4">
      <c r="B5" s="23"/>
      <c r="C5" s="34"/>
      <c r="D5" s="28">
        <v>1</v>
      </c>
      <c r="E5" s="29"/>
      <c r="F5" s="29"/>
      <c r="G5" s="29"/>
      <c r="H5" s="29"/>
      <c r="I5" s="58"/>
      <c r="J5" s="30">
        <v>2</v>
      </c>
      <c r="K5" s="34"/>
      <c r="L5" s="34"/>
      <c r="M5" s="34"/>
      <c r="N5" s="34"/>
      <c r="O5" s="28"/>
      <c r="P5" s="57">
        <v>3</v>
      </c>
      <c r="Q5" s="29"/>
      <c r="R5" s="29"/>
      <c r="S5" s="29"/>
      <c r="T5" s="29"/>
      <c r="U5" s="29"/>
      <c r="V5" s="57">
        <v>4</v>
      </c>
      <c r="W5" s="29"/>
      <c r="X5" s="29"/>
      <c r="Y5" s="29"/>
      <c r="Z5" s="29"/>
      <c r="AA5" s="29"/>
      <c r="AB5" s="57">
        <v>5</v>
      </c>
      <c r="AC5" s="29"/>
      <c r="AD5" s="29"/>
      <c r="AE5" s="29"/>
      <c r="AF5" s="29"/>
      <c r="AG5" s="29"/>
      <c r="AH5" s="57">
        <v>6</v>
      </c>
      <c r="AI5" s="29"/>
      <c r="AJ5" s="29"/>
      <c r="AK5" s="29"/>
      <c r="AL5" s="29"/>
      <c r="AM5" s="58"/>
      <c r="AN5" s="29">
        <v>7</v>
      </c>
      <c r="AO5" s="29"/>
      <c r="AP5" s="29"/>
      <c r="AQ5" s="29"/>
      <c r="AR5" s="29"/>
      <c r="AS5" s="29"/>
      <c r="AT5" s="57">
        <v>8</v>
      </c>
      <c r="AU5" s="29"/>
      <c r="AV5" s="29"/>
      <c r="AW5" s="29"/>
      <c r="AX5" s="29"/>
      <c r="AY5" s="30"/>
      <c r="AZ5" s="2"/>
      <c r="BA5" s="1" t="s">
        <v>23</v>
      </c>
      <c r="BB5" s="1">
        <v>57</v>
      </c>
      <c r="BC5" s="1">
        <v>78</v>
      </c>
      <c r="BD5" s="1">
        <v>94</v>
      </c>
      <c r="BE5" s="1">
        <v>58</v>
      </c>
      <c r="BF5" s="1">
        <v>97</v>
      </c>
      <c r="BG5" s="1">
        <v>70</v>
      </c>
      <c r="BH5" s="1">
        <v>56</v>
      </c>
      <c r="BI5" s="1">
        <v>44</v>
      </c>
      <c r="BJ5" s="2"/>
      <c r="BK5" s="2"/>
      <c r="BL5" s="2"/>
    </row>
    <row r="6" spans="2:64" ht="20" customHeight="1" thickTop="1" x14ac:dyDescent="0.35">
      <c r="B6" s="11" t="s">
        <v>39</v>
      </c>
      <c r="C6" s="8" t="s">
        <v>38</v>
      </c>
      <c r="D6" s="53">
        <v>0</v>
      </c>
      <c r="E6" s="54"/>
      <c r="F6" s="54"/>
      <c r="G6" s="54"/>
      <c r="H6" s="54"/>
      <c r="I6" s="54"/>
      <c r="J6" s="55"/>
      <c r="K6" s="55"/>
      <c r="L6" s="55"/>
      <c r="M6" s="55"/>
      <c r="N6" s="55"/>
      <c r="O6" s="55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6"/>
      <c r="AZ6" s="2"/>
      <c r="BA6" s="1" t="s">
        <v>20</v>
      </c>
      <c r="BB6" s="1">
        <v>9</v>
      </c>
      <c r="BC6" s="1" t="s">
        <v>8</v>
      </c>
      <c r="BD6" s="1" t="s">
        <v>32</v>
      </c>
      <c r="BE6" s="1" t="s">
        <v>31</v>
      </c>
      <c r="BF6" s="1" t="s">
        <v>0</v>
      </c>
      <c r="BG6" s="1" t="s">
        <v>33</v>
      </c>
      <c r="BH6" s="1">
        <v>8</v>
      </c>
      <c r="BI6" s="1" t="s">
        <v>34</v>
      </c>
      <c r="BJ6" s="2"/>
      <c r="BK6" s="2"/>
      <c r="BL6" s="2"/>
    </row>
    <row r="7" spans="2:64" ht="20" customHeight="1" x14ac:dyDescent="0.35">
      <c r="B7" s="11" t="s">
        <v>30</v>
      </c>
      <c r="C7" s="9" t="s">
        <v>25</v>
      </c>
      <c r="D7" s="50">
        <v>0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2"/>
      <c r="AZ7" s="2"/>
      <c r="BJ7" s="2"/>
      <c r="BK7" s="2"/>
      <c r="BL7" s="2"/>
    </row>
    <row r="8" spans="2:64" ht="20" customHeight="1" x14ac:dyDescent="0.35">
      <c r="B8" s="11"/>
      <c r="C8" s="59" t="s">
        <v>12</v>
      </c>
      <c r="D8" s="1">
        <v>0</v>
      </c>
      <c r="E8" s="35">
        <v>1</v>
      </c>
      <c r="F8" s="32"/>
      <c r="G8" s="32"/>
      <c r="H8" s="32"/>
      <c r="I8" s="33"/>
      <c r="J8" s="31">
        <v>2</v>
      </c>
      <c r="K8" s="32"/>
      <c r="L8" s="32"/>
      <c r="M8" s="32"/>
      <c r="N8" s="32"/>
      <c r="O8" s="33"/>
      <c r="P8" s="32">
        <v>3</v>
      </c>
      <c r="Q8" s="32"/>
      <c r="R8" s="32"/>
      <c r="S8" s="32"/>
      <c r="T8" s="32"/>
      <c r="U8" s="32"/>
      <c r="V8" s="31">
        <v>4</v>
      </c>
      <c r="W8" s="32"/>
      <c r="X8" s="32"/>
      <c r="Y8" s="32"/>
      <c r="Z8" s="32"/>
      <c r="AA8" s="33"/>
      <c r="AB8" s="31">
        <v>5</v>
      </c>
      <c r="AC8" s="32"/>
      <c r="AD8" s="32"/>
      <c r="AE8" s="32"/>
      <c r="AF8" s="32"/>
      <c r="AG8" s="33"/>
      <c r="AH8" s="31">
        <v>6</v>
      </c>
      <c r="AI8" s="32"/>
      <c r="AJ8" s="32"/>
      <c r="AK8" s="32"/>
      <c r="AL8" s="32"/>
      <c r="AM8" s="33"/>
      <c r="AN8" s="32">
        <v>7</v>
      </c>
      <c r="AO8" s="32"/>
      <c r="AP8" s="32"/>
      <c r="AQ8" s="32"/>
      <c r="AR8" s="32"/>
      <c r="AS8" s="32"/>
      <c r="AT8" s="31">
        <v>8</v>
      </c>
      <c r="AU8" s="32"/>
      <c r="AV8" s="32"/>
      <c r="AW8" s="32"/>
      <c r="AX8" s="32"/>
      <c r="AY8" s="36"/>
      <c r="AZ8" s="2"/>
      <c r="BA8" s="41" t="s">
        <v>22</v>
      </c>
      <c r="BB8" s="42"/>
      <c r="BC8" s="42"/>
      <c r="BD8" s="42"/>
      <c r="BE8" s="42"/>
      <c r="BF8" s="42"/>
      <c r="BG8" s="42"/>
      <c r="BH8" s="42"/>
      <c r="BI8" s="43"/>
      <c r="BJ8" s="2"/>
      <c r="BK8" s="2"/>
      <c r="BL8" s="2"/>
    </row>
    <row r="9" spans="2:64" ht="20" customHeight="1" x14ac:dyDescent="0.35">
      <c r="B9" s="11" t="s">
        <v>40</v>
      </c>
      <c r="C9" s="59" t="s">
        <v>13</v>
      </c>
      <c r="D9" s="35">
        <v>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6"/>
      <c r="AZ9" s="2"/>
      <c r="BA9" s="1" t="s">
        <v>21</v>
      </c>
      <c r="BB9" s="1">
        <v>0</v>
      </c>
      <c r="BC9" s="1">
        <v>1</v>
      </c>
      <c r="BD9" s="1">
        <v>2</v>
      </c>
      <c r="BE9" s="1">
        <v>3</v>
      </c>
      <c r="BF9" s="1">
        <v>4</v>
      </c>
      <c r="BG9" s="1">
        <v>5</v>
      </c>
      <c r="BH9" s="1">
        <v>6</v>
      </c>
      <c r="BI9" s="1">
        <v>7</v>
      </c>
      <c r="BJ9" s="2"/>
      <c r="BK9" s="2"/>
      <c r="BL9" s="2"/>
    </row>
    <row r="10" spans="2:64" ht="20" customHeight="1" x14ac:dyDescent="0.35">
      <c r="B10" s="25"/>
      <c r="C10" s="59" t="s">
        <v>14</v>
      </c>
      <c r="D10" s="7">
        <f>D6+D8</f>
        <v>0</v>
      </c>
      <c r="E10" s="6">
        <f>D7+D8</f>
        <v>0</v>
      </c>
      <c r="F10" s="20">
        <v>4</v>
      </c>
      <c r="G10" s="18">
        <f>D7+F10</f>
        <v>4</v>
      </c>
      <c r="H10" s="18">
        <f>G10+D8</f>
        <v>4</v>
      </c>
      <c r="I10" s="21">
        <f>D14+D8</f>
        <v>0</v>
      </c>
      <c r="J10" s="16">
        <f>D6+E8</f>
        <v>1</v>
      </c>
      <c r="K10" s="6">
        <f>D7+E8</f>
        <v>1</v>
      </c>
      <c r="L10" s="20">
        <v>4</v>
      </c>
      <c r="M10" s="18">
        <f>D7+L10</f>
        <v>4</v>
      </c>
      <c r="N10" s="18">
        <f>M10+E8</f>
        <v>5</v>
      </c>
      <c r="O10" s="17">
        <f>D14+E8</f>
        <v>1</v>
      </c>
      <c r="P10" s="13">
        <f>D6+J8</f>
        <v>2</v>
      </c>
      <c r="Q10" s="6">
        <f>D7+J8</f>
        <v>2</v>
      </c>
      <c r="R10" s="20">
        <v>4</v>
      </c>
      <c r="S10" s="18">
        <f>D7+R10</f>
        <v>4</v>
      </c>
      <c r="T10" s="18">
        <f>S10+J8</f>
        <v>6</v>
      </c>
      <c r="U10" s="19">
        <f>D14+J8</f>
        <v>2</v>
      </c>
      <c r="V10" s="13">
        <f>D6+P8</f>
        <v>3</v>
      </c>
      <c r="W10" s="6">
        <f>D7+P8</f>
        <v>3</v>
      </c>
      <c r="X10" s="20">
        <v>4</v>
      </c>
      <c r="Y10" s="18">
        <f>D7+X10</f>
        <v>4</v>
      </c>
      <c r="Z10" s="18">
        <f>Y10+P8</f>
        <v>7</v>
      </c>
      <c r="AA10" s="19">
        <f>D14+P8</f>
        <v>3</v>
      </c>
      <c r="AB10" s="13">
        <f>D6+V8</f>
        <v>4</v>
      </c>
      <c r="AC10" s="6">
        <f>D7+V8</f>
        <v>4</v>
      </c>
      <c r="AD10" s="20">
        <v>4</v>
      </c>
      <c r="AE10" s="19">
        <f>D14+V8</f>
        <v>4</v>
      </c>
      <c r="AF10" s="1"/>
      <c r="AG10" s="1"/>
      <c r="AH10" s="13">
        <f>D6+AB8</f>
        <v>5</v>
      </c>
      <c r="AI10" s="6">
        <f>D7+AB8</f>
        <v>5</v>
      </c>
      <c r="AJ10" s="20">
        <v>4</v>
      </c>
      <c r="AK10" s="19">
        <f>D14+AB8</f>
        <v>5</v>
      </c>
      <c r="AL10" s="1"/>
      <c r="AM10" s="1"/>
      <c r="AN10" s="13">
        <f>D6+AH8</f>
        <v>6</v>
      </c>
      <c r="AO10" s="6">
        <f>D7+AH8</f>
        <v>6</v>
      </c>
      <c r="AP10" s="20">
        <v>4</v>
      </c>
      <c r="AQ10" s="19">
        <f>D14+AH8</f>
        <v>6</v>
      </c>
      <c r="AR10" s="1"/>
      <c r="AS10" s="1"/>
      <c r="AT10" s="13">
        <f>D6+AN8</f>
        <v>7</v>
      </c>
      <c r="AU10" s="6">
        <f>D7+AN8</f>
        <v>7</v>
      </c>
      <c r="AV10" s="20">
        <v>4</v>
      </c>
      <c r="AW10" s="19">
        <f>D14+AN8</f>
        <v>7</v>
      </c>
      <c r="AX10" s="1"/>
      <c r="AY10" s="1"/>
      <c r="AZ10" s="2"/>
      <c r="BA10" s="1" t="s">
        <v>23</v>
      </c>
      <c r="BB10" s="1">
        <v>77</v>
      </c>
      <c r="BC10" s="1">
        <v>105</v>
      </c>
      <c r="BD10" s="1">
        <v>112</v>
      </c>
      <c r="BE10" s="1">
        <v>115</v>
      </c>
      <c r="BF10" s="1">
        <v>108</v>
      </c>
      <c r="BG10" s="1">
        <v>101</v>
      </c>
      <c r="BH10" s="1">
        <v>110</v>
      </c>
      <c r="BI10" s="1">
        <v>71</v>
      </c>
      <c r="BJ10" s="2"/>
      <c r="BK10" s="2"/>
      <c r="BL10" s="2"/>
    </row>
    <row r="11" spans="2:64" ht="20" customHeight="1" x14ac:dyDescent="0.35">
      <c r="B11" s="26"/>
      <c r="C11" s="59" t="s">
        <v>15</v>
      </c>
      <c r="D11" s="35">
        <f>D12-D13</f>
        <v>-20</v>
      </c>
      <c r="E11" s="36"/>
      <c r="F11" s="32">
        <f>D11+128</f>
        <v>108</v>
      </c>
      <c r="G11" s="36"/>
      <c r="H11" s="35">
        <f>MOD(F11,D15)</f>
        <v>108</v>
      </c>
      <c r="I11" s="33"/>
      <c r="J11" s="32">
        <f>J12-J13</f>
        <v>-27</v>
      </c>
      <c r="K11" s="36"/>
      <c r="L11" s="32">
        <f>J11+128</f>
        <v>101</v>
      </c>
      <c r="M11" s="36"/>
      <c r="N11" s="35">
        <f>MOD(L11,D15)</f>
        <v>101</v>
      </c>
      <c r="O11" s="33"/>
      <c r="P11" s="32">
        <f>P12-P13</f>
        <v>-18</v>
      </c>
      <c r="Q11" s="36"/>
      <c r="R11" s="32">
        <f>P11+128</f>
        <v>110</v>
      </c>
      <c r="S11" s="36"/>
      <c r="T11" s="32">
        <f>MOD(R11,D15)</f>
        <v>110</v>
      </c>
      <c r="U11" s="33"/>
      <c r="V11" s="31">
        <f>V12-V13</f>
        <v>-57</v>
      </c>
      <c r="W11" s="36"/>
      <c r="X11" s="35">
        <f>V11+128</f>
        <v>71</v>
      </c>
      <c r="Y11" s="32"/>
      <c r="Z11" s="35">
        <f>MOD(X11,D15)</f>
        <v>71</v>
      </c>
      <c r="AA11" s="32"/>
      <c r="AB11" s="31">
        <f>AB12-AB13</f>
        <v>-11</v>
      </c>
      <c r="AC11" s="36"/>
      <c r="AD11" s="35">
        <f>AB11+128</f>
        <v>117</v>
      </c>
      <c r="AE11" s="36"/>
      <c r="AF11" s="35">
        <f>MOD(AD11,D15)</f>
        <v>117</v>
      </c>
      <c r="AG11" s="32"/>
      <c r="AH11" s="31">
        <f>AH12-AH13</f>
        <v>-31</v>
      </c>
      <c r="AI11" s="36"/>
      <c r="AJ11" s="32">
        <f>AH11+128</f>
        <v>97</v>
      </c>
      <c r="AK11" s="36"/>
      <c r="AL11" s="35">
        <f>MOD(AJ11,D15)</f>
        <v>97</v>
      </c>
      <c r="AM11" s="32"/>
      <c r="AN11" s="31">
        <f>AN12-AN13</f>
        <v>-54</v>
      </c>
      <c r="AO11" s="36"/>
      <c r="AP11" s="35">
        <f>AN11+128</f>
        <v>74</v>
      </c>
      <c r="AQ11" s="36"/>
      <c r="AR11" s="35">
        <f>MOD(AP11,D15)</f>
        <v>74</v>
      </c>
      <c r="AS11" s="32"/>
      <c r="AT11" s="31">
        <f>AT12-AT13</f>
        <v>-27</v>
      </c>
      <c r="AU11" s="36"/>
      <c r="AV11" s="32">
        <f>AT11+128</f>
        <v>101</v>
      </c>
      <c r="AW11" s="36"/>
      <c r="AX11" s="35">
        <f>MOD(AV11,D15)</f>
        <v>101</v>
      </c>
      <c r="AY11" s="36"/>
      <c r="AZ11" s="2"/>
      <c r="BA11" s="1" t="s">
        <v>20</v>
      </c>
      <c r="BB11" s="1" t="s">
        <v>29</v>
      </c>
      <c r="BC11" s="1" t="s">
        <v>2</v>
      </c>
      <c r="BD11" s="1" t="s">
        <v>5</v>
      </c>
      <c r="BE11" s="1" t="s">
        <v>6</v>
      </c>
      <c r="BF11" s="11" t="s">
        <v>3</v>
      </c>
      <c r="BG11" s="1" t="s">
        <v>1</v>
      </c>
      <c r="BH11" s="1" t="s">
        <v>4</v>
      </c>
      <c r="BI11" s="1" t="s">
        <v>27</v>
      </c>
      <c r="BJ11" s="2"/>
      <c r="BK11" s="2"/>
      <c r="BL11" s="2"/>
    </row>
    <row r="12" spans="2:64" ht="20" customHeight="1" x14ac:dyDescent="0.35">
      <c r="B12" s="26"/>
      <c r="C12" s="59" t="s">
        <v>16</v>
      </c>
      <c r="D12" s="35">
        <v>57</v>
      </c>
      <c r="E12" s="32"/>
      <c r="F12" s="32"/>
      <c r="G12" s="32"/>
      <c r="H12" s="32"/>
      <c r="I12" s="33"/>
      <c r="J12" s="32">
        <v>78</v>
      </c>
      <c r="K12" s="32"/>
      <c r="L12" s="32"/>
      <c r="M12" s="32"/>
      <c r="N12" s="32"/>
      <c r="O12" s="32"/>
      <c r="P12" s="31">
        <v>94</v>
      </c>
      <c r="Q12" s="32"/>
      <c r="R12" s="32"/>
      <c r="S12" s="32"/>
      <c r="T12" s="32"/>
      <c r="U12" s="32"/>
      <c r="V12" s="31">
        <v>58</v>
      </c>
      <c r="W12" s="32"/>
      <c r="X12" s="32"/>
      <c r="Y12" s="32"/>
      <c r="Z12" s="32"/>
      <c r="AA12" s="33"/>
      <c r="AB12" s="32">
        <v>97</v>
      </c>
      <c r="AC12" s="32"/>
      <c r="AD12" s="32"/>
      <c r="AE12" s="32"/>
      <c r="AF12" s="32"/>
      <c r="AG12" s="32"/>
      <c r="AH12" s="31">
        <v>70</v>
      </c>
      <c r="AI12" s="32"/>
      <c r="AJ12" s="32"/>
      <c r="AK12" s="32"/>
      <c r="AL12" s="32"/>
      <c r="AM12" s="32"/>
      <c r="AN12" s="31">
        <v>56</v>
      </c>
      <c r="AO12" s="32"/>
      <c r="AP12" s="32"/>
      <c r="AQ12" s="32"/>
      <c r="AR12" s="32"/>
      <c r="AS12" s="32"/>
      <c r="AT12" s="31">
        <v>44</v>
      </c>
      <c r="AU12" s="32"/>
      <c r="AV12" s="32"/>
      <c r="AW12" s="32"/>
      <c r="AX12" s="32"/>
      <c r="AY12" s="36"/>
      <c r="AZ12" s="2"/>
      <c r="BJ12" s="2"/>
      <c r="BK12" s="2"/>
      <c r="BL12" s="2"/>
    </row>
    <row r="13" spans="2:64" ht="20" customHeight="1" x14ac:dyDescent="0.35">
      <c r="B13" s="27"/>
      <c r="C13" s="59" t="s">
        <v>17</v>
      </c>
      <c r="D13" s="35">
        <v>77</v>
      </c>
      <c r="E13" s="32"/>
      <c r="F13" s="32"/>
      <c r="G13" s="32"/>
      <c r="H13" s="32"/>
      <c r="I13" s="33"/>
      <c r="J13" s="31">
        <v>105</v>
      </c>
      <c r="K13" s="32"/>
      <c r="L13" s="32"/>
      <c r="M13" s="32"/>
      <c r="N13" s="32"/>
      <c r="O13" s="33"/>
      <c r="P13" s="32">
        <v>112</v>
      </c>
      <c r="Q13" s="32"/>
      <c r="R13" s="32"/>
      <c r="S13" s="32"/>
      <c r="T13" s="32"/>
      <c r="U13" s="32"/>
      <c r="V13" s="31">
        <v>115</v>
      </c>
      <c r="W13" s="32"/>
      <c r="X13" s="32"/>
      <c r="Y13" s="32"/>
      <c r="Z13" s="32"/>
      <c r="AA13" s="32"/>
      <c r="AB13" s="31">
        <v>108</v>
      </c>
      <c r="AC13" s="32"/>
      <c r="AD13" s="32"/>
      <c r="AE13" s="32"/>
      <c r="AF13" s="32"/>
      <c r="AG13" s="32"/>
      <c r="AH13" s="31">
        <v>101</v>
      </c>
      <c r="AI13" s="32"/>
      <c r="AJ13" s="32"/>
      <c r="AK13" s="32"/>
      <c r="AL13" s="32"/>
      <c r="AM13" s="32"/>
      <c r="AN13" s="31">
        <v>110</v>
      </c>
      <c r="AO13" s="32"/>
      <c r="AP13" s="32"/>
      <c r="AQ13" s="32"/>
      <c r="AR13" s="32"/>
      <c r="AS13" s="32"/>
      <c r="AT13" s="31">
        <v>71</v>
      </c>
      <c r="AU13" s="32"/>
      <c r="AV13" s="32"/>
      <c r="AW13" s="32"/>
      <c r="AX13" s="32"/>
      <c r="AY13" s="36"/>
      <c r="AZ13" s="2"/>
      <c r="BA13" s="44" t="s">
        <v>37</v>
      </c>
      <c r="BB13" s="45"/>
      <c r="BC13" s="45"/>
      <c r="BD13" s="45"/>
      <c r="BE13" s="45"/>
      <c r="BF13" s="45"/>
      <c r="BG13" s="45"/>
      <c r="BH13" s="45"/>
      <c r="BI13" s="46"/>
      <c r="BJ13" s="2"/>
      <c r="BK13" s="2"/>
      <c r="BL13" s="2"/>
    </row>
    <row r="14" spans="2:64" ht="20" customHeight="1" x14ac:dyDescent="0.35">
      <c r="B14" s="11" t="s">
        <v>41</v>
      </c>
      <c r="C14" s="10" t="s">
        <v>18</v>
      </c>
      <c r="D14" s="50">
        <v>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2"/>
      <c r="AZ14" s="2"/>
      <c r="BA14" s="1" t="s">
        <v>21</v>
      </c>
      <c r="BB14" s="1">
        <v>0</v>
      </c>
      <c r="BC14" s="1">
        <v>1</v>
      </c>
      <c r="BD14" s="1">
        <v>2</v>
      </c>
      <c r="BE14" s="1">
        <v>3</v>
      </c>
      <c r="BF14" s="1">
        <v>4</v>
      </c>
      <c r="BG14" s="1">
        <v>5</v>
      </c>
      <c r="BH14" s="1">
        <v>6</v>
      </c>
      <c r="BI14" s="1">
        <v>7</v>
      </c>
      <c r="BJ14" s="2"/>
      <c r="BK14" s="2"/>
      <c r="BL14" s="2"/>
    </row>
    <row r="15" spans="2:64" ht="20" customHeight="1" x14ac:dyDescent="0.35">
      <c r="B15" s="12"/>
      <c r="C15" s="59" t="s">
        <v>19</v>
      </c>
      <c r="D15" s="50">
        <v>128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2"/>
      <c r="AZ15" s="2"/>
      <c r="BA15" s="1" t="s">
        <v>23</v>
      </c>
      <c r="BB15" s="1">
        <v>108</v>
      </c>
      <c r="BC15" s="1">
        <v>101</v>
      </c>
      <c r="BD15" s="1">
        <v>110</v>
      </c>
      <c r="BE15" s="1">
        <v>71</v>
      </c>
      <c r="BF15" s="1">
        <v>117</v>
      </c>
      <c r="BG15" s="1">
        <v>97</v>
      </c>
      <c r="BH15" s="1">
        <v>74</v>
      </c>
      <c r="BI15" s="1">
        <v>101</v>
      </c>
      <c r="BJ15" s="2"/>
      <c r="BK15" s="2"/>
      <c r="BL15" s="2"/>
    </row>
    <row r="16" spans="2:64" ht="20" customHeight="1" x14ac:dyDescent="0.35">
      <c r="B16" s="12"/>
      <c r="C16" s="59" t="s">
        <v>42</v>
      </c>
      <c r="D16" s="1">
        <v>0</v>
      </c>
      <c r="E16" s="35">
        <v>1</v>
      </c>
      <c r="F16" s="32"/>
      <c r="G16" s="32"/>
      <c r="H16" s="32"/>
      <c r="I16" s="33"/>
      <c r="J16" s="31">
        <v>2</v>
      </c>
      <c r="K16" s="32"/>
      <c r="L16" s="32"/>
      <c r="M16" s="32"/>
      <c r="N16" s="32"/>
      <c r="O16" s="33"/>
      <c r="P16" s="32">
        <v>3</v>
      </c>
      <c r="Q16" s="32"/>
      <c r="R16" s="32"/>
      <c r="S16" s="32"/>
      <c r="T16" s="32"/>
      <c r="U16" s="32"/>
      <c r="V16" s="31">
        <v>4</v>
      </c>
      <c r="W16" s="32"/>
      <c r="X16" s="32"/>
      <c r="Y16" s="32"/>
      <c r="Z16" s="32"/>
      <c r="AA16" s="33"/>
      <c r="AB16" s="31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3"/>
      <c r="AN16" s="32"/>
      <c r="AO16" s="32"/>
      <c r="AP16" s="32"/>
      <c r="AQ16" s="32"/>
      <c r="AR16" s="32"/>
      <c r="AS16" s="32"/>
      <c r="AT16" s="31"/>
      <c r="AU16" s="32"/>
      <c r="AV16" s="32"/>
      <c r="AW16" s="32"/>
      <c r="AX16" s="32"/>
      <c r="AY16" s="36"/>
      <c r="AZ16" s="2"/>
      <c r="BA16" s="1" t="s">
        <v>20</v>
      </c>
      <c r="BB16" s="1" t="s">
        <v>3</v>
      </c>
      <c r="BC16" s="1" t="s">
        <v>1</v>
      </c>
      <c r="BD16" s="1" t="s">
        <v>4</v>
      </c>
      <c r="BE16" s="1" t="s">
        <v>27</v>
      </c>
      <c r="BF16" s="1" t="s">
        <v>7</v>
      </c>
      <c r="BG16" s="1" t="s">
        <v>0</v>
      </c>
      <c r="BH16" s="1" t="s">
        <v>28</v>
      </c>
      <c r="BI16" s="1" t="s">
        <v>1</v>
      </c>
      <c r="BJ16" s="2"/>
      <c r="BK16" s="2"/>
      <c r="BL16" s="2"/>
    </row>
    <row r="17" spans="3:64" ht="20" customHeight="1" x14ac:dyDescent="0.35">
      <c r="C17" s="3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2"/>
      <c r="BJ17" s="2"/>
      <c r="BK17" s="2"/>
      <c r="BL17" s="2"/>
    </row>
  </sheetData>
  <mergeCells count="78">
    <mergeCell ref="AN8:AS8"/>
    <mergeCell ref="AT11:AU11"/>
    <mergeCell ref="AV11:AW11"/>
    <mergeCell ref="AX11:AY11"/>
    <mergeCell ref="AT12:AY12"/>
    <mergeCell ref="AT8:AY8"/>
    <mergeCell ref="AN11:AO11"/>
    <mergeCell ref="AP11:AQ11"/>
    <mergeCell ref="AR11:AS11"/>
    <mergeCell ref="AN12:AS12"/>
    <mergeCell ref="AB8:AG8"/>
    <mergeCell ref="AH11:AI11"/>
    <mergeCell ref="AJ11:AK11"/>
    <mergeCell ref="AL11:AM11"/>
    <mergeCell ref="AH12:AM12"/>
    <mergeCell ref="AH8:AM8"/>
    <mergeCell ref="AB11:AC11"/>
    <mergeCell ref="AD11:AE11"/>
    <mergeCell ref="AF11:AG11"/>
    <mergeCell ref="AB12:AG12"/>
    <mergeCell ref="V12:AA12"/>
    <mergeCell ref="V8:AA8"/>
    <mergeCell ref="R11:S11"/>
    <mergeCell ref="T11:U11"/>
    <mergeCell ref="P11:Q11"/>
    <mergeCell ref="P12:U12"/>
    <mergeCell ref="N11:O11"/>
    <mergeCell ref="P8:U8"/>
    <mergeCell ref="V11:W11"/>
    <mergeCell ref="X11:Y11"/>
    <mergeCell ref="Z11:AA11"/>
    <mergeCell ref="D6:AY6"/>
    <mergeCell ref="B3:AY3"/>
    <mergeCell ref="AT5:AY5"/>
    <mergeCell ref="BA8:BI8"/>
    <mergeCell ref="D9:AY9"/>
    <mergeCell ref="BA3:BI3"/>
    <mergeCell ref="B4:B5"/>
    <mergeCell ref="C4:C5"/>
    <mergeCell ref="D4:AY4"/>
    <mergeCell ref="D5:I5"/>
    <mergeCell ref="J5:O5"/>
    <mergeCell ref="P5:U5"/>
    <mergeCell ref="V5:AA5"/>
    <mergeCell ref="AB5:AG5"/>
    <mergeCell ref="AH5:AM5"/>
    <mergeCell ref="AN5:AS5"/>
    <mergeCell ref="B10:B13"/>
    <mergeCell ref="D7:AY7"/>
    <mergeCell ref="E8:I8"/>
    <mergeCell ref="H11:I11"/>
    <mergeCell ref="F11:G11"/>
    <mergeCell ref="D11:E11"/>
    <mergeCell ref="J11:K11"/>
    <mergeCell ref="D13:I13"/>
    <mergeCell ref="D12:I12"/>
    <mergeCell ref="V13:AA13"/>
    <mergeCell ref="AH13:AM13"/>
    <mergeCell ref="P13:U13"/>
    <mergeCell ref="J12:O12"/>
    <mergeCell ref="J13:O13"/>
    <mergeCell ref="J8:O8"/>
    <mergeCell ref="L11:M11"/>
    <mergeCell ref="D15:AY15"/>
    <mergeCell ref="D17:AY17"/>
    <mergeCell ref="BA13:BI13"/>
    <mergeCell ref="D14:AY14"/>
    <mergeCell ref="AT13:AY13"/>
    <mergeCell ref="E16:I16"/>
    <mergeCell ref="J16:O16"/>
    <mergeCell ref="P16:U16"/>
    <mergeCell ref="V16:AA16"/>
    <mergeCell ref="AB16:AG16"/>
    <mergeCell ref="AH16:AM16"/>
    <mergeCell ref="AN16:AS16"/>
    <mergeCell ref="AT16:AY16"/>
    <mergeCell ref="AN13:AS13"/>
    <mergeCell ref="AB13:A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- Cifrado</vt:lpstr>
      <vt:lpstr>Pruebas - Descifrado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Gallego</dc:creator>
  <cp:lastModifiedBy>MARIANA GALLEGO RODAS</cp:lastModifiedBy>
  <dcterms:created xsi:type="dcterms:W3CDTF">2025-05-24T21:45:35Z</dcterms:created>
  <dcterms:modified xsi:type="dcterms:W3CDTF">2025-05-26T23:37:02Z</dcterms:modified>
</cp:coreProperties>
</file>