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7"/>
  <workbookPr/>
  <mc:AlternateContent xmlns:mc="http://schemas.openxmlformats.org/markup-compatibility/2006">
    <mc:Choice Requires="x15">
      <x15ac:absPath xmlns:x15ac="http://schemas.microsoft.com/office/spreadsheetml/2010/11/ac" url="C:\Users\desarrollo\Desktop\"/>
    </mc:Choice>
  </mc:AlternateContent>
  <xr:revisionPtr revIDLastSave="0" documentId="8_{F33DE9D5-B5AD-497B-88EF-9C47F65FDCE7}" xr6:coauthVersionLast="36" xr6:coauthVersionMax="36" xr10:uidLastSave="{00000000-0000-0000-0000-000000000000}"/>
  <bookViews>
    <workbookView xWindow="0" yWindow="0" windowWidth="23040" windowHeight="9060" activeTab="2" xr2:uid="{00000000-000D-0000-FFFF-FFFF00000000}"/>
  </bookViews>
  <sheets>
    <sheet name="Instrucciones" sheetId="1" r:id="rId1"/>
    <sheet name="Actividad 1" sheetId="8" r:id="rId2"/>
    <sheet name="Actividad 2" sheetId="9" r:id="rId3"/>
    <sheet name="Actividad 3" sheetId="10" r:id="rId4"/>
  </sheets>
  <externalReferences>
    <externalReference r:id="rId5"/>
  </externalReferences>
  <definedNames>
    <definedName name="_xlnm.Print_Area" localSheetId="3">'Actividad 3'!$D$6</definedName>
    <definedName name="PRECIOS">#REF!</definedName>
    <definedName name="prendas">'[1]PUNTO B-'!$B$10:$F$24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0" i="8" l="1"/>
  <c r="J40" i="8" l="1"/>
  <c r="G40" i="8"/>
  <c r="C34" i="8"/>
  <c r="C31" i="8"/>
  <c r="P13" i="8"/>
  <c r="M13" i="8"/>
  <c r="J13" i="8"/>
  <c r="G13" i="8"/>
  <c r="C14" i="8"/>
  <c r="C26" i="8"/>
  <c r="C19" i="8"/>
</calcChain>
</file>

<file path=xl/sharedStrings.xml><?xml version="1.0" encoding="utf-8"?>
<sst xmlns="http://schemas.openxmlformats.org/spreadsheetml/2006/main" count="137" uniqueCount="79">
  <si>
    <t>Cuadro de Nombres</t>
  </si>
  <si>
    <t>Celda Activa</t>
  </si>
  <si>
    <t>Lista de Fichas</t>
  </si>
  <si>
    <t>Cinta de Opciones</t>
  </si>
  <si>
    <t>Barra de Formulas</t>
  </si>
  <si>
    <t>Columnas</t>
  </si>
  <si>
    <t>Cerrar Excel</t>
  </si>
  <si>
    <t>Filas</t>
  </si>
  <si>
    <t>Botón de desplazamiento de hojas</t>
  </si>
  <si>
    <t>Indicador de Hojas</t>
  </si>
  <si>
    <t>Barra de desplazamiento horizontal</t>
  </si>
  <si>
    <t>Opción de Zoom</t>
  </si>
  <si>
    <t>Deshacer</t>
  </si>
  <si>
    <t>Copiar</t>
  </si>
  <si>
    <t>Pegar</t>
  </si>
  <si>
    <t>Cortar</t>
  </si>
  <si>
    <t>Negrita</t>
  </si>
  <si>
    <t>C</t>
  </si>
  <si>
    <t>N</t>
  </si>
  <si>
    <t>V</t>
  </si>
  <si>
    <t>X</t>
  </si>
  <si>
    <t>Cursiva</t>
  </si>
  <si>
    <t>Rehacer</t>
  </si>
  <si>
    <t>Formato de $</t>
  </si>
  <si>
    <t>Formato de Separador de Miles</t>
  </si>
  <si>
    <t>Formato de %</t>
  </si>
  <si>
    <t>Ir a Inicio de Hoja</t>
  </si>
  <si>
    <t>Ir a fin de hoja</t>
  </si>
  <si>
    <t>Guardar Archivo</t>
  </si>
  <si>
    <t>Abrir Dialogo de Buscar</t>
  </si>
  <si>
    <t>K</t>
  </si>
  <si>
    <t>Z</t>
  </si>
  <si>
    <t>Y</t>
  </si>
  <si>
    <t>G</t>
  </si>
  <si>
    <t>B</t>
  </si>
  <si>
    <t xml:space="preserve"> +</t>
  </si>
  <si>
    <t>CTRL</t>
  </si>
  <si>
    <t>SHIFT</t>
  </si>
  <si>
    <t>$</t>
  </si>
  <si>
    <t>!</t>
  </si>
  <si>
    <t>%</t>
  </si>
  <si>
    <t>Inicio</t>
  </si>
  <si>
    <t>Fin</t>
  </si>
  <si>
    <t xml:space="preserve">Instrucciones para el desarrollo de la Actividad </t>
  </si>
  <si>
    <t>Actividad 1: Entorno de Trabajo</t>
  </si>
  <si>
    <t>Actividad 2: Uso del Teclado</t>
  </si>
  <si>
    <t>Opciones de Entorno de Trabajo</t>
  </si>
  <si>
    <t>Acciones Generales</t>
  </si>
  <si>
    <t>Combinación de Teclas</t>
  </si>
  <si>
    <t>Opciones del Teclado</t>
  </si>
  <si>
    <r>
      <t>Identificar cada una de las partes del entorno de trabajo de Excel, para esto digite el número correspondiente de acuerdo con la tabla “</t>
    </r>
    <r>
      <rPr>
        <b/>
        <sz val="12"/>
        <color theme="1"/>
        <rFont val="Verdana"/>
        <family val="2"/>
      </rPr>
      <t>Opciones de Entorno de Trabajo</t>
    </r>
    <r>
      <rPr>
        <sz val="12"/>
        <color theme="1"/>
        <rFont val="Verdana"/>
        <family val="2"/>
      </rPr>
      <t xml:space="preserve">” en las celdas de color amarillo.
Al digitar un numero en cualquiera de las celdas amarillas y esta se torna de color </t>
    </r>
    <r>
      <rPr>
        <b/>
        <sz val="12"/>
        <color theme="9"/>
        <rFont val="Verdana"/>
        <family val="2"/>
      </rPr>
      <t>verde</t>
    </r>
    <r>
      <rPr>
        <sz val="12"/>
        <color theme="1"/>
        <rFont val="Verdana"/>
        <family val="2"/>
      </rPr>
      <t xml:space="preserve"> quiere decir que la respuesta es correcta, caso contrario, es decir, si la respuesta el incorrecta se tornará de color </t>
    </r>
    <r>
      <rPr>
        <b/>
        <sz val="12"/>
        <color rgb="FFFF0000"/>
        <rFont val="Verdana"/>
        <family val="2"/>
      </rPr>
      <t>rojo</t>
    </r>
    <r>
      <rPr>
        <sz val="12"/>
        <color theme="1"/>
        <rFont val="Verdana"/>
        <family val="2"/>
      </rPr>
      <t xml:space="preserve">. </t>
    </r>
  </si>
  <si>
    <r>
      <t xml:space="preserve">Identificar comandos o atajos abreviados a través del uso del teclado, para esto deben completar el comando en las celdas amarillas, con las opciones de teclado relacionadas.	
Al escribir una de las Opciones del Teclado en cualquiera de las celdas amarillas y esta se torna de color </t>
    </r>
    <r>
      <rPr>
        <b/>
        <sz val="12"/>
        <color theme="9"/>
        <rFont val="Verdana"/>
        <family val="2"/>
      </rPr>
      <t>verde</t>
    </r>
    <r>
      <rPr>
        <sz val="12"/>
        <color theme="1"/>
        <rFont val="Verdana"/>
        <family val="2"/>
      </rPr>
      <t xml:space="preserve"> quiere decir que la respuesta es correcta, caso contrario, es decir si la respuesta el incorrecta se tornará de color </t>
    </r>
    <r>
      <rPr>
        <b/>
        <sz val="12"/>
        <color rgb="FFFF0000"/>
        <rFont val="Verdana"/>
        <family val="2"/>
      </rPr>
      <t>rojo</t>
    </r>
    <r>
      <rPr>
        <sz val="12"/>
        <color theme="1"/>
        <rFont val="Verdana"/>
        <family val="2"/>
      </rPr>
      <t xml:space="preserve">. </t>
    </r>
  </si>
  <si>
    <r>
      <t>Identificar comandos o atajos abreviados a través del uso del teclado, para esto deben completar el comando en las celdas amarillas, con las opciones de teclado relacionadas.
Al escribir una de las</t>
    </r>
    <r>
      <rPr>
        <b/>
        <sz val="12"/>
        <color theme="1"/>
        <rFont val="Verdana"/>
        <family val="2"/>
      </rPr>
      <t xml:space="preserve"> Opciones del Teclado </t>
    </r>
    <r>
      <rPr>
        <sz val="12"/>
        <color theme="1"/>
        <rFont val="Verdana"/>
        <family val="2"/>
      </rPr>
      <t xml:space="preserve">en cualquiera de las celdas amarillas y esta se torna de color </t>
    </r>
    <r>
      <rPr>
        <b/>
        <sz val="12"/>
        <color theme="9"/>
        <rFont val="Verdana"/>
        <family val="2"/>
      </rPr>
      <t>verde</t>
    </r>
    <r>
      <rPr>
        <sz val="12"/>
        <color theme="1"/>
        <rFont val="Verdana"/>
        <family val="2"/>
      </rPr>
      <t xml:space="preserve"> quiere decir que la respuesta es correcta, caso contrario, es decir si la respuesta el incorrecta se tornará de color </t>
    </r>
    <r>
      <rPr>
        <b/>
        <sz val="12"/>
        <color rgb="FFFF0000"/>
        <rFont val="Verdana"/>
        <family val="2"/>
      </rPr>
      <t>rojo</t>
    </r>
    <r>
      <rPr>
        <sz val="12"/>
        <color theme="1"/>
        <rFont val="Verdana"/>
        <family val="2"/>
      </rPr>
      <t xml:space="preserve">.  </t>
    </r>
  </si>
  <si>
    <t xml:space="preserve"> </t>
  </si>
  <si>
    <t>Partes del Entorno de Trabajo</t>
  </si>
  <si>
    <t>De la consulta bibliográfica realizada, de una breve descripción del uso de cada una de las partes del Entorno de Trabajo de Excel en las celdas de color amarrillo.</t>
  </si>
  <si>
    <t>Aplicaciones del Uso del Teclado</t>
  </si>
  <si>
    <t xml:space="preserve">De la consulta bibliográfica realizada, de una breve descripción del cual es el aporte de uso y/o atajos de teclado al momento de trabajar con hojas de cálculo en Excel. </t>
  </si>
  <si>
    <t>Actividad 3: Creación y Configuración de Hojas</t>
  </si>
  <si>
    <r>
      <t>Identificar cada una de las partes del entorno de trabajo de Excel, para esto digite el número correspondiente de acuerdo con la tabla “</t>
    </r>
    <r>
      <rPr>
        <b/>
        <sz val="12"/>
        <color theme="1"/>
        <rFont val="Verdana"/>
        <family val="2"/>
      </rPr>
      <t>Opciones de Entorno de Trabajo</t>
    </r>
    <r>
      <rPr>
        <sz val="12"/>
        <color theme="1"/>
        <rFont val="Verdana"/>
        <family val="2"/>
      </rPr>
      <t xml:space="preserve">” en las celdas de color amarillo.
Al digitar un numero en cualquiera de las celdas amarillas y esta se torna de color </t>
    </r>
    <r>
      <rPr>
        <b/>
        <sz val="12"/>
        <color theme="9"/>
        <rFont val="Verdana"/>
        <family val="2"/>
      </rPr>
      <t>verde</t>
    </r>
    <r>
      <rPr>
        <sz val="12"/>
        <color theme="1"/>
        <rFont val="Verdana"/>
        <family val="2"/>
      </rPr>
      <t xml:space="preserve"> quiere decir que la respuesta es correcta, caso contrario, es decir, si la respuesta es incorrecta se tornará de color </t>
    </r>
    <r>
      <rPr>
        <b/>
        <sz val="12"/>
        <color rgb="FFFF0000"/>
        <rFont val="Verdana"/>
        <family val="2"/>
      </rPr>
      <t>rojo</t>
    </r>
    <r>
      <rPr>
        <sz val="12"/>
        <color theme="1"/>
        <rFont val="Verdana"/>
        <family val="2"/>
      </rPr>
      <t>. 
Paso seguido de una breve descripción del uso de cada una de las partes del Entorno de Trabajo de Excel en las celdas de color amarrillo.</t>
    </r>
  </si>
  <si>
    <r>
      <rPr>
        <b/>
        <sz val="12"/>
        <color theme="1"/>
        <rFont val="Verdana"/>
        <family val="2"/>
      </rPr>
      <t>1.</t>
    </r>
    <r>
      <rPr>
        <sz val="12"/>
        <color theme="1"/>
        <rFont val="Verdana"/>
        <family val="2"/>
      </rPr>
      <t xml:space="preserve"> Crear una hoja nueva y renombrarla de la siguiente manera Formulario Nombre Apellido. Ejemplo: </t>
    </r>
    <r>
      <rPr>
        <b/>
        <sz val="12"/>
        <color theme="1"/>
        <rFont val="Verdana"/>
        <family val="2"/>
      </rPr>
      <t xml:space="preserve">Formulario Oscar Gil
</t>
    </r>
    <r>
      <rPr>
        <sz val="12"/>
        <color theme="1"/>
        <rFont val="Verdana"/>
        <family val="2"/>
      </rPr>
      <t xml:space="preserve">
</t>
    </r>
    <r>
      <rPr>
        <b/>
        <sz val="12"/>
        <color theme="1"/>
        <rFont val="Verdana"/>
        <family val="2"/>
      </rPr>
      <t>2.</t>
    </r>
    <r>
      <rPr>
        <sz val="12"/>
        <color theme="1"/>
        <rFont val="Verdana"/>
        <family val="2"/>
      </rPr>
      <t xml:space="preserve"> Cambiar el color de la pestaña o etiqueta de la hoja creada a color amarillo.
</t>
    </r>
    <r>
      <rPr>
        <b/>
        <sz val="12"/>
        <color theme="1"/>
        <rFont val="Verdana"/>
        <family val="2"/>
      </rPr>
      <t>3.</t>
    </r>
    <r>
      <rPr>
        <sz val="12"/>
        <color theme="1"/>
        <rFont val="Verdana"/>
        <family val="2"/>
      </rPr>
      <t xml:space="preserve"> Crear un diseño lo mas parecido posible a la imagen, tener en cuenta las mismas posiciones tanto para filas y columnas.
</t>
    </r>
    <r>
      <rPr>
        <b/>
        <sz val="12"/>
        <color theme="1"/>
        <rFont val="Verdana"/>
        <family val="2"/>
      </rPr>
      <t>4.</t>
    </r>
    <r>
      <rPr>
        <sz val="12"/>
        <color theme="1"/>
        <rFont val="Verdana"/>
        <family val="2"/>
      </rPr>
      <t xml:space="preserve"> Debe aplicar las siguientes opciones: Combinación de Celdas, Negrita, Color de Texto, Cursiva, Alineación de Texto, Formato de Celdas, entre otras. </t>
    </r>
  </si>
  <si>
    <r>
      <rPr>
        <b/>
        <sz val="12"/>
        <color theme="1"/>
        <rFont val="Verdana"/>
        <family val="2"/>
      </rPr>
      <t>1.</t>
    </r>
    <r>
      <rPr>
        <sz val="12"/>
        <color theme="1"/>
        <rFont val="Verdana"/>
        <family val="2"/>
      </rPr>
      <t xml:space="preserve"> Crear una hoja nueva y renombrarla de la siguiente manera Planilla  Nombre Apellido. Ejemplo: Planilla </t>
    </r>
    <r>
      <rPr>
        <b/>
        <sz val="12"/>
        <rFont val="Verdana"/>
        <family val="2"/>
      </rPr>
      <t xml:space="preserve"> CARLOS CALLE
 </t>
    </r>
    <r>
      <rPr>
        <sz val="12"/>
        <color theme="1"/>
        <rFont val="Verdana"/>
        <family val="2"/>
      </rPr>
      <t xml:space="preserve">
</t>
    </r>
    <r>
      <rPr>
        <b/>
        <sz val="12"/>
        <color theme="1"/>
        <rFont val="Verdana"/>
        <family val="2"/>
      </rPr>
      <t>2.</t>
    </r>
    <r>
      <rPr>
        <sz val="12"/>
        <color theme="1"/>
        <rFont val="Verdana"/>
        <family val="2"/>
      </rPr>
      <t xml:space="preserve"> Cambiar el color de la pestaña o etiqueta de la hoja creada a color amarillo.
</t>
    </r>
    <r>
      <rPr>
        <b/>
        <sz val="12"/>
        <color theme="1"/>
        <rFont val="Verdana"/>
        <family val="2"/>
      </rPr>
      <t>3.</t>
    </r>
    <r>
      <rPr>
        <sz val="12"/>
        <color theme="1"/>
        <rFont val="Verdana"/>
        <family val="2"/>
      </rPr>
      <t xml:space="preserve"> Crear un diseño lo mas parecido posible a la imagen, tener en cuenta las mismas posiciones tanto para filas y columnas.
</t>
    </r>
    <r>
      <rPr>
        <b/>
        <sz val="12"/>
        <color theme="1"/>
        <rFont val="Verdana"/>
        <family val="2"/>
      </rPr>
      <t>4.</t>
    </r>
    <r>
      <rPr>
        <sz val="12"/>
        <color theme="1"/>
        <rFont val="Verdana"/>
        <family val="2"/>
      </rPr>
      <t xml:space="preserve"> Debe aplicar las siguientes opciones: Combinación de Celdas, Negrita, Color de Texto, Cursiva, Alineación de Texto, Formato de Celdas, entre otras. 
</t>
    </r>
  </si>
  <si>
    <t>para mover de derecha a izquierda</t>
  </si>
  <si>
    <t>se identifican por números yson el grupo de cuadros que va desde la parte superior de la hoja de cálculo</t>
  </si>
  <si>
    <t>sirve para desplazarse por un intervalo de valores al hacer clic en las flechas</t>
  </si>
  <si>
    <t xml:space="preserve"> herramientde officea situado en la parte superior de la ventana de los programas de office</t>
  </si>
  <si>
    <t>son los elementos que nos dan acceso a visualizar unos botones de excel</t>
  </si>
  <si>
    <t xml:space="preserve"> hoja de cálculo es una hilera vertical de celdas</t>
  </si>
  <si>
    <t>en la esquina superior derecha de la ventana excel clic en cerrar</t>
  </si>
  <si>
    <t xml:space="preserve"> es el cuadro de texto donde se realiza la entrada de datos de cualquier tipo </t>
  </si>
  <si>
    <t xml:space="preserve"> cada una de las celdas tiene una dirección diferente </t>
  </si>
  <si>
    <t xml:space="preserve"> es una celda en la que estas trabajando </t>
  </si>
  <si>
    <t xml:space="preserve"> cerrar un archivo para obtener una vista mas cercana</t>
  </si>
  <si>
    <t xml:space="preserve"> esta ubicado a la izquierda de la barra de formulas</t>
  </si>
  <si>
    <t>c</t>
  </si>
  <si>
    <t xml:space="preserve">x </t>
  </si>
  <si>
    <t>INICIO</t>
  </si>
  <si>
    <t>FIN</t>
  </si>
  <si>
    <t>FORMA DE TRABAJAR MAS RAPIDO EN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</si>
</sst>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 #,##0.00\ [$€]_-;_-* &quot;-&quot;??\ [$€]_-;_-@_-"/>
    <numFmt numFmtId="165" formatCode="_(&quot;$&quot;\ * #,##0.00_);_(&quot;$&quot;\ * \(#,##0.00\);_(&quot;$&quot;\ * &quot;-&quot;??_);_(@_)"/>
  </numFmts>
  <fonts count="10">
    <font>
      <sz val="11"/>
      <color theme="1"/>
      <name val="Calibri"/>
      <family val="2"/>
      <scheme val="minor"/>
    </font>
    <font>
      <sz val="9"/>
      <color theme="1"/>
      <name val="Verdana"/>
      <family val="2"/>
    </font>
    <font>
      <sz val="12"/>
      <color theme="1"/>
      <name val="Verdana"/>
      <family val="2"/>
    </font>
    <font>
      <b/>
      <sz val="12"/>
      <color theme="1"/>
      <name val="Verdana"/>
      <family val="2"/>
    </font>
    <font>
      <sz val="12"/>
      <color theme="1"/>
      <name val="Vernada"/>
    </font>
    <font>
      <sz val="10"/>
      <name val="Arial"/>
      <family val="2"/>
    </font>
    <font>
      <b/>
      <sz val="12"/>
      <name val="Verdana"/>
      <family val="2"/>
    </font>
    <font>
      <b/>
      <sz val="12"/>
      <color theme="9"/>
      <name val="Verdana"/>
      <family val="2"/>
    </font>
    <font>
      <b/>
      <sz val="12"/>
      <color rgb="FFFF0000"/>
      <name val="Verdana"/>
      <family val="2"/>
    </font>
    <font>
      <sz val="12"/>
      <name val="Vernada"/>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s>
  <borders count="31">
    <border>
      <left/>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style="medium">
        <color indexed="64"/>
      </right>
      <top/>
      <bottom style="thin">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top style="medium">
        <color indexed="64"/>
      </top>
      <bottom style="medium">
        <color indexed="64"/>
      </bottom>
      <diagonal/>
    </border>
  </borders>
  <cellStyleXfs count="5">
    <xf numFmtId="0" fontId="0"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cellStyleXfs>
  <cellXfs count="91">
    <xf numFmtId="0" fontId="0" fillId="0" borderId="0" xfId="0"/>
    <xf numFmtId="0" fontId="2" fillId="4" borderId="0" xfId="0" applyFont="1" applyFill="1"/>
    <xf numFmtId="0" fontId="3" fillId="4" borderId="0" xfId="0" applyFont="1" applyFill="1" applyAlignment="1">
      <alignment horizontal="left" vertical="center"/>
    </xf>
    <xf numFmtId="0" fontId="4" fillId="4" borderId="0" xfId="0" applyFont="1" applyFill="1"/>
    <xf numFmtId="0" fontId="1" fillId="4" borderId="16" xfId="0" applyFont="1" applyFill="1" applyBorder="1" applyProtection="1">
      <protection locked="0"/>
    </xf>
    <xf numFmtId="0" fontId="1" fillId="4" borderId="11" xfId="0" applyFont="1" applyFill="1" applyBorder="1" applyProtection="1">
      <protection hidden="1"/>
    </xf>
    <xf numFmtId="0" fontId="1" fillId="4" borderId="10" xfId="0" applyFont="1" applyFill="1" applyBorder="1" applyProtection="1">
      <protection locked="0"/>
    </xf>
    <xf numFmtId="0" fontId="4" fillId="4" borderId="0" xfId="0" applyFont="1" applyFill="1" applyAlignment="1">
      <alignment vertical="top" wrapText="1"/>
    </xf>
    <xf numFmtId="0" fontId="4" fillId="4" borderId="0" xfId="0" applyFont="1" applyFill="1" applyAlignment="1">
      <alignment vertical="top"/>
    </xf>
    <xf numFmtId="0" fontId="1" fillId="4" borderId="0" xfId="0" applyFont="1" applyFill="1" applyProtection="1">
      <protection locked="0"/>
    </xf>
    <xf numFmtId="0" fontId="2" fillId="3" borderId="12" xfId="0" applyFont="1" applyFill="1" applyBorder="1" applyAlignment="1" applyProtection="1">
      <alignment horizontal="center"/>
      <protection hidden="1"/>
    </xf>
    <xf numFmtId="0" fontId="2" fillId="4" borderId="13" xfId="0" applyFont="1" applyFill="1" applyBorder="1" applyProtection="1">
      <protection hidden="1"/>
    </xf>
    <xf numFmtId="0" fontId="2" fillId="3" borderId="4" xfId="0" applyFont="1" applyFill="1" applyBorder="1" applyAlignment="1" applyProtection="1">
      <alignment horizontal="center"/>
      <protection hidden="1"/>
    </xf>
    <xf numFmtId="0" fontId="2" fillId="4" borderId="5" xfId="0" applyFont="1" applyFill="1" applyBorder="1" applyAlignment="1" applyProtection="1">
      <alignment wrapText="1"/>
      <protection hidden="1"/>
    </xf>
    <xf numFmtId="0" fontId="2" fillId="3" borderId="1" xfId="0" applyFont="1" applyFill="1" applyBorder="1" applyAlignment="1" applyProtection="1">
      <alignment horizontal="center"/>
      <protection hidden="1"/>
    </xf>
    <xf numFmtId="0" fontId="2" fillId="4" borderId="2" xfId="0" applyFont="1" applyFill="1" applyBorder="1" applyAlignment="1" applyProtection="1">
      <alignment wrapText="1"/>
      <protection hidden="1"/>
    </xf>
    <xf numFmtId="0" fontId="2" fillId="4" borderId="0" xfId="0" applyFont="1" applyFill="1" applyProtection="1">
      <protection locked="0"/>
    </xf>
    <xf numFmtId="0" fontId="1" fillId="4" borderId="0" xfId="0" applyFont="1" applyFill="1" applyAlignment="1" applyProtection="1">
      <alignment vertical="center"/>
      <protection locked="0"/>
    </xf>
    <xf numFmtId="0" fontId="2" fillId="4" borderId="0" xfId="0" applyFont="1" applyFill="1" applyAlignment="1" applyProtection="1">
      <alignment horizontal="left" vertical="center"/>
      <protection locked="0"/>
    </xf>
    <xf numFmtId="0" fontId="2" fillId="4" borderId="7" xfId="0" applyFont="1" applyFill="1" applyBorder="1" applyAlignment="1" applyProtection="1">
      <alignment horizontal="center"/>
      <protection hidden="1"/>
    </xf>
    <xf numFmtId="0" fontId="2" fillId="4" borderId="3" xfId="0" applyFont="1" applyFill="1" applyBorder="1" applyAlignment="1" applyProtection="1">
      <alignment horizontal="center"/>
      <protection hidden="1"/>
    </xf>
    <xf numFmtId="0" fontId="2" fillId="4" borderId="22" xfId="0" applyFont="1" applyFill="1" applyBorder="1" applyAlignment="1" applyProtection="1">
      <alignment horizontal="center"/>
      <protection hidden="1"/>
    </xf>
    <xf numFmtId="0" fontId="2" fillId="4" borderId="5" xfId="0" applyFont="1" applyFill="1" applyBorder="1" applyProtection="1">
      <protection hidden="1"/>
    </xf>
    <xf numFmtId="0" fontId="2" fillId="4" borderId="2" xfId="0" applyFont="1" applyFill="1" applyBorder="1" applyProtection="1">
      <protection hidden="1"/>
    </xf>
    <xf numFmtId="0" fontId="4" fillId="4" borderId="0" xfId="0" applyFont="1" applyFill="1" applyProtection="1">
      <protection hidden="1"/>
    </xf>
    <xf numFmtId="0" fontId="2" fillId="4" borderId="0" xfId="0" applyFont="1" applyFill="1" applyProtection="1">
      <protection hidden="1"/>
    </xf>
    <xf numFmtId="0" fontId="2" fillId="4" borderId="9" xfId="0" applyFont="1" applyFill="1" applyBorder="1" applyProtection="1">
      <protection hidden="1"/>
    </xf>
    <xf numFmtId="0" fontId="2" fillId="4" borderId="7" xfId="0" applyFont="1" applyFill="1" applyBorder="1" applyProtection="1">
      <protection hidden="1"/>
    </xf>
    <xf numFmtId="49" fontId="2" fillId="4" borderId="7" xfId="0" applyNumberFormat="1" applyFont="1" applyFill="1" applyBorder="1" applyProtection="1">
      <protection hidden="1"/>
    </xf>
    <xf numFmtId="0" fontId="2" fillId="4" borderId="4" xfId="0" applyFont="1" applyFill="1" applyBorder="1" applyProtection="1">
      <protection hidden="1"/>
    </xf>
    <xf numFmtId="0" fontId="2" fillId="4" borderId="3" xfId="0" applyFont="1" applyFill="1" applyBorder="1" applyProtection="1">
      <protection hidden="1"/>
    </xf>
    <xf numFmtId="49" fontId="2" fillId="4" borderId="3" xfId="0" applyNumberFormat="1" applyFont="1" applyFill="1" applyBorder="1" applyProtection="1">
      <protection hidden="1"/>
    </xf>
    <xf numFmtId="0" fontId="2" fillId="4" borderId="27" xfId="0" applyFont="1" applyFill="1" applyBorder="1" applyProtection="1">
      <protection hidden="1"/>
    </xf>
    <xf numFmtId="0" fontId="2" fillId="4" borderId="22" xfId="0" applyFont="1" applyFill="1" applyBorder="1" applyProtection="1">
      <protection hidden="1"/>
    </xf>
    <xf numFmtId="49" fontId="2" fillId="4" borderId="22" xfId="0" applyNumberFormat="1" applyFont="1" applyFill="1" applyBorder="1" applyProtection="1">
      <protection hidden="1"/>
    </xf>
    <xf numFmtId="0" fontId="2" fillId="4" borderId="1" xfId="0" applyFont="1" applyFill="1" applyBorder="1" applyProtection="1">
      <protection hidden="1"/>
    </xf>
    <xf numFmtId="0" fontId="2" fillId="4" borderId="6" xfId="0" applyFont="1" applyFill="1" applyBorder="1" applyProtection="1">
      <protection hidden="1"/>
    </xf>
    <xf numFmtId="49" fontId="2" fillId="4" borderId="6" xfId="0" applyNumberFormat="1" applyFont="1" applyFill="1" applyBorder="1" applyProtection="1">
      <protection hidden="1"/>
    </xf>
    <xf numFmtId="0" fontId="2" fillId="4" borderId="6" xfId="0" applyFont="1" applyFill="1" applyBorder="1" applyAlignment="1" applyProtection="1">
      <alignment horizontal="center"/>
      <protection hidden="1"/>
    </xf>
    <xf numFmtId="0" fontId="2" fillId="4" borderId="0" xfId="0" applyFont="1" applyFill="1" applyAlignment="1" applyProtection="1">
      <alignment vertical="center" wrapText="1"/>
      <protection hidden="1"/>
    </xf>
    <xf numFmtId="0" fontId="9" fillId="4" borderId="0" xfId="0" applyFont="1" applyFill="1" applyProtection="1">
      <protection hidden="1"/>
    </xf>
    <xf numFmtId="0" fontId="4" fillId="3" borderId="0" xfId="0" applyFont="1" applyFill="1"/>
    <xf numFmtId="0" fontId="3" fillId="2" borderId="0" xfId="0" applyFont="1" applyFill="1" applyAlignment="1">
      <alignment horizontal="left" vertical="center"/>
    </xf>
    <xf numFmtId="0" fontId="2" fillId="4" borderId="0" xfId="0" applyFont="1" applyFill="1" applyAlignment="1">
      <alignment horizontal="left" vertical="center" wrapText="1"/>
    </xf>
    <xf numFmtId="0" fontId="2" fillId="4" borderId="0" xfId="0" applyFont="1" applyFill="1" applyAlignment="1">
      <alignment horizontal="left" vertical="top" wrapText="1"/>
    </xf>
    <xf numFmtId="0" fontId="3" fillId="4" borderId="0" xfId="0" applyFont="1" applyFill="1" applyAlignment="1">
      <alignment horizontal="center" vertical="center"/>
    </xf>
    <xf numFmtId="0" fontId="2" fillId="4" borderId="0" xfId="0" applyFont="1" applyFill="1" applyAlignment="1" applyProtection="1">
      <alignment horizontal="left" vertical="center" wrapText="1"/>
      <protection locked="0"/>
    </xf>
    <xf numFmtId="0" fontId="3" fillId="2" borderId="0" xfId="0" applyFont="1" applyFill="1" applyAlignment="1" applyProtection="1">
      <alignment horizontal="center" vertical="center" wrapText="1"/>
      <protection locked="0"/>
    </xf>
    <xf numFmtId="0" fontId="3" fillId="4" borderId="18" xfId="0" applyFont="1" applyFill="1" applyBorder="1" applyAlignment="1" applyProtection="1">
      <alignment horizontal="center" vertical="center"/>
      <protection hidden="1"/>
    </xf>
    <xf numFmtId="0" fontId="3" fillId="4" borderId="19" xfId="0" applyFont="1" applyFill="1" applyBorder="1" applyAlignment="1" applyProtection="1">
      <alignment horizontal="center" vertical="center"/>
      <protection hidden="1"/>
    </xf>
    <xf numFmtId="0" fontId="3" fillId="4" borderId="20" xfId="0" applyFont="1" applyFill="1" applyBorder="1" applyAlignment="1" applyProtection="1">
      <alignment horizontal="center" vertical="center"/>
      <protection hidden="1"/>
    </xf>
    <xf numFmtId="0" fontId="3" fillId="4" borderId="21" xfId="0" applyFont="1" applyFill="1" applyBorder="1" applyAlignment="1" applyProtection="1">
      <alignment horizontal="center" vertical="center"/>
      <protection hidden="1"/>
    </xf>
    <xf numFmtId="0" fontId="2" fillId="3" borderId="8" xfId="0" applyFont="1" applyFill="1" applyBorder="1" applyAlignment="1" applyProtection="1">
      <alignment horizontal="left" vertical="center"/>
      <protection locked="0"/>
    </xf>
    <xf numFmtId="0" fontId="2" fillId="3" borderId="30" xfId="0" applyFont="1" applyFill="1" applyBorder="1" applyAlignment="1" applyProtection="1">
      <alignment horizontal="left" vertical="center"/>
      <protection locked="0"/>
    </xf>
    <xf numFmtId="0" fontId="2" fillId="3" borderId="11" xfId="0" applyFont="1" applyFill="1" applyBorder="1" applyAlignment="1" applyProtection="1">
      <alignment horizontal="left" vertical="center"/>
      <protection locked="0"/>
    </xf>
    <xf numFmtId="0" fontId="2" fillId="3" borderId="8" xfId="0" applyFont="1" applyFill="1" applyBorder="1" applyAlignment="1" applyProtection="1">
      <alignment horizontal="left" vertical="center" wrapText="1"/>
      <protection locked="0"/>
    </xf>
    <xf numFmtId="0" fontId="2" fillId="4" borderId="0" xfId="0" applyFont="1" applyFill="1" applyAlignment="1" applyProtection="1">
      <alignment horizontal="center" vertical="center"/>
      <protection hidden="1"/>
    </xf>
    <xf numFmtId="0" fontId="2" fillId="4" borderId="26" xfId="0" applyFont="1" applyFill="1" applyBorder="1" applyAlignment="1" applyProtection="1">
      <alignment horizontal="center" vertical="center"/>
      <protection hidden="1"/>
    </xf>
    <xf numFmtId="0" fontId="3" fillId="2" borderId="0" xfId="0" applyFont="1" applyFill="1" applyAlignment="1" applyProtection="1">
      <alignment horizontal="center" vertical="center"/>
      <protection hidden="1"/>
    </xf>
    <xf numFmtId="0" fontId="2" fillId="4" borderId="0" xfId="0" applyFont="1" applyFill="1" applyAlignment="1" applyProtection="1">
      <alignment horizontal="left" vertical="center" wrapText="1"/>
      <protection hidden="1"/>
    </xf>
    <xf numFmtId="0" fontId="2" fillId="4" borderId="24" xfId="0" applyFont="1" applyFill="1" applyBorder="1" applyAlignment="1" applyProtection="1">
      <alignment horizontal="center"/>
      <protection hidden="1"/>
    </xf>
    <xf numFmtId="0" fontId="2" fillId="4" borderId="19" xfId="0" applyFont="1" applyFill="1" applyBorder="1" applyAlignment="1" applyProtection="1">
      <alignment horizontal="center"/>
      <protection hidden="1"/>
    </xf>
    <xf numFmtId="0" fontId="2" fillId="4" borderId="23" xfId="0" applyFont="1" applyFill="1" applyBorder="1" applyAlignment="1" applyProtection="1">
      <alignment horizontal="center"/>
      <protection hidden="1"/>
    </xf>
    <xf numFmtId="0" fontId="2" fillId="4" borderId="26" xfId="0" applyFont="1" applyFill="1" applyBorder="1" applyAlignment="1" applyProtection="1">
      <alignment horizontal="center"/>
      <protection hidden="1"/>
    </xf>
    <xf numFmtId="0" fontId="2" fillId="4" borderId="14" xfId="0" applyFont="1" applyFill="1" applyBorder="1" applyAlignment="1" applyProtection="1">
      <alignment horizontal="center"/>
      <protection hidden="1"/>
    </xf>
    <xf numFmtId="0" fontId="2" fillId="4" borderId="15" xfId="0" applyFont="1" applyFill="1" applyBorder="1" applyAlignment="1" applyProtection="1">
      <alignment horizontal="center"/>
      <protection hidden="1"/>
    </xf>
    <xf numFmtId="0" fontId="3" fillId="4" borderId="12" xfId="0" applyFont="1" applyFill="1" applyBorder="1" applyAlignment="1" applyProtection="1">
      <alignment horizontal="center" vertical="center"/>
      <protection hidden="1"/>
    </xf>
    <xf numFmtId="0" fontId="3" fillId="4" borderId="28" xfId="0" applyFont="1" applyFill="1" applyBorder="1" applyAlignment="1" applyProtection="1">
      <alignment horizontal="center" vertical="center"/>
      <protection hidden="1"/>
    </xf>
    <xf numFmtId="0" fontId="3" fillId="4" borderId="13" xfId="0" applyFont="1" applyFill="1" applyBorder="1" applyAlignment="1" applyProtection="1">
      <alignment horizontal="center" vertical="center"/>
      <protection hidden="1"/>
    </xf>
    <xf numFmtId="0" fontId="3" fillId="4" borderId="4" xfId="0" applyFont="1" applyFill="1" applyBorder="1" applyAlignment="1" applyProtection="1">
      <alignment horizontal="center" vertical="center"/>
      <protection hidden="1"/>
    </xf>
    <xf numFmtId="0" fontId="3" fillId="4" borderId="3" xfId="0" applyFont="1" applyFill="1" applyBorder="1" applyAlignment="1" applyProtection="1">
      <alignment horizontal="center" vertical="center"/>
      <protection hidden="1"/>
    </xf>
    <xf numFmtId="0" fontId="3" fillId="4" borderId="5" xfId="0" applyFont="1" applyFill="1" applyBorder="1" applyAlignment="1" applyProtection="1">
      <alignment horizontal="center" vertical="center"/>
      <protection hidden="1"/>
    </xf>
    <xf numFmtId="0" fontId="2" fillId="4" borderId="4" xfId="0" applyFont="1" applyFill="1" applyBorder="1" applyAlignment="1" applyProtection="1">
      <alignment horizontal="center"/>
      <protection hidden="1"/>
    </xf>
    <xf numFmtId="0" fontId="2" fillId="4" borderId="3" xfId="0" applyFont="1" applyFill="1" applyBorder="1" applyAlignment="1" applyProtection="1">
      <alignment horizontal="center"/>
      <protection hidden="1"/>
    </xf>
    <xf numFmtId="0" fontId="2" fillId="4" borderId="5" xfId="0" applyFont="1" applyFill="1" applyBorder="1" applyAlignment="1" applyProtection="1">
      <alignment horizontal="center"/>
      <protection hidden="1"/>
    </xf>
    <xf numFmtId="0" fontId="4" fillId="3" borderId="18" xfId="0" applyFont="1" applyFill="1" applyBorder="1" applyAlignment="1" applyProtection="1">
      <alignment horizontal="left" vertical="center"/>
      <protection hidden="1"/>
    </xf>
    <xf numFmtId="0" fontId="4" fillId="3" borderId="25" xfId="0" applyFont="1" applyFill="1" applyBorder="1" applyAlignment="1" applyProtection="1">
      <alignment horizontal="left" vertical="center"/>
      <protection hidden="1"/>
    </xf>
    <xf numFmtId="0" fontId="4" fillId="3" borderId="19" xfId="0" applyFont="1" applyFill="1" applyBorder="1" applyAlignment="1" applyProtection="1">
      <alignment horizontal="left" vertical="center"/>
      <protection hidden="1"/>
    </xf>
    <xf numFmtId="0" fontId="4" fillId="3" borderId="29" xfId="0" applyFont="1" applyFill="1" applyBorder="1" applyAlignment="1" applyProtection="1">
      <alignment horizontal="left" vertical="center"/>
      <protection hidden="1"/>
    </xf>
    <xf numFmtId="0" fontId="4" fillId="3" borderId="0" xfId="0" applyFont="1" applyFill="1" applyAlignment="1" applyProtection="1">
      <alignment horizontal="left" vertical="center"/>
      <protection hidden="1"/>
    </xf>
    <xf numFmtId="0" fontId="4" fillId="3" borderId="26" xfId="0" applyFont="1" applyFill="1" applyBorder="1" applyAlignment="1" applyProtection="1">
      <alignment horizontal="left" vertical="center"/>
      <protection hidden="1"/>
    </xf>
    <xf numFmtId="0" fontId="4" fillId="3" borderId="20" xfId="0" applyFont="1" applyFill="1" applyBorder="1" applyAlignment="1" applyProtection="1">
      <alignment horizontal="left" vertical="center"/>
      <protection hidden="1"/>
    </xf>
    <xf numFmtId="0" fontId="4" fillId="3" borderId="17" xfId="0" applyFont="1" applyFill="1" applyBorder="1" applyAlignment="1" applyProtection="1">
      <alignment horizontal="left" vertical="center"/>
      <protection hidden="1"/>
    </xf>
    <xf numFmtId="0" fontId="4" fillId="3" borderId="21" xfId="0" applyFont="1" applyFill="1" applyBorder="1" applyAlignment="1" applyProtection="1">
      <alignment horizontal="left" vertical="center"/>
      <protection hidden="1"/>
    </xf>
    <xf numFmtId="0" fontId="3" fillId="4" borderId="1" xfId="0" applyFont="1" applyFill="1" applyBorder="1" applyAlignment="1" applyProtection="1">
      <alignment horizontal="center" vertical="center"/>
      <protection hidden="1"/>
    </xf>
    <xf numFmtId="0" fontId="3" fillId="4" borderId="6" xfId="0" applyFont="1" applyFill="1" applyBorder="1" applyAlignment="1" applyProtection="1">
      <alignment horizontal="center" vertical="center"/>
      <protection hidden="1"/>
    </xf>
    <xf numFmtId="0" fontId="3" fillId="4" borderId="2" xfId="0" applyFont="1" applyFill="1" applyBorder="1" applyAlignment="1" applyProtection="1">
      <alignment horizontal="center" vertical="center"/>
      <protection hidden="1"/>
    </xf>
    <xf numFmtId="0" fontId="2" fillId="4" borderId="1" xfId="0" applyFont="1" applyFill="1" applyBorder="1" applyAlignment="1" applyProtection="1">
      <alignment horizontal="center"/>
      <protection hidden="1"/>
    </xf>
    <xf numFmtId="0" fontId="2" fillId="4" borderId="6" xfId="0" applyFont="1" applyFill="1" applyBorder="1" applyAlignment="1" applyProtection="1">
      <alignment horizontal="center"/>
      <protection hidden="1"/>
    </xf>
    <xf numFmtId="0" fontId="2" fillId="4" borderId="2" xfId="0" applyFont="1" applyFill="1" applyBorder="1" applyAlignment="1" applyProtection="1">
      <alignment horizontal="center"/>
      <protection hidden="1"/>
    </xf>
    <xf numFmtId="0" fontId="3" fillId="3" borderId="0" xfId="0" applyFont="1" applyFill="1" applyAlignment="1">
      <alignment horizontal="center" vertical="center" wrapText="1"/>
    </xf>
  </cellXfs>
  <cellStyles count="5">
    <cellStyle name="Euro" xfId="2" xr:uid="{00000000-0005-0000-0000-000000000000}"/>
    <cellStyle name="Moneda 2" xfId="4" xr:uid="{00000000-0005-0000-0000-000001000000}"/>
    <cellStyle name="Normal" xfId="0" builtinId="0"/>
    <cellStyle name="Normal 2" xfId="1" xr:uid="{00000000-0005-0000-0000-000003000000}"/>
    <cellStyle name="Porcentaje 2" xfId="3" xr:uid="{00000000-0005-0000-0000-000004000000}"/>
  </cellStyles>
  <dxfs count="11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FF00"/>
        </patternFill>
      </fill>
    </dxf>
    <dxf>
      <fill>
        <patternFill>
          <bgColor rgb="FFFFFF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ill>
        <patternFill>
          <bgColor rgb="FFFF0000"/>
        </patternFill>
      </fill>
    </dxf>
    <dxf>
      <fill>
        <patternFill>
          <bgColor rgb="FFFFFF00"/>
        </patternFill>
      </fill>
    </dxf>
    <dxf>
      <font>
        <color rgb="FF006100"/>
      </font>
      <fill>
        <patternFill>
          <bgColor rgb="FFC6EFCE"/>
        </patternFill>
      </fill>
    </dxf>
    <dxf>
      <fill>
        <patternFill>
          <bgColor rgb="FFFFFF00"/>
        </patternFill>
      </fill>
    </dxf>
    <dxf>
      <fill>
        <patternFill>
          <bgColor rgb="FFFF0000"/>
        </patternFill>
      </fill>
    </dxf>
    <dxf>
      <fill>
        <patternFill>
          <bgColor rgb="FFFFFF00"/>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xdr:row>
      <xdr:rowOff>137160</xdr:rowOff>
    </xdr:from>
    <xdr:to>
      <xdr:col>15</xdr:col>
      <xdr:colOff>7620</xdr:colOff>
      <xdr:row>37</xdr:row>
      <xdr:rowOff>52939</xdr:rowOff>
    </xdr:to>
    <xdr:pic>
      <xdr:nvPicPr>
        <xdr:cNvPr id="3" name="Imagen 2" descr="Resultado de imagen para entorno de trabajo excel 20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586740"/>
          <a:ext cx="8694420" cy="419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xdr:colOff>
      <xdr:row>19</xdr:row>
      <xdr:rowOff>7620</xdr:rowOff>
    </xdr:from>
    <xdr:to>
      <xdr:col>3</xdr:col>
      <xdr:colOff>182880</xdr:colOff>
      <xdr:row>21</xdr:row>
      <xdr:rowOff>106680</xdr:rowOff>
    </xdr:to>
    <xdr:cxnSp macro="">
      <xdr:nvCxnSpPr>
        <xdr:cNvPr id="7" name="Conector recto de flecha 6">
          <a:extLst>
            <a:ext uri="{FF2B5EF4-FFF2-40B4-BE49-F238E27FC236}">
              <a16:creationId xmlns:a16="http://schemas.microsoft.com/office/drawing/2014/main" id="{00000000-0008-0000-0100-000007000000}"/>
            </a:ext>
          </a:extLst>
        </xdr:cNvPr>
        <xdr:cNvCxnSpPr/>
      </xdr:nvCxnSpPr>
      <xdr:spPr>
        <a:xfrm flipH="1" flipV="1">
          <a:off x="1219200" y="1676400"/>
          <a:ext cx="1310640" cy="464820"/>
        </a:xfrm>
        <a:prstGeom prst="straightConnector1">
          <a:avLst/>
        </a:prstGeom>
        <a:ln w="190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0</xdr:colOff>
      <xdr:row>23</xdr:row>
      <xdr:rowOff>167640</xdr:rowOff>
    </xdr:from>
    <xdr:to>
      <xdr:col>3</xdr:col>
      <xdr:colOff>320040</xdr:colOff>
      <xdr:row>24</xdr:row>
      <xdr:rowOff>167640</xdr:rowOff>
    </xdr:to>
    <xdr:cxnSp macro="">
      <xdr:nvCxnSpPr>
        <xdr:cNvPr id="9" name="Conector recto de flecha 8">
          <a:extLst>
            <a:ext uri="{FF2B5EF4-FFF2-40B4-BE49-F238E27FC236}">
              <a16:creationId xmlns:a16="http://schemas.microsoft.com/office/drawing/2014/main" id="{00000000-0008-0000-0100-000009000000}"/>
            </a:ext>
          </a:extLst>
        </xdr:cNvPr>
        <xdr:cNvCxnSpPr/>
      </xdr:nvCxnSpPr>
      <xdr:spPr>
        <a:xfrm flipH="1">
          <a:off x="1211580" y="2567940"/>
          <a:ext cx="1455420" cy="18288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xdr:colOff>
      <xdr:row>15</xdr:row>
      <xdr:rowOff>68580</xdr:rowOff>
    </xdr:from>
    <xdr:to>
      <xdr:col>11</xdr:col>
      <xdr:colOff>15240</xdr:colOff>
      <xdr:row>16</xdr:row>
      <xdr:rowOff>137160</xdr:rowOff>
    </xdr:to>
    <xdr:sp macro="" textlink="">
      <xdr:nvSpPr>
        <xdr:cNvPr id="10" name="Rectángulo redondeado 9">
          <a:extLst>
            <a:ext uri="{FF2B5EF4-FFF2-40B4-BE49-F238E27FC236}">
              <a16:creationId xmlns:a16="http://schemas.microsoft.com/office/drawing/2014/main" id="{00000000-0008-0000-0100-00000A000000}"/>
            </a:ext>
          </a:extLst>
        </xdr:cNvPr>
        <xdr:cNvSpPr/>
      </xdr:nvSpPr>
      <xdr:spPr>
        <a:xfrm>
          <a:off x="1714500" y="1828800"/>
          <a:ext cx="5928360" cy="213360"/>
        </a:xfrm>
        <a:prstGeom prst="roundRect">
          <a:avLst/>
        </a:prstGeom>
        <a:noFill/>
        <a:ln w="28575">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401052</xdr:colOff>
      <xdr:row>14</xdr:row>
      <xdr:rowOff>24064</xdr:rowOff>
    </xdr:from>
    <xdr:to>
      <xdr:col>3</xdr:col>
      <xdr:colOff>30480</xdr:colOff>
      <xdr:row>16</xdr:row>
      <xdr:rowOff>26670</xdr:rowOff>
    </xdr:to>
    <xdr:cxnSp macro="">
      <xdr:nvCxnSpPr>
        <xdr:cNvPr id="12" name="Conector recto de flecha 11">
          <a:extLst>
            <a:ext uri="{FF2B5EF4-FFF2-40B4-BE49-F238E27FC236}">
              <a16:creationId xmlns:a16="http://schemas.microsoft.com/office/drawing/2014/main" id="{00000000-0008-0000-0100-00000C000000}"/>
            </a:ext>
          </a:extLst>
        </xdr:cNvPr>
        <xdr:cNvCxnSpPr>
          <a:stCxn id="10" idx="1"/>
        </xdr:cNvCxnSpPr>
      </xdr:nvCxnSpPr>
      <xdr:spPr>
        <a:xfrm flipH="1" flipV="1">
          <a:off x="529389" y="2069432"/>
          <a:ext cx="1185512" cy="299385"/>
        </a:xfrm>
        <a:prstGeom prst="straightConnector1">
          <a:avLst/>
        </a:prstGeom>
        <a:ln w="19050">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xdr:colOff>
      <xdr:row>17</xdr:row>
      <xdr:rowOff>22859</xdr:rowOff>
    </xdr:from>
    <xdr:to>
      <xdr:col>14</xdr:col>
      <xdr:colOff>137160</xdr:colOff>
      <xdr:row>21</xdr:row>
      <xdr:rowOff>8021</xdr:rowOff>
    </xdr:to>
    <xdr:sp macro="" textlink="">
      <xdr:nvSpPr>
        <xdr:cNvPr id="15" name="Rectángulo redondeado 14">
          <a:extLst>
            <a:ext uri="{FF2B5EF4-FFF2-40B4-BE49-F238E27FC236}">
              <a16:creationId xmlns:a16="http://schemas.microsoft.com/office/drawing/2014/main" id="{00000000-0008-0000-0100-00000F000000}"/>
            </a:ext>
          </a:extLst>
        </xdr:cNvPr>
        <xdr:cNvSpPr/>
      </xdr:nvSpPr>
      <xdr:spPr>
        <a:xfrm>
          <a:off x="1707281" y="2509385"/>
          <a:ext cx="8400047" cy="771225"/>
        </a:xfrm>
        <a:prstGeom prst="round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441960</xdr:colOff>
      <xdr:row>13</xdr:row>
      <xdr:rowOff>0</xdr:rowOff>
    </xdr:from>
    <xdr:to>
      <xdr:col>6</xdr:col>
      <xdr:colOff>594360</xdr:colOff>
      <xdr:row>17</xdr:row>
      <xdr:rowOff>22860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H="1" flipV="1">
          <a:off x="3337560" y="1463040"/>
          <a:ext cx="601980" cy="609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678180</xdr:colOff>
      <xdr:row>13</xdr:row>
      <xdr:rowOff>0</xdr:rowOff>
    </xdr:from>
    <xdr:to>
      <xdr:col>7</xdr:col>
      <xdr:colOff>784860</xdr:colOff>
      <xdr:row>21</xdr:row>
      <xdr:rowOff>167640</xdr:rowOff>
    </xdr:to>
    <xdr:cxnSp macro="">
      <xdr:nvCxnSpPr>
        <xdr:cNvPr id="20" name="Conector recto de flecha 19">
          <a:extLst>
            <a:ext uri="{FF2B5EF4-FFF2-40B4-BE49-F238E27FC236}">
              <a16:creationId xmlns:a16="http://schemas.microsoft.com/office/drawing/2014/main" id="{00000000-0008-0000-0100-000014000000}"/>
            </a:ext>
          </a:extLst>
        </xdr:cNvPr>
        <xdr:cNvCxnSpPr/>
      </xdr:nvCxnSpPr>
      <xdr:spPr>
        <a:xfrm flipV="1">
          <a:off x="4023360" y="1463040"/>
          <a:ext cx="1249680" cy="153162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525780</xdr:colOff>
      <xdr:row>22</xdr:row>
      <xdr:rowOff>15240</xdr:rowOff>
    </xdr:from>
    <xdr:to>
      <xdr:col>11</xdr:col>
      <xdr:colOff>396240</xdr:colOff>
      <xdr:row>34</xdr:row>
      <xdr:rowOff>15240</xdr:rowOff>
    </xdr:to>
    <xdr:sp macro="" textlink="">
      <xdr:nvSpPr>
        <xdr:cNvPr id="21" name="Rectángulo redondeado 20">
          <a:extLst>
            <a:ext uri="{FF2B5EF4-FFF2-40B4-BE49-F238E27FC236}">
              <a16:creationId xmlns:a16="http://schemas.microsoft.com/office/drawing/2014/main" id="{00000000-0008-0000-0100-000015000000}"/>
            </a:ext>
          </a:extLst>
        </xdr:cNvPr>
        <xdr:cNvSpPr/>
      </xdr:nvSpPr>
      <xdr:spPr>
        <a:xfrm>
          <a:off x="7360920" y="2034540"/>
          <a:ext cx="662940" cy="2270760"/>
        </a:xfrm>
        <a:prstGeom prst="round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64770</xdr:colOff>
      <xdr:row>12</xdr:row>
      <xdr:rowOff>144780</xdr:rowOff>
    </xdr:from>
    <xdr:to>
      <xdr:col>11</xdr:col>
      <xdr:colOff>91440</xdr:colOff>
      <xdr:row>22</xdr:row>
      <xdr:rowOff>15240</xdr:rowOff>
    </xdr:to>
    <xdr:cxnSp macro="">
      <xdr:nvCxnSpPr>
        <xdr:cNvPr id="23" name="Conector recto de flecha 22">
          <a:extLst>
            <a:ext uri="{FF2B5EF4-FFF2-40B4-BE49-F238E27FC236}">
              <a16:creationId xmlns:a16="http://schemas.microsoft.com/office/drawing/2014/main" id="{00000000-0008-0000-0100-000017000000}"/>
            </a:ext>
          </a:extLst>
        </xdr:cNvPr>
        <xdr:cNvCxnSpPr>
          <a:stCxn id="21" idx="0"/>
        </xdr:cNvCxnSpPr>
      </xdr:nvCxnSpPr>
      <xdr:spPr>
        <a:xfrm flipV="1">
          <a:off x="7692390" y="441960"/>
          <a:ext cx="26670" cy="1592580"/>
        </a:xfrm>
        <a:prstGeom prst="straightConnector1">
          <a:avLst/>
        </a:prstGeom>
        <a:ln w="19050">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205740</xdr:colOff>
      <xdr:row>13</xdr:row>
      <xdr:rowOff>22860</xdr:rowOff>
    </xdr:from>
    <xdr:to>
      <xdr:col>14</xdr:col>
      <xdr:colOff>342900</xdr:colOff>
      <xdr:row>14</xdr:row>
      <xdr:rowOff>91440</xdr:rowOff>
    </xdr:to>
    <xdr:cxnSp macro="">
      <xdr:nvCxnSpPr>
        <xdr:cNvPr id="25" name="Conector recto de flecha 24">
          <a:extLst>
            <a:ext uri="{FF2B5EF4-FFF2-40B4-BE49-F238E27FC236}">
              <a16:creationId xmlns:a16="http://schemas.microsoft.com/office/drawing/2014/main" id="{00000000-0008-0000-0100-000019000000}"/>
            </a:ext>
          </a:extLst>
        </xdr:cNvPr>
        <xdr:cNvCxnSpPr/>
      </xdr:nvCxnSpPr>
      <xdr:spPr>
        <a:xfrm flipV="1">
          <a:off x="10180320" y="1485900"/>
          <a:ext cx="137160" cy="22098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xdr:colOff>
      <xdr:row>27</xdr:row>
      <xdr:rowOff>60960</xdr:rowOff>
    </xdr:from>
    <xdr:to>
      <xdr:col>9</xdr:col>
      <xdr:colOff>1135380</xdr:colOff>
      <xdr:row>29</xdr:row>
      <xdr:rowOff>137160</xdr:rowOff>
    </xdr:to>
    <xdr:sp macro="" textlink="">
      <xdr:nvSpPr>
        <xdr:cNvPr id="26" name="Rectángulo redondeado 25">
          <a:extLst>
            <a:ext uri="{FF2B5EF4-FFF2-40B4-BE49-F238E27FC236}">
              <a16:creationId xmlns:a16="http://schemas.microsoft.com/office/drawing/2014/main" id="{00000000-0008-0000-0100-00001A000000}"/>
            </a:ext>
          </a:extLst>
        </xdr:cNvPr>
        <xdr:cNvSpPr/>
      </xdr:nvSpPr>
      <xdr:spPr>
        <a:xfrm>
          <a:off x="1714500" y="4137660"/>
          <a:ext cx="5097780" cy="487680"/>
        </a:xfrm>
        <a:prstGeom prst="roundRect">
          <a:avLst/>
        </a:prstGeom>
        <a:no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7620</xdr:colOff>
      <xdr:row>28</xdr:row>
      <xdr:rowOff>99060</xdr:rowOff>
    </xdr:from>
    <xdr:to>
      <xdr:col>3</xdr:col>
      <xdr:colOff>30480</xdr:colOff>
      <xdr:row>29</xdr:row>
      <xdr:rowOff>190500</xdr:rowOff>
    </xdr:to>
    <xdr:cxnSp macro="">
      <xdr:nvCxnSpPr>
        <xdr:cNvPr id="28" name="Conector recto de flecha 27">
          <a:extLst>
            <a:ext uri="{FF2B5EF4-FFF2-40B4-BE49-F238E27FC236}">
              <a16:creationId xmlns:a16="http://schemas.microsoft.com/office/drawing/2014/main" id="{00000000-0008-0000-0100-00001C000000}"/>
            </a:ext>
          </a:extLst>
        </xdr:cNvPr>
        <xdr:cNvCxnSpPr>
          <a:stCxn id="26" idx="1"/>
        </xdr:cNvCxnSpPr>
      </xdr:nvCxnSpPr>
      <xdr:spPr>
        <a:xfrm flipH="1">
          <a:off x="556260" y="4381500"/>
          <a:ext cx="1158240" cy="297180"/>
        </a:xfrm>
        <a:prstGeom prst="straightConnector1">
          <a:avLst/>
        </a:prstGeom>
        <a:ln w="19050">
          <a:solidFill>
            <a:schemeClr val="accent6">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34</xdr:row>
      <xdr:rowOff>99060</xdr:rowOff>
    </xdr:from>
    <xdr:to>
      <xdr:col>3</xdr:col>
      <xdr:colOff>640080</xdr:colOff>
      <xdr:row>36</xdr:row>
      <xdr:rowOff>22860</xdr:rowOff>
    </xdr:to>
    <xdr:sp macro="" textlink="">
      <xdr:nvSpPr>
        <xdr:cNvPr id="30" name="Rectángulo redondeado 29">
          <a:extLst>
            <a:ext uri="{FF2B5EF4-FFF2-40B4-BE49-F238E27FC236}">
              <a16:creationId xmlns:a16="http://schemas.microsoft.com/office/drawing/2014/main" id="{00000000-0008-0000-0100-00001E000000}"/>
            </a:ext>
          </a:extLst>
        </xdr:cNvPr>
        <xdr:cNvSpPr/>
      </xdr:nvSpPr>
      <xdr:spPr>
        <a:xfrm>
          <a:off x="1760220" y="4389120"/>
          <a:ext cx="563880" cy="213360"/>
        </a:xfrm>
        <a:prstGeom prst="roundRect">
          <a:avLst/>
        </a:prstGeom>
        <a:noFill/>
        <a:ln w="190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401052</xdr:colOff>
      <xdr:row>34</xdr:row>
      <xdr:rowOff>32084</xdr:rowOff>
    </xdr:from>
    <xdr:to>
      <xdr:col>3</xdr:col>
      <xdr:colOff>68581</xdr:colOff>
      <xdr:row>35</xdr:row>
      <xdr:rowOff>22861</xdr:rowOff>
    </xdr:to>
    <xdr:cxnSp macro="">
      <xdr:nvCxnSpPr>
        <xdr:cNvPr id="32" name="Conector recto de flecha 31">
          <a:extLst>
            <a:ext uri="{FF2B5EF4-FFF2-40B4-BE49-F238E27FC236}">
              <a16:creationId xmlns:a16="http://schemas.microsoft.com/office/drawing/2014/main" id="{00000000-0008-0000-0100-000020000000}"/>
            </a:ext>
          </a:extLst>
        </xdr:cNvPr>
        <xdr:cNvCxnSpPr/>
      </xdr:nvCxnSpPr>
      <xdr:spPr>
        <a:xfrm flipH="1" flipV="1">
          <a:off x="529389" y="5807242"/>
          <a:ext cx="1223613" cy="135156"/>
        </a:xfrm>
        <a:prstGeom prst="straightConnector1">
          <a:avLst/>
        </a:prstGeom>
        <a:ln w="19050">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xdr:colOff>
      <xdr:row>34</xdr:row>
      <xdr:rowOff>30480</xdr:rowOff>
    </xdr:from>
    <xdr:to>
      <xdr:col>5</xdr:col>
      <xdr:colOff>243840</xdr:colOff>
      <xdr:row>36</xdr:row>
      <xdr:rowOff>0</xdr:rowOff>
    </xdr:to>
    <xdr:sp macro="" textlink="">
      <xdr:nvSpPr>
        <xdr:cNvPr id="33" name="Rectángulo redondeado 32">
          <a:extLst>
            <a:ext uri="{FF2B5EF4-FFF2-40B4-BE49-F238E27FC236}">
              <a16:creationId xmlns:a16="http://schemas.microsoft.com/office/drawing/2014/main" id="{00000000-0008-0000-0100-000021000000}"/>
            </a:ext>
          </a:extLst>
        </xdr:cNvPr>
        <xdr:cNvSpPr/>
      </xdr:nvSpPr>
      <xdr:spPr>
        <a:xfrm>
          <a:off x="2522220" y="4320540"/>
          <a:ext cx="617220" cy="25908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312420</xdr:colOff>
      <xdr:row>36</xdr:row>
      <xdr:rowOff>401</xdr:rowOff>
    </xdr:from>
    <xdr:to>
      <xdr:col>5</xdr:col>
      <xdr:colOff>152400</xdr:colOff>
      <xdr:row>38</xdr:row>
      <xdr:rowOff>136358</xdr:rowOff>
    </xdr:to>
    <xdr:cxnSp macro="">
      <xdr:nvCxnSpPr>
        <xdr:cNvPr id="35" name="Conector recto de flecha 34">
          <a:extLst>
            <a:ext uri="{FF2B5EF4-FFF2-40B4-BE49-F238E27FC236}">
              <a16:creationId xmlns:a16="http://schemas.microsoft.com/office/drawing/2014/main" id="{00000000-0008-0000-0100-000023000000}"/>
            </a:ext>
          </a:extLst>
        </xdr:cNvPr>
        <xdr:cNvCxnSpPr/>
      </xdr:nvCxnSpPr>
      <xdr:spPr>
        <a:xfrm>
          <a:off x="2790925" y="6064317"/>
          <a:ext cx="257075" cy="42471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34</xdr:row>
      <xdr:rowOff>121921</xdr:rowOff>
    </xdr:from>
    <xdr:to>
      <xdr:col>14</xdr:col>
      <xdr:colOff>344906</xdr:colOff>
      <xdr:row>35</xdr:row>
      <xdr:rowOff>128338</xdr:rowOff>
    </xdr:to>
    <xdr:sp macro="" textlink="">
      <xdr:nvSpPr>
        <xdr:cNvPr id="39" name="Rectángulo redondeado 38">
          <a:extLst>
            <a:ext uri="{FF2B5EF4-FFF2-40B4-BE49-F238E27FC236}">
              <a16:creationId xmlns:a16="http://schemas.microsoft.com/office/drawing/2014/main" id="{00000000-0008-0000-0100-000027000000}"/>
            </a:ext>
          </a:extLst>
        </xdr:cNvPr>
        <xdr:cNvSpPr/>
      </xdr:nvSpPr>
      <xdr:spPr>
        <a:xfrm>
          <a:off x="6833937" y="5897079"/>
          <a:ext cx="3481137" cy="150796"/>
        </a:xfrm>
        <a:prstGeom prst="round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304800</xdr:colOff>
      <xdr:row>35</xdr:row>
      <xdr:rowOff>52940</xdr:rowOff>
    </xdr:from>
    <xdr:to>
      <xdr:col>10</xdr:col>
      <xdr:colOff>0</xdr:colOff>
      <xdr:row>38</xdr:row>
      <xdr:rowOff>128337</xdr:rowOff>
    </xdr:to>
    <xdr:cxnSp macro="">
      <xdr:nvCxnSpPr>
        <xdr:cNvPr id="41" name="Conector recto de flecha 40">
          <a:extLst>
            <a:ext uri="{FF2B5EF4-FFF2-40B4-BE49-F238E27FC236}">
              <a16:creationId xmlns:a16="http://schemas.microsoft.com/office/drawing/2014/main" id="{00000000-0008-0000-0100-000029000000}"/>
            </a:ext>
          </a:extLst>
        </xdr:cNvPr>
        <xdr:cNvCxnSpPr>
          <a:stCxn id="39" idx="1"/>
        </xdr:cNvCxnSpPr>
      </xdr:nvCxnSpPr>
      <xdr:spPr>
        <a:xfrm flipH="1">
          <a:off x="5983705" y="5972477"/>
          <a:ext cx="850232" cy="508534"/>
        </a:xfrm>
        <a:prstGeom prst="straightConnector1">
          <a:avLst/>
        </a:prstGeom>
        <a:ln w="1905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662940</xdr:colOff>
      <xdr:row>36</xdr:row>
      <xdr:rowOff>15240</xdr:rowOff>
    </xdr:from>
    <xdr:to>
      <xdr:col>13</xdr:col>
      <xdr:colOff>701040</xdr:colOff>
      <xdr:row>37</xdr:row>
      <xdr:rowOff>15240</xdr:rowOff>
    </xdr:to>
    <xdr:sp macro="" textlink="">
      <xdr:nvSpPr>
        <xdr:cNvPr id="2" name="Rectángulo redondeado 1">
          <a:extLst>
            <a:ext uri="{FF2B5EF4-FFF2-40B4-BE49-F238E27FC236}">
              <a16:creationId xmlns:a16="http://schemas.microsoft.com/office/drawing/2014/main" id="{00000000-0008-0000-0100-000002000000}"/>
            </a:ext>
          </a:extLst>
        </xdr:cNvPr>
        <xdr:cNvSpPr/>
      </xdr:nvSpPr>
      <xdr:spPr>
        <a:xfrm>
          <a:off x="8694420" y="4594860"/>
          <a:ext cx="1188720" cy="144780"/>
        </a:xfrm>
        <a:prstGeom prst="roundRect">
          <a:avLst/>
        </a:prstGeom>
        <a:noFill/>
        <a:ln w="19050">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200526</xdr:colOff>
      <xdr:row>36</xdr:row>
      <xdr:rowOff>87430</xdr:rowOff>
    </xdr:from>
    <xdr:to>
      <xdr:col>12</xdr:col>
      <xdr:colOff>662940</xdr:colOff>
      <xdr:row>38</xdr:row>
      <xdr:rowOff>120315</xdr:rowOff>
    </xdr:to>
    <xdr:cxnSp macro="">
      <xdr:nvCxnSpPr>
        <xdr:cNvPr id="5" name="Conector recto de flecha 4">
          <a:extLst>
            <a:ext uri="{FF2B5EF4-FFF2-40B4-BE49-F238E27FC236}">
              <a16:creationId xmlns:a16="http://schemas.microsoft.com/office/drawing/2014/main" id="{00000000-0008-0000-0100-000005000000}"/>
            </a:ext>
          </a:extLst>
        </xdr:cNvPr>
        <xdr:cNvCxnSpPr>
          <a:stCxn id="2" idx="1"/>
        </xdr:cNvCxnSpPr>
      </xdr:nvCxnSpPr>
      <xdr:spPr>
        <a:xfrm flipH="1">
          <a:off x="7828547" y="6151346"/>
          <a:ext cx="863467" cy="321643"/>
        </a:xfrm>
        <a:prstGeom prst="straightConnector1">
          <a:avLst/>
        </a:prstGeom>
        <a:ln w="19050">
          <a:solidFill>
            <a:schemeClr val="accent6">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590550</xdr:colOff>
      <xdr:row>4</xdr:row>
      <xdr:rowOff>38100</xdr:rowOff>
    </xdr:from>
    <xdr:to>
      <xdr:col>22</xdr:col>
      <xdr:colOff>351069</xdr:colOff>
      <xdr:row>15</xdr:row>
      <xdr:rowOff>170800</xdr:rowOff>
    </xdr:to>
    <xdr:pic>
      <xdr:nvPicPr>
        <xdr:cNvPr id="2" name="Imagen 1">
          <a:extLst>
            <a:ext uri="{FF2B5EF4-FFF2-40B4-BE49-F238E27FC236}">
              <a16:creationId xmlns:a16="http://schemas.microsoft.com/office/drawing/2014/main" id="{4C436351-4BCA-4403-8CF9-547950B68709}"/>
            </a:ext>
          </a:extLst>
        </xdr:cNvPr>
        <xdr:cNvPicPr>
          <a:picLocks noChangeAspect="1"/>
        </xdr:cNvPicPr>
      </xdr:nvPicPr>
      <xdr:blipFill>
        <a:blip xmlns:r="http://schemas.openxmlformats.org/officeDocument/2006/relationships" r:embed="rId1"/>
        <a:stretch>
          <a:fillRect/>
        </a:stretch>
      </xdr:blipFill>
      <xdr:spPr>
        <a:xfrm>
          <a:off x="5362575" y="657225"/>
          <a:ext cx="10847619" cy="52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ABIO\comfenalco\Excell%20Avanzado\Prueba%20de%20excel%20con%20Respuest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NTO A"/>
      <sheetName val="PRUEBA DE EXCEL"/>
      <sheetName val="PUNTO A-"/>
      <sheetName val="PUNTO B-"/>
      <sheetName val="PUNTO B"/>
      <sheetName val="PUNTO C-"/>
      <sheetName val="PUNTO D"/>
      <sheetName val="PUNTO D-"/>
      <sheetName val="PUNTO E"/>
      <sheetName val="T.DINAMICA PUNTO E"/>
      <sheetName val="PUNTO C"/>
    </sheetNames>
    <sheetDataSet>
      <sheetData sheetId="0"/>
      <sheetData sheetId="1">
        <row r="8">
          <cell r="B8">
            <v>0</v>
          </cell>
        </row>
      </sheetData>
      <sheetData sheetId="2"/>
      <sheetData sheetId="3">
        <row r="10">
          <cell r="B10" t="str">
            <v xml:space="preserve">CLIENTE </v>
          </cell>
          <cell r="C10" t="str">
            <v xml:space="preserve">EMPRESA </v>
          </cell>
          <cell r="D10" t="str">
            <v xml:space="preserve">PRODUCTO </v>
          </cell>
          <cell r="E10" t="str">
            <v xml:space="preserve">CANTIDAD </v>
          </cell>
          <cell r="F10" t="str">
            <v>VALOR UNIDAD</v>
          </cell>
        </row>
        <row r="11">
          <cell r="B11" t="str">
            <v xml:space="preserve">Juan Sebastian Rubio </v>
          </cell>
          <cell r="C11" t="str">
            <v xml:space="preserve">Éxito </v>
          </cell>
          <cell r="D11" t="str">
            <v xml:space="preserve">Zapatos </v>
          </cell>
          <cell r="E11">
            <v>3</v>
          </cell>
          <cell r="F11">
            <v>65000</v>
          </cell>
        </row>
        <row r="12">
          <cell r="B12" t="str">
            <v xml:space="preserve">Laura Rojas Peña </v>
          </cell>
          <cell r="C12" t="str">
            <v xml:space="preserve">Ley </v>
          </cell>
          <cell r="D12" t="str">
            <v xml:space="preserve">Camisetas </v>
          </cell>
          <cell r="E12">
            <v>9</v>
          </cell>
          <cell r="F12">
            <v>23679</v>
          </cell>
        </row>
        <row r="13">
          <cell r="B13" t="str">
            <v xml:space="preserve">Ana María Castiblanco </v>
          </cell>
          <cell r="C13" t="str">
            <v xml:space="preserve">Pomona </v>
          </cell>
          <cell r="D13" t="str">
            <v>Blusas</v>
          </cell>
          <cell r="E13">
            <v>8</v>
          </cell>
          <cell r="F13">
            <v>18999</v>
          </cell>
        </row>
        <row r="14">
          <cell r="B14" t="str">
            <v xml:space="preserve">Elisa Rodriguez Gómez </v>
          </cell>
          <cell r="C14" t="str">
            <v xml:space="preserve">Pomona </v>
          </cell>
          <cell r="D14" t="str">
            <v>Faldas</v>
          </cell>
          <cell r="E14">
            <v>4</v>
          </cell>
          <cell r="F14">
            <v>43599</v>
          </cell>
        </row>
        <row r="15">
          <cell r="B15" t="str">
            <v xml:space="preserve">Santiago Quiñones </v>
          </cell>
          <cell r="C15" t="str">
            <v xml:space="preserve">Carrefour </v>
          </cell>
          <cell r="D15" t="str">
            <v>Pantalón</v>
          </cell>
          <cell r="E15">
            <v>2</v>
          </cell>
          <cell r="F15">
            <v>25789</v>
          </cell>
        </row>
        <row r="16">
          <cell r="B16" t="str">
            <v xml:space="preserve">Eduard Zapata </v>
          </cell>
          <cell r="C16" t="str">
            <v xml:space="preserve">Ley </v>
          </cell>
          <cell r="D16" t="str">
            <v>Sandalias</v>
          </cell>
          <cell r="E16">
            <v>2</v>
          </cell>
          <cell r="F16">
            <v>89999</v>
          </cell>
        </row>
        <row r="17">
          <cell r="B17" t="str">
            <v xml:space="preserve">María Camila Otero </v>
          </cell>
          <cell r="C17" t="str">
            <v>Yep</v>
          </cell>
          <cell r="D17" t="str">
            <v>Pantalonetas</v>
          </cell>
          <cell r="E17">
            <v>1</v>
          </cell>
          <cell r="F17">
            <v>100000</v>
          </cell>
        </row>
        <row r="18">
          <cell r="B18" t="str">
            <v>Fabian Enrique Sandoval</v>
          </cell>
          <cell r="C18" t="str">
            <v xml:space="preserve">Carrefour </v>
          </cell>
          <cell r="D18" t="str">
            <v>Tenis</v>
          </cell>
          <cell r="E18">
            <v>5</v>
          </cell>
          <cell r="F18">
            <v>34699</v>
          </cell>
        </row>
        <row r="19">
          <cell r="B19" t="str">
            <v xml:space="preserve">Jorge Arévalo </v>
          </cell>
          <cell r="C19" t="str">
            <v xml:space="preserve">Yep </v>
          </cell>
          <cell r="D19" t="str">
            <v>Medias</v>
          </cell>
          <cell r="E19">
            <v>1</v>
          </cell>
          <cell r="F19">
            <v>97890</v>
          </cell>
        </row>
        <row r="20">
          <cell r="B20" t="str">
            <v xml:space="preserve">Henry Penagos </v>
          </cell>
          <cell r="C20" t="str">
            <v xml:space="preserve">Pomona </v>
          </cell>
          <cell r="D20" t="str">
            <v>Jeans</v>
          </cell>
          <cell r="E20">
            <v>2</v>
          </cell>
          <cell r="F20">
            <v>114999</v>
          </cell>
        </row>
        <row r="21">
          <cell r="B21" t="str">
            <v xml:space="preserve">Camilo Carrillo </v>
          </cell>
          <cell r="C21" t="str">
            <v xml:space="preserve">Alkosto </v>
          </cell>
          <cell r="D21" t="str">
            <v>Capri</v>
          </cell>
          <cell r="E21">
            <v>5</v>
          </cell>
          <cell r="F21">
            <v>10999</v>
          </cell>
        </row>
        <row r="22">
          <cell r="B22" t="str">
            <v>Nury Mendoza</v>
          </cell>
          <cell r="C22" t="str">
            <v>Exito</v>
          </cell>
          <cell r="D22" t="str">
            <v>Sombreros</v>
          </cell>
          <cell r="E22">
            <v>2</v>
          </cell>
          <cell r="F22">
            <v>79560</v>
          </cell>
        </row>
        <row r="23">
          <cell r="B23" t="str">
            <v>Carol Rodriguez</v>
          </cell>
          <cell r="C23" t="str">
            <v xml:space="preserve">Ley </v>
          </cell>
          <cell r="D23" t="str">
            <v>Pantuflas</v>
          </cell>
          <cell r="E23">
            <v>2</v>
          </cell>
          <cell r="F23">
            <v>97645</v>
          </cell>
        </row>
        <row r="24">
          <cell r="B24" t="str">
            <v>Fernando Contreras</v>
          </cell>
          <cell r="C24" t="str">
            <v xml:space="preserve">Carrefour </v>
          </cell>
          <cell r="D24" t="str">
            <v>Chaquetas</v>
          </cell>
          <cell r="E24">
            <v>2</v>
          </cell>
          <cell r="F24">
            <v>156970</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N31"/>
  <sheetViews>
    <sheetView topLeftCell="A7" zoomScale="90" zoomScaleNormal="90" workbookViewId="0">
      <selection activeCell="B10" sqref="B10:N10"/>
    </sheetView>
  </sheetViews>
  <sheetFormatPr baseColWidth="10" defaultColWidth="11.5546875" defaultRowHeight="16.2"/>
  <cols>
    <col min="1" max="1" width="2.109375" style="1" customWidth="1"/>
    <col min="2" max="16384" width="11.5546875" style="1"/>
  </cols>
  <sheetData>
    <row r="1" spans="2:14" ht="11.25" customHeight="1"/>
    <row r="2" spans="2:14" ht="24" customHeight="1">
      <c r="B2" s="45" t="s">
        <v>43</v>
      </c>
      <c r="C2" s="45"/>
      <c r="D2" s="45"/>
      <c r="E2" s="45"/>
      <c r="F2" s="45"/>
      <c r="G2" s="45"/>
      <c r="H2" s="45"/>
      <c r="I2" s="45"/>
      <c r="J2" s="45"/>
      <c r="K2" s="45"/>
      <c r="L2" s="45"/>
      <c r="M2" s="45"/>
      <c r="N2" s="45"/>
    </row>
    <row r="4" spans="2:14" ht="14.4" customHeight="1">
      <c r="B4" s="43"/>
      <c r="C4" s="43"/>
      <c r="D4" s="43"/>
      <c r="E4" s="43"/>
      <c r="F4" s="43"/>
      <c r="G4" s="43"/>
      <c r="H4" s="43"/>
      <c r="I4" s="43"/>
      <c r="J4" s="43"/>
      <c r="K4" s="43"/>
      <c r="L4" s="43"/>
      <c r="M4" s="43"/>
      <c r="N4" s="43"/>
    </row>
    <row r="5" spans="2:14">
      <c r="B5" s="43"/>
      <c r="C5" s="43"/>
      <c r="D5" s="43"/>
      <c r="E5" s="43"/>
      <c r="F5" s="43"/>
      <c r="G5" s="43"/>
      <c r="H5" s="43"/>
      <c r="I5" s="43"/>
      <c r="J5" s="43"/>
      <c r="K5" s="43"/>
      <c r="L5" s="43"/>
      <c r="M5" s="43"/>
      <c r="N5" s="43"/>
    </row>
    <row r="6" spans="2:14">
      <c r="B6" s="43"/>
      <c r="C6" s="43"/>
      <c r="D6" s="43"/>
      <c r="E6" s="43"/>
      <c r="F6" s="43"/>
      <c r="G6" s="43"/>
      <c r="H6" s="43"/>
      <c r="I6" s="43"/>
      <c r="J6" s="43"/>
      <c r="K6" s="43"/>
      <c r="L6" s="43"/>
      <c r="M6" s="43"/>
      <c r="N6" s="43"/>
    </row>
    <row r="7" spans="2:14" ht="14.4" customHeight="1">
      <c r="B7" s="43"/>
      <c r="C7" s="43"/>
      <c r="D7" s="43"/>
      <c r="E7" s="43"/>
      <c r="F7" s="43"/>
      <c r="G7" s="43"/>
      <c r="H7" s="43"/>
      <c r="I7" s="43"/>
      <c r="J7" s="43"/>
      <c r="K7" s="43"/>
      <c r="L7" s="43"/>
      <c r="M7" s="43"/>
      <c r="N7" s="43"/>
    </row>
    <row r="8" spans="2:14" ht="14.4" customHeight="1">
      <c r="B8" s="43"/>
      <c r="C8" s="43"/>
      <c r="D8" s="43"/>
      <c r="E8" s="43"/>
      <c r="F8" s="43"/>
      <c r="G8" s="43"/>
      <c r="H8" s="43"/>
      <c r="I8" s="43"/>
      <c r="J8" s="43"/>
      <c r="K8" s="43"/>
      <c r="L8" s="43"/>
      <c r="M8" s="43"/>
      <c r="N8" s="43"/>
    </row>
    <row r="9" spans="2:14">
      <c r="B9" s="43"/>
      <c r="C9" s="43"/>
      <c r="D9" s="43"/>
      <c r="E9" s="43"/>
      <c r="F9" s="43"/>
      <c r="G9" s="43"/>
      <c r="H9" s="43"/>
      <c r="I9" s="43"/>
      <c r="J9" s="43"/>
      <c r="K9" s="43"/>
      <c r="L9" s="43"/>
      <c r="M9" s="43"/>
      <c r="N9" s="43"/>
    </row>
    <row r="10" spans="2:14" ht="20.25" customHeight="1">
      <c r="B10" s="42" t="s">
        <v>44</v>
      </c>
      <c r="C10" s="42"/>
      <c r="D10" s="42"/>
      <c r="E10" s="42"/>
      <c r="F10" s="42"/>
      <c r="G10" s="42"/>
      <c r="H10" s="42"/>
      <c r="I10" s="42"/>
      <c r="J10" s="42"/>
      <c r="K10" s="42"/>
      <c r="L10" s="42"/>
      <c r="M10" s="42"/>
      <c r="N10" s="42"/>
    </row>
    <row r="11" spans="2:14" ht="10.5" customHeight="1">
      <c r="B11" s="2"/>
      <c r="C11" s="2"/>
      <c r="D11" s="2"/>
      <c r="E11" s="2"/>
      <c r="F11" s="2"/>
      <c r="G11" s="2"/>
      <c r="H11" s="2"/>
      <c r="I11" s="2"/>
      <c r="J11" s="2"/>
      <c r="K11" s="2"/>
      <c r="L11" s="2"/>
      <c r="M11" s="2"/>
      <c r="N11" s="2"/>
    </row>
    <row r="12" spans="2:14" ht="31.5" customHeight="1">
      <c r="B12" s="43" t="s">
        <v>59</v>
      </c>
      <c r="C12" s="43"/>
      <c r="D12" s="43"/>
      <c r="E12" s="43"/>
      <c r="F12" s="43"/>
      <c r="G12" s="43"/>
      <c r="H12" s="43"/>
      <c r="I12" s="43"/>
      <c r="J12" s="43"/>
      <c r="K12" s="43"/>
      <c r="L12" s="43"/>
      <c r="M12" s="43"/>
      <c r="N12" s="43"/>
    </row>
    <row r="13" spans="2:14" ht="31.5" customHeight="1">
      <c r="B13" s="43"/>
      <c r="C13" s="43"/>
      <c r="D13" s="43"/>
      <c r="E13" s="43"/>
      <c r="F13" s="43"/>
      <c r="G13" s="43"/>
      <c r="H13" s="43"/>
      <c r="I13" s="43"/>
      <c r="J13" s="43"/>
      <c r="K13" s="43"/>
      <c r="L13" s="43"/>
      <c r="M13" s="43"/>
      <c r="N13" s="43"/>
    </row>
    <row r="14" spans="2:14" ht="31.5" customHeight="1">
      <c r="B14" s="43"/>
      <c r="C14" s="43"/>
      <c r="D14" s="43"/>
      <c r="E14" s="43"/>
      <c r="F14" s="43"/>
      <c r="G14" s="43"/>
      <c r="H14" s="43"/>
      <c r="I14" s="43"/>
      <c r="J14" s="43"/>
      <c r="K14" s="43"/>
      <c r="L14" s="43"/>
      <c r="M14" s="43"/>
      <c r="N14" s="43"/>
    </row>
    <row r="15" spans="2:14" ht="36.75" customHeight="1">
      <c r="B15" s="43"/>
      <c r="C15" s="43"/>
      <c r="D15" s="43"/>
      <c r="E15" s="43"/>
      <c r="F15" s="43"/>
      <c r="G15" s="43"/>
      <c r="H15" s="43"/>
      <c r="I15" s="43"/>
      <c r="J15" s="43"/>
      <c r="K15" s="43"/>
      <c r="L15" s="43"/>
      <c r="M15" s="43"/>
      <c r="N15" s="43"/>
    </row>
    <row r="16" spans="2:14" ht="7.5" customHeight="1"/>
    <row r="17" spans="2:14" ht="20.25" customHeight="1">
      <c r="B17" s="42" t="s">
        <v>45</v>
      </c>
      <c r="C17" s="42"/>
      <c r="D17" s="42"/>
      <c r="E17" s="42"/>
      <c r="F17" s="42"/>
      <c r="G17" s="42"/>
      <c r="H17" s="42"/>
      <c r="I17" s="42"/>
      <c r="J17" s="42"/>
      <c r="K17" s="42"/>
      <c r="L17" s="42"/>
      <c r="M17" s="42"/>
      <c r="N17" s="42"/>
    </row>
    <row r="19" spans="2:14" ht="18.75" customHeight="1">
      <c r="B19" s="43" t="s">
        <v>51</v>
      </c>
      <c r="C19" s="43"/>
      <c r="D19" s="43"/>
      <c r="E19" s="43"/>
      <c r="F19" s="43"/>
      <c r="G19" s="43"/>
      <c r="H19" s="43"/>
      <c r="I19" s="43"/>
      <c r="J19" s="43"/>
      <c r="K19" s="43"/>
      <c r="L19" s="43"/>
      <c r="M19" s="43"/>
      <c r="N19" s="43"/>
    </row>
    <row r="20" spans="2:14" ht="18.75" customHeight="1">
      <c r="B20" s="43"/>
      <c r="C20" s="43"/>
      <c r="D20" s="43"/>
      <c r="E20" s="43"/>
      <c r="F20" s="43"/>
      <c r="G20" s="43"/>
      <c r="H20" s="43"/>
      <c r="I20" s="43"/>
      <c r="J20" s="43"/>
      <c r="K20" s="43"/>
      <c r="L20" s="43"/>
      <c r="M20" s="43"/>
      <c r="N20" s="43"/>
    </row>
    <row r="21" spans="2:14" ht="18.75" customHeight="1">
      <c r="B21" s="43"/>
      <c r="C21" s="43"/>
      <c r="D21" s="43"/>
      <c r="E21" s="43"/>
      <c r="F21" s="43"/>
      <c r="G21" s="43"/>
      <c r="H21" s="43"/>
      <c r="I21" s="43"/>
      <c r="J21" s="43"/>
      <c r="K21" s="43"/>
      <c r="L21" s="43"/>
      <c r="M21" s="43"/>
      <c r="N21" s="43"/>
    </row>
    <row r="22" spans="2:14" ht="18.75" customHeight="1">
      <c r="B22" s="43"/>
      <c r="C22" s="43"/>
      <c r="D22" s="43"/>
      <c r="E22" s="43"/>
      <c r="F22" s="43"/>
      <c r="G22" s="43"/>
      <c r="H22" s="43"/>
      <c r="I22" s="43"/>
      <c r="J22" s="43"/>
      <c r="K22" s="43"/>
      <c r="L22" s="43"/>
      <c r="M22" s="43"/>
      <c r="N22" s="43"/>
    </row>
    <row r="24" spans="2:14" ht="21" customHeight="1">
      <c r="B24" s="42" t="s">
        <v>58</v>
      </c>
      <c r="C24" s="42"/>
      <c r="D24" s="42"/>
      <c r="E24" s="42"/>
      <c r="F24" s="42"/>
      <c r="G24" s="42"/>
      <c r="H24" s="42"/>
      <c r="I24" s="42"/>
      <c r="J24" s="42"/>
      <c r="K24" s="42"/>
      <c r="L24" s="42"/>
      <c r="M24" s="42"/>
      <c r="N24" s="42"/>
    </row>
    <row r="26" spans="2:14" ht="22.5" customHeight="1">
      <c r="B26" s="44" t="s">
        <v>60</v>
      </c>
      <c r="C26" s="44"/>
      <c r="D26" s="44"/>
      <c r="E26" s="44"/>
      <c r="F26" s="44"/>
      <c r="G26" s="44"/>
      <c r="H26" s="44"/>
      <c r="I26" s="44"/>
      <c r="J26" s="44"/>
      <c r="K26" s="44"/>
      <c r="L26" s="44"/>
      <c r="M26" s="44"/>
      <c r="N26" s="44"/>
    </row>
    <row r="27" spans="2:14" ht="22.5" customHeight="1">
      <c r="B27" s="44"/>
      <c r="C27" s="44"/>
      <c r="D27" s="44"/>
      <c r="E27" s="44"/>
      <c r="F27" s="44"/>
      <c r="G27" s="44"/>
      <c r="H27" s="44"/>
      <c r="I27" s="44"/>
      <c r="J27" s="44"/>
      <c r="K27" s="44"/>
      <c r="L27" s="44"/>
      <c r="M27" s="44"/>
      <c r="N27" s="44"/>
    </row>
    <row r="28" spans="2:14" ht="22.5" customHeight="1">
      <c r="B28" s="44"/>
      <c r="C28" s="44"/>
      <c r="D28" s="44"/>
      <c r="E28" s="44"/>
      <c r="F28" s="44"/>
      <c r="G28" s="44"/>
      <c r="H28" s="44"/>
      <c r="I28" s="44"/>
      <c r="J28" s="44"/>
      <c r="K28" s="44"/>
      <c r="L28" s="44"/>
      <c r="M28" s="44"/>
      <c r="N28" s="44"/>
    </row>
    <row r="29" spans="2:14" ht="22.5" customHeight="1">
      <c r="B29" s="44"/>
      <c r="C29" s="44"/>
      <c r="D29" s="44"/>
      <c r="E29" s="44"/>
      <c r="F29" s="44"/>
      <c r="G29" s="44"/>
      <c r="H29" s="44"/>
      <c r="I29" s="44"/>
      <c r="J29" s="44"/>
      <c r="K29" s="44"/>
      <c r="L29" s="44"/>
      <c r="M29" s="44"/>
      <c r="N29" s="44"/>
    </row>
    <row r="30" spans="2:14" ht="22.5" customHeight="1">
      <c r="B30" s="44"/>
      <c r="C30" s="44"/>
      <c r="D30" s="44"/>
      <c r="E30" s="44"/>
      <c r="F30" s="44"/>
      <c r="G30" s="44"/>
      <c r="H30" s="44"/>
      <c r="I30" s="44"/>
      <c r="J30" s="44"/>
      <c r="K30" s="44"/>
      <c r="L30" s="44"/>
      <c r="M30" s="44"/>
      <c r="N30" s="44"/>
    </row>
    <row r="31" spans="2:14" ht="22.5" customHeight="1">
      <c r="B31" s="44"/>
      <c r="C31" s="44"/>
      <c r="D31" s="44"/>
      <c r="E31" s="44"/>
      <c r="F31" s="44"/>
      <c r="G31" s="44"/>
      <c r="H31" s="44"/>
      <c r="I31" s="44"/>
      <c r="J31" s="44"/>
      <c r="K31" s="44"/>
      <c r="L31" s="44"/>
      <c r="M31" s="44"/>
      <c r="N31" s="44"/>
    </row>
  </sheetData>
  <mergeCells count="9">
    <mergeCell ref="B17:N17"/>
    <mergeCell ref="B19:N22"/>
    <mergeCell ref="B24:N24"/>
    <mergeCell ref="B26:N31"/>
    <mergeCell ref="B2:N2"/>
    <mergeCell ref="B10:N10"/>
    <mergeCell ref="B7:N9"/>
    <mergeCell ref="B12:N15"/>
    <mergeCell ref="B4: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75"/>
  <sheetViews>
    <sheetView topLeftCell="A48" zoomScale="95" zoomScaleNormal="95" workbookViewId="0">
      <selection activeCell="G71" sqref="G71:P71"/>
    </sheetView>
  </sheetViews>
  <sheetFormatPr baseColWidth="10" defaultColWidth="11.5546875" defaultRowHeight="11.4"/>
  <cols>
    <col min="1" max="1" width="2.109375" style="9" customWidth="1"/>
    <col min="2" max="2" width="6.109375" style="9" customWidth="1"/>
    <col min="3" max="3" width="16.5546875" style="9" bestFit="1" customWidth="1"/>
    <col min="4" max="4" width="11.5546875" style="9"/>
    <col min="5" max="5" width="6.109375" style="9" customWidth="1"/>
    <col min="6" max="6" width="6.5546875" style="9" customWidth="1"/>
    <col min="7" max="7" width="16.6640625" style="9" customWidth="1"/>
    <col min="8" max="8" width="11.5546875" style="9"/>
    <col min="9" max="9" width="5.6640625" style="9" customWidth="1"/>
    <col min="10" max="10" width="16.88671875" style="9" customWidth="1"/>
    <col min="11" max="11" width="11.5546875" style="9"/>
    <col min="12" max="12" width="5.88671875" style="9" customWidth="1"/>
    <col min="13" max="13" width="16.6640625" style="9" customWidth="1"/>
    <col min="14" max="14" width="11.5546875" style="9"/>
    <col min="15" max="15" width="5.6640625" style="9" customWidth="1"/>
    <col min="16" max="16" width="16.5546875" style="9" bestFit="1" customWidth="1"/>
    <col min="17" max="17" width="6.109375" style="9" customWidth="1"/>
    <col min="18" max="18" width="45.44140625" style="9" customWidth="1"/>
    <col min="19" max="16384" width="11.5546875" style="9"/>
  </cols>
  <sheetData>
    <row r="2" spans="2:16">
      <c r="B2" s="47" t="s">
        <v>44</v>
      </c>
      <c r="C2" s="47"/>
      <c r="D2" s="47"/>
      <c r="E2" s="47"/>
      <c r="F2" s="47"/>
      <c r="G2" s="47"/>
      <c r="H2" s="47"/>
      <c r="I2" s="47"/>
      <c r="J2" s="47"/>
      <c r="K2" s="47"/>
      <c r="L2" s="47"/>
      <c r="M2" s="47"/>
      <c r="N2" s="47"/>
      <c r="O2" s="47"/>
      <c r="P2" s="47"/>
    </row>
    <row r="3" spans="2:16">
      <c r="B3" s="47"/>
      <c r="C3" s="47"/>
      <c r="D3" s="47"/>
      <c r="E3" s="47"/>
      <c r="F3" s="47"/>
      <c r="G3" s="47"/>
      <c r="H3" s="47"/>
      <c r="I3" s="47"/>
      <c r="J3" s="47"/>
      <c r="K3" s="47"/>
      <c r="L3" s="47"/>
      <c r="M3" s="47"/>
      <c r="N3" s="47"/>
      <c r="O3" s="47"/>
      <c r="P3" s="47"/>
    </row>
    <row r="5" spans="2:16" ht="14.25" customHeight="1">
      <c r="B5" s="46" t="s">
        <v>50</v>
      </c>
      <c r="C5" s="46"/>
      <c r="D5" s="46"/>
      <c r="E5" s="46"/>
      <c r="F5" s="46"/>
      <c r="G5" s="46"/>
      <c r="H5" s="46"/>
      <c r="I5" s="46"/>
      <c r="J5" s="46"/>
      <c r="K5" s="46"/>
      <c r="L5" s="46"/>
      <c r="M5" s="46"/>
      <c r="N5" s="46"/>
      <c r="O5" s="46"/>
      <c r="P5" s="46"/>
    </row>
    <row r="6" spans="2:16" ht="14.25" customHeight="1">
      <c r="B6" s="46"/>
      <c r="C6" s="46"/>
      <c r="D6" s="46"/>
      <c r="E6" s="46"/>
      <c r="F6" s="46"/>
      <c r="G6" s="46"/>
      <c r="H6" s="46"/>
      <c r="I6" s="46"/>
      <c r="J6" s="46"/>
      <c r="K6" s="46"/>
      <c r="L6" s="46"/>
      <c r="M6" s="46"/>
      <c r="N6" s="46"/>
      <c r="O6" s="46"/>
      <c r="P6" s="46"/>
    </row>
    <row r="7" spans="2:16" ht="14.25" customHeight="1">
      <c r="B7" s="46"/>
      <c r="C7" s="46"/>
      <c r="D7" s="46"/>
      <c r="E7" s="46"/>
      <c r="F7" s="46"/>
      <c r="G7" s="46"/>
      <c r="H7" s="46"/>
      <c r="I7" s="46"/>
      <c r="J7" s="46"/>
      <c r="K7" s="46"/>
      <c r="L7" s="46"/>
      <c r="M7" s="46"/>
      <c r="N7" s="46"/>
      <c r="O7" s="46"/>
      <c r="P7" s="46"/>
    </row>
    <row r="8" spans="2:16" ht="14.25" customHeight="1">
      <c r="B8" s="46"/>
      <c r="C8" s="46"/>
      <c r="D8" s="46"/>
      <c r="E8" s="46"/>
      <c r="F8" s="46"/>
      <c r="G8" s="46"/>
      <c r="H8" s="46"/>
      <c r="I8" s="46"/>
      <c r="J8" s="46"/>
      <c r="K8" s="46"/>
      <c r="L8" s="46"/>
      <c r="M8" s="46"/>
      <c r="N8" s="46"/>
      <c r="O8" s="46"/>
      <c r="P8" s="46"/>
    </row>
    <row r="9" spans="2:16" ht="14.25" customHeight="1">
      <c r="B9" s="46"/>
      <c r="C9" s="46"/>
      <c r="D9" s="46"/>
      <c r="E9" s="46"/>
      <c r="F9" s="46"/>
      <c r="G9" s="46"/>
      <c r="H9" s="46"/>
      <c r="I9" s="46"/>
      <c r="J9" s="46"/>
      <c r="K9" s="46"/>
      <c r="L9" s="46"/>
      <c r="M9" s="46"/>
      <c r="N9" s="46"/>
      <c r="O9" s="46"/>
      <c r="P9" s="46"/>
    </row>
    <row r="10" spans="2:16" ht="14.25" customHeight="1">
      <c r="B10" s="46"/>
      <c r="C10" s="46"/>
      <c r="D10" s="46"/>
      <c r="E10" s="46"/>
      <c r="F10" s="46"/>
      <c r="G10" s="46"/>
      <c r="H10" s="46"/>
      <c r="I10" s="46"/>
      <c r="J10" s="46"/>
      <c r="K10" s="46"/>
      <c r="L10" s="46"/>
      <c r="M10" s="46"/>
      <c r="N10" s="46"/>
      <c r="O10" s="46"/>
      <c r="P10" s="46"/>
    </row>
    <row r="12" spans="2:16" ht="12" thickBot="1"/>
    <row r="13" spans="2:16" ht="12" thickBot="1">
      <c r="F13" s="4">
        <v>4</v>
      </c>
      <c r="G13" s="5" t="str">
        <f>IF(F13=""," ",IF(F13=4,"Correcto","Vuelve a Intentarlo"))</f>
        <v>Correcto</v>
      </c>
      <c r="I13" s="4">
        <v>8</v>
      </c>
      <c r="J13" s="5" t="str">
        <f>IF(I13=""," ",IF(I13=8,"Correcto","Vuelve a Intentarlo"))</f>
        <v>Correcto</v>
      </c>
      <c r="L13" s="4">
        <v>6</v>
      </c>
      <c r="M13" s="5" t="str">
        <f>IF(L13=""," ",IF(L13=6,"Correcto","Vuelve a Intentarlo"))</f>
        <v>Correcto</v>
      </c>
      <c r="O13" s="4">
        <v>7</v>
      </c>
      <c r="P13" s="5" t="str">
        <f>IF(O13=""," ",IF(O13=7,"Correcto","Vuelve a Intentarlo"))</f>
        <v>Correcto</v>
      </c>
    </row>
    <row r="14" spans="2:16" ht="12" thickBot="1">
      <c r="B14" s="6">
        <v>5</v>
      </c>
      <c r="C14" s="5" t="str">
        <f>IF(B14=""," ",IF(B14=5,"Correcto","Vuelve a Intentarlo"))</f>
        <v>Correcto</v>
      </c>
    </row>
    <row r="16" spans="2:16" ht="12" thickBot="1">
      <c r="P16" s="9" t="s">
        <v>53</v>
      </c>
    </row>
    <row r="17" spans="2:18">
      <c r="Q17" s="48" t="s">
        <v>46</v>
      </c>
      <c r="R17" s="49"/>
    </row>
    <row r="18" spans="2:18" ht="12" thickBot="1">
      <c r="Q18" s="50"/>
      <c r="R18" s="51"/>
    </row>
    <row r="19" spans="2:18" ht="16.8" thickBot="1">
      <c r="B19" s="4">
        <v>12</v>
      </c>
      <c r="C19" s="5" t="str">
        <f>IF(B19=""," ",IF(B19=12,"Correcto","Vuelve a Intentarlo"))</f>
        <v>Correcto</v>
      </c>
      <c r="Q19" s="10">
        <v>1</v>
      </c>
      <c r="R19" s="11" t="s">
        <v>10</v>
      </c>
    </row>
    <row r="20" spans="2:18" ht="16.2">
      <c r="B20" s="9" t="s">
        <v>53</v>
      </c>
      <c r="Q20" s="12">
        <v>2</v>
      </c>
      <c r="R20" s="13" t="s">
        <v>7</v>
      </c>
    </row>
    <row r="21" spans="2:18" ht="16.2">
      <c r="Q21" s="12">
        <v>3</v>
      </c>
      <c r="R21" s="13" t="s">
        <v>8</v>
      </c>
    </row>
    <row r="22" spans="2:18" ht="16.2">
      <c r="Q22" s="12">
        <v>4</v>
      </c>
      <c r="R22" s="13" t="s">
        <v>3</v>
      </c>
    </row>
    <row r="23" spans="2:18" ht="16.2">
      <c r="Q23" s="12">
        <v>5</v>
      </c>
      <c r="R23" s="13" t="s">
        <v>2</v>
      </c>
    </row>
    <row r="24" spans="2:18" ht="16.2">
      <c r="Q24" s="12">
        <v>6</v>
      </c>
      <c r="R24" s="13" t="s">
        <v>5</v>
      </c>
    </row>
    <row r="25" spans="2:18" ht="16.8" thickBot="1">
      <c r="Q25" s="12">
        <v>7</v>
      </c>
      <c r="R25" s="13" t="s">
        <v>6</v>
      </c>
    </row>
    <row r="26" spans="2:18" ht="16.8" thickBot="1">
      <c r="B26" s="4">
        <v>10</v>
      </c>
      <c r="C26" s="5" t="str">
        <f>IF(B26=""," ",IF(B26=10,"Correcto","Vuelve a Intentarlo"))</f>
        <v>Correcto</v>
      </c>
      <c r="Q26" s="12">
        <v>8</v>
      </c>
      <c r="R26" s="13" t="s">
        <v>4</v>
      </c>
    </row>
    <row r="27" spans="2:18" ht="16.2">
      <c r="Q27" s="12">
        <v>9</v>
      </c>
      <c r="R27" s="13" t="s">
        <v>9</v>
      </c>
    </row>
    <row r="28" spans="2:18" ht="16.2">
      <c r="Q28" s="12">
        <v>10</v>
      </c>
      <c r="R28" s="13" t="s">
        <v>1</v>
      </c>
    </row>
    <row r="29" spans="2:18" ht="16.2">
      <c r="Q29" s="12">
        <v>11</v>
      </c>
      <c r="R29" s="13" t="s">
        <v>11</v>
      </c>
    </row>
    <row r="30" spans="2:18" ht="16.8" thickBot="1">
      <c r="Q30" s="14">
        <v>12</v>
      </c>
      <c r="R30" s="15" t="s">
        <v>0</v>
      </c>
    </row>
    <row r="31" spans="2:18" ht="12" thickBot="1">
      <c r="B31" s="4">
        <v>2</v>
      </c>
      <c r="C31" s="5" t="str">
        <f>IF(B31=""," ",IF(B31=2,"Correcto","Vuelve a Intentarlo"))</f>
        <v>Correcto</v>
      </c>
    </row>
    <row r="33" spans="2:16" ht="12" thickBot="1"/>
    <row r="34" spans="2:16" ht="12" thickBot="1">
      <c r="B34" s="4">
        <v>3</v>
      </c>
      <c r="C34" s="5" t="str">
        <f>IF(B34=""," ",IF(B34=3,"Correcto","Vuelve a Intentarlo"))</f>
        <v>Correcto</v>
      </c>
    </row>
    <row r="39" spans="2:16" ht="12" thickBot="1"/>
    <row r="40" spans="2:16" ht="12" thickBot="1">
      <c r="F40" s="4">
        <v>9</v>
      </c>
      <c r="G40" s="5" t="str">
        <f>IF(F40=""," ",IF(F40=9,"Correcto","Vuelve a Intentarlo"))</f>
        <v>Correcto</v>
      </c>
      <c r="I40" s="4">
        <v>1</v>
      </c>
      <c r="J40" s="5" t="str">
        <f>IF(I40=""," ",IF(I40=1,"Correcto","Vuelve a Intentarlo"))</f>
        <v>Correcto</v>
      </c>
      <c r="L40" s="4">
        <v>11</v>
      </c>
      <c r="M40" s="5" t="str">
        <f>IF(L40=""," ",IF(L40=11,"Correcto","Vuelve a Intentarlo"))</f>
        <v>Correcto</v>
      </c>
    </row>
    <row r="44" spans="2:16">
      <c r="B44" s="47" t="s">
        <v>54</v>
      </c>
      <c r="C44" s="47"/>
      <c r="D44" s="47"/>
      <c r="E44" s="47"/>
      <c r="F44" s="47"/>
      <c r="G44" s="47"/>
      <c r="H44" s="47"/>
      <c r="I44" s="47"/>
      <c r="J44" s="47"/>
      <c r="K44" s="47"/>
      <c r="L44" s="47"/>
      <c r="M44" s="47"/>
      <c r="N44" s="47"/>
      <c r="O44" s="47"/>
      <c r="P44" s="47"/>
    </row>
    <row r="45" spans="2:16">
      <c r="B45" s="47"/>
      <c r="C45" s="47"/>
      <c r="D45" s="47"/>
      <c r="E45" s="47"/>
      <c r="F45" s="47"/>
      <c r="G45" s="47"/>
      <c r="H45" s="47"/>
      <c r="I45" s="47"/>
      <c r="J45" s="47"/>
      <c r="K45" s="47"/>
      <c r="L45" s="47"/>
      <c r="M45" s="47"/>
      <c r="N45" s="47"/>
      <c r="O45" s="47"/>
      <c r="P45" s="47"/>
    </row>
    <row r="47" spans="2:16" ht="37.5" customHeight="1">
      <c r="B47" s="46" t="s">
        <v>55</v>
      </c>
      <c r="C47" s="46"/>
      <c r="D47" s="46"/>
      <c r="E47" s="46"/>
      <c r="F47" s="46"/>
      <c r="G47" s="46"/>
      <c r="H47" s="46"/>
      <c r="I47" s="46"/>
      <c r="J47" s="46"/>
      <c r="K47" s="46"/>
      <c r="L47" s="46"/>
      <c r="M47" s="46"/>
      <c r="N47" s="46"/>
      <c r="O47" s="46"/>
      <c r="P47" s="46"/>
    </row>
    <row r="48" spans="2:16" ht="12" thickBot="1"/>
    <row r="49" spans="2:16" s="17" customFormat="1" ht="63.75" customHeight="1" thickBot="1">
      <c r="B49" s="56" t="s">
        <v>10</v>
      </c>
      <c r="C49" s="56"/>
      <c r="D49" s="56"/>
      <c r="E49" s="56"/>
      <c r="F49" s="57"/>
      <c r="G49" s="52" t="s">
        <v>62</v>
      </c>
      <c r="H49" s="53"/>
      <c r="I49" s="53"/>
      <c r="J49" s="53"/>
      <c r="K49" s="53"/>
      <c r="L49" s="53"/>
      <c r="M49" s="53"/>
      <c r="N49" s="53"/>
      <c r="O49" s="53"/>
      <c r="P49" s="54"/>
    </row>
    <row r="50" spans="2:16" s="17" customFormat="1" ht="5.25" customHeight="1" thickBot="1">
      <c r="B50" s="18"/>
      <c r="G50" s="18"/>
      <c r="H50" s="18"/>
      <c r="I50" s="18"/>
      <c r="J50" s="18"/>
      <c r="K50" s="18"/>
      <c r="L50" s="18"/>
      <c r="M50" s="18"/>
      <c r="N50" s="18"/>
      <c r="O50" s="18"/>
      <c r="P50" s="18"/>
    </row>
    <row r="51" spans="2:16" s="17" customFormat="1" ht="63.75" customHeight="1" thickBot="1">
      <c r="B51" s="56" t="s">
        <v>7</v>
      </c>
      <c r="C51" s="56"/>
      <c r="D51" s="56"/>
      <c r="E51" s="56"/>
      <c r="F51" s="57"/>
      <c r="G51" s="52" t="s">
        <v>63</v>
      </c>
      <c r="H51" s="53"/>
      <c r="I51" s="53"/>
      <c r="J51" s="53"/>
      <c r="K51" s="53"/>
      <c r="L51" s="53"/>
      <c r="M51" s="53"/>
      <c r="N51" s="53"/>
      <c r="O51" s="53"/>
      <c r="P51" s="54"/>
    </row>
    <row r="52" spans="2:16" s="17" customFormat="1" ht="5.25" customHeight="1" thickBot="1">
      <c r="B52" s="18"/>
      <c r="G52" s="18"/>
      <c r="H52" s="18"/>
      <c r="I52" s="18"/>
      <c r="J52" s="18"/>
      <c r="K52" s="18"/>
      <c r="L52" s="18"/>
      <c r="M52" s="18"/>
      <c r="N52" s="18"/>
      <c r="O52" s="18"/>
      <c r="P52" s="18"/>
    </row>
    <row r="53" spans="2:16" s="17" customFormat="1" ht="63.75" customHeight="1" thickBot="1">
      <c r="B53" s="56" t="s">
        <v>8</v>
      </c>
      <c r="C53" s="56"/>
      <c r="D53" s="56"/>
      <c r="E53" s="56"/>
      <c r="F53" s="57"/>
      <c r="G53" s="55" t="s">
        <v>64</v>
      </c>
      <c r="H53" s="53"/>
      <c r="I53" s="53"/>
      <c r="J53" s="53"/>
      <c r="K53" s="53"/>
      <c r="L53" s="53"/>
      <c r="M53" s="53"/>
      <c r="N53" s="53"/>
      <c r="O53" s="53"/>
      <c r="P53" s="54"/>
    </row>
    <row r="54" spans="2:16" s="17" customFormat="1" ht="5.25" customHeight="1" thickBot="1">
      <c r="B54" s="18"/>
      <c r="G54" s="18"/>
      <c r="H54" s="18"/>
      <c r="I54" s="18"/>
      <c r="J54" s="18"/>
      <c r="K54" s="18"/>
      <c r="L54" s="18"/>
      <c r="M54" s="18"/>
      <c r="N54" s="18"/>
      <c r="O54" s="18"/>
      <c r="P54" s="18"/>
    </row>
    <row r="55" spans="2:16" s="17" customFormat="1" ht="63.75" customHeight="1" thickBot="1">
      <c r="B55" s="56" t="s">
        <v>3</v>
      </c>
      <c r="C55" s="56"/>
      <c r="D55" s="56"/>
      <c r="E55" s="56"/>
      <c r="F55" s="57"/>
      <c r="G55" s="52" t="s">
        <v>65</v>
      </c>
      <c r="H55" s="53"/>
      <c r="I55" s="53"/>
      <c r="J55" s="53"/>
      <c r="K55" s="53"/>
      <c r="L55" s="53"/>
      <c r="M55" s="53"/>
      <c r="N55" s="53"/>
      <c r="O55" s="53"/>
      <c r="P55" s="54"/>
    </row>
    <row r="56" spans="2:16" s="17" customFormat="1" ht="5.25" customHeight="1" thickBot="1">
      <c r="B56" s="18"/>
      <c r="G56" s="18"/>
      <c r="H56" s="18"/>
      <c r="I56" s="18"/>
      <c r="J56" s="18"/>
      <c r="K56" s="18"/>
      <c r="L56" s="18"/>
      <c r="M56" s="18"/>
      <c r="N56" s="18"/>
      <c r="O56" s="18"/>
      <c r="P56" s="18"/>
    </row>
    <row r="57" spans="2:16" s="17" customFormat="1" ht="63.75" customHeight="1" thickBot="1">
      <c r="B57" s="56" t="s">
        <v>2</v>
      </c>
      <c r="C57" s="56"/>
      <c r="D57" s="56"/>
      <c r="E57" s="56"/>
      <c r="F57" s="57"/>
      <c r="G57" s="52" t="s">
        <v>66</v>
      </c>
      <c r="H57" s="53"/>
      <c r="I57" s="53"/>
      <c r="J57" s="53"/>
      <c r="K57" s="53"/>
      <c r="L57" s="53"/>
      <c r="M57" s="53"/>
      <c r="N57" s="53"/>
      <c r="O57" s="53"/>
      <c r="P57" s="54"/>
    </row>
    <row r="58" spans="2:16" s="17" customFormat="1" ht="5.25" customHeight="1" thickBot="1">
      <c r="B58" s="18"/>
      <c r="G58" s="18"/>
      <c r="H58" s="18"/>
      <c r="I58" s="18"/>
      <c r="J58" s="18"/>
      <c r="K58" s="18"/>
      <c r="L58" s="18"/>
      <c r="M58" s="18"/>
      <c r="N58" s="18"/>
      <c r="O58" s="18"/>
      <c r="P58" s="18"/>
    </row>
    <row r="59" spans="2:16" s="17" customFormat="1" ht="63.75" customHeight="1" thickBot="1">
      <c r="B59" s="56" t="s">
        <v>5</v>
      </c>
      <c r="C59" s="56"/>
      <c r="D59" s="56"/>
      <c r="E59" s="56"/>
      <c r="F59" s="57"/>
      <c r="G59" s="52" t="s">
        <v>67</v>
      </c>
      <c r="H59" s="53"/>
      <c r="I59" s="53"/>
      <c r="J59" s="53"/>
      <c r="K59" s="53"/>
      <c r="L59" s="53"/>
      <c r="M59" s="53"/>
      <c r="N59" s="53"/>
      <c r="O59" s="53"/>
      <c r="P59" s="54"/>
    </row>
    <row r="60" spans="2:16" s="17" customFormat="1" ht="5.25" customHeight="1" thickBot="1">
      <c r="B60" s="18"/>
      <c r="G60" s="18"/>
      <c r="H60" s="18"/>
      <c r="I60" s="18"/>
      <c r="J60" s="18"/>
      <c r="K60" s="18"/>
      <c r="L60" s="18"/>
      <c r="M60" s="18"/>
      <c r="N60" s="18"/>
      <c r="O60" s="18"/>
      <c r="P60" s="18"/>
    </row>
    <row r="61" spans="2:16" s="17" customFormat="1" ht="63.75" customHeight="1" thickBot="1">
      <c r="B61" s="56" t="s">
        <v>6</v>
      </c>
      <c r="C61" s="56"/>
      <c r="D61" s="56"/>
      <c r="E61" s="56"/>
      <c r="F61" s="57"/>
      <c r="G61" s="52" t="s">
        <v>68</v>
      </c>
      <c r="H61" s="53"/>
      <c r="I61" s="53"/>
      <c r="J61" s="53"/>
      <c r="K61" s="53"/>
      <c r="L61" s="53"/>
      <c r="M61" s="53"/>
      <c r="N61" s="53"/>
      <c r="O61" s="53"/>
      <c r="P61" s="54"/>
    </row>
    <row r="62" spans="2:16" s="17" customFormat="1" ht="5.25" customHeight="1" thickBot="1">
      <c r="B62" s="18"/>
      <c r="G62" s="18"/>
      <c r="H62" s="18"/>
      <c r="I62" s="18"/>
      <c r="J62" s="18"/>
      <c r="K62" s="18"/>
      <c r="L62" s="18"/>
      <c r="M62" s="18"/>
      <c r="N62" s="18"/>
      <c r="O62" s="18"/>
      <c r="P62" s="18"/>
    </row>
    <row r="63" spans="2:16" s="17" customFormat="1" ht="63.75" customHeight="1" thickBot="1">
      <c r="B63" s="56" t="s">
        <v>4</v>
      </c>
      <c r="C63" s="56"/>
      <c r="D63" s="56"/>
      <c r="E63" s="56"/>
      <c r="F63" s="57"/>
      <c r="G63" s="52" t="s">
        <v>69</v>
      </c>
      <c r="H63" s="53"/>
      <c r="I63" s="53"/>
      <c r="J63" s="53"/>
      <c r="K63" s="53"/>
      <c r="L63" s="53"/>
      <c r="M63" s="53"/>
      <c r="N63" s="53"/>
      <c r="O63" s="53"/>
      <c r="P63" s="54"/>
    </row>
    <row r="64" spans="2:16" s="17" customFormat="1" ht="5.25" customHeight="1" thickBot="1">
      <c r="B64" s="18"/>
      <c r="G64" s="18"/>
      <c r="H64" s="18"/>
      <c r="I64" s="18"/>
      <c r="J64" s="18"/>
      <c r="K64" s="18"/>
      <c r="L64" s="18"/>
      <c r="M64" s="18"/>
      <c r="N64" s="18"/>
      <c r="O64" s="18"/>
      <c r="P64" s="18"/>
    </row>
    <row r="65" spans="2:16" s="17" customFormat="1" ht="63.75" customHeight="1" thickBot="1">
      <c r="B65" s="56" t="s">
        <v>9</v>
      </c>
      <c r="C65" s="56"/>
      <c r="D65" s="56"/>
      <c r="E65" s="56"/>
      <c r="F65" s="57"/>
      <c r="G65" s="52" t="s">
        <v>70</v>
      </c>
      <c r="H65" s="53"/>
      <c r="I65" s="53"/>
      <c r="J65" s="53"/>
      <c r="K65" s="53"/>
      <c r="L65" s="53"/>
      <c r="M65" s="53"/>
      <c r="N65" s="53"/>
      <c r="O65" s="53"/>
      <c r="P65" s="54"/>
    </row>
    <row r="66" spans="2:16" s="17" customFormat="1" ht="5.25" customHeight="1" thickBot="1">
      <c r="B66" s="18"/>
      <c r="G66" s="18"/>
      <c r="H66" s="18"/>
      <c r="I66" s="18"/>
      <c r="J66" s="18"/>
      <c r="K66" s="18"/>
      <c r="L66" s="18"/>
      <c r="M66" s="18"/>
      <c r="N66" s="18"/>
      <c r="O66" s="18"/>
      <c r="P66" s="18"/>
    </row>
    <row r="67" spans="2:16" s="17" customFormat="1" ht="63.75" customHeight="1" thickBot="1">
      <c r="B67" s="56" t="s">
        <v>1</v>
      </c>
      <c r="C67" s="56"/>
      <c r="D67" s="56"/>
      <c r="E67" s="56"/>
      <c r="F67" s="57"/>
      <c r="G67" s="52" t="s">
        <v>71</v>
      </c>
      <c r="H67" s="53"/>
      <c r="I67" s="53"/>
      <c r="J67" s="53"/>
      <c r="K67" s="53"/>
      <c r="L67" s="53"/>
      <c r="M67" s="53"/>
      <c r="N67" s="53"/>
      <c r="O67" s="53"/>
      <c r="P67" s="54"/>
    </row>
    <row r="68" spans="2:16" s="17" customFormat="1" ht="5.25" customHeight="1" thickBot="1">
      <c r="B68" s="18"/>
      <c r="G68" s="18"/>
      <c r="H68" s="18"/>
      <c r="I68" s="18"/>
      <c r="J68" s="18"/>
      <c r="K68" s="18"/>
      <c r="L68" s="18"/>
      <c r="M68" s="18"/>
      <c r="N68" s="18"/>
      <c r="O68" s="18"/>
      <c r="P68" s="18"/>
    </row>
    <row r="69" spans="2:16" s="17" customFormat="1" ht="63.75" customHeight="1" thickBot="1">
      <c r="B69" s="56" t="s">
        <v>11</v>
      </c>
      <c r="C69" s="56"/>
      <c r="D69" s="56"/>
      <c r="E69" s="56"/>
      <c r="F69" s="57"/>
      <c r="G69" s="52" t="s">
        <v>72</v>
      </c>
      <c r="H69" s="53"/>
      <c r="I69" s="53"/>
      <c r="J69" s="53"/>
      <c r="K69" s="53"/>
      <c r="L69" s="53"/>
      <c r="M69" s="53"/>
      <c r="N69" s="53"/>
      <c r="O69" s="53"/>
      <c r="P69" s="54"/>
    </row>
    <row r="70" spans="2:16" s="17" customFormat="1" ht="5.25" customHeight="1" thickBot="1">
      <c r="B70" s="18"/>
      <c r="G70" s="18"/>
      <c r="H70" s="18"/>
      <c r="I70" s="18"/>
      <c r="J70" s="18"/>
      <c r="K70" s="18"/>
      <c r="L70" s="18"/>
      <c r="M70" s="18"/>
      <c r="N70" s="18"/>
      <c r="O70" s="18"/>
      <c r="P70" s="18"/>
    </row>
    <row r="71" spans="2:16" s="17" customFormat="1" ht="63.75" customHeight="1" thickBot="1">
      <c r="B71" s="56" t="s">
        <v>0</v>
      </c>
      <c r="C71" s="56"/>
      <c r="D71" s="56"/>
      <c r="E71" s="56"/>
      <c r="F71" s="57"/>
      <c r="G71" s="52" t="s">
        <v>73</v>
      </c>
      <c r="H71" s="53"/>
      <c r="I71" s="53"/>
      <c r="J71" s="53"/>
      <c r="K71" s="53"/>
      <c r="L71" s="53"/>
      <c r="M71" s="53"/>
      <c r="N71" s="53"/>
      <c r="O71" s="53"/>
      <c r="P71" s="54"/>
    </row>
    <row r="72" spans="2:16" ht="16.2">
      <c r="B72" s="16"/>
    </row>
    <row r="73" spans="2:16" ht="16.2">
      <c r="B73" s="16"/>
    </row>
    <row r="74" spans="2:16" ht="16.2">
      <c r="B74" s="16"/>
    </row>
    <row r="75" spans="2:16" ht="16.2">
      <c r="B75" s="16"/>
    </row>
  </sheetData>
  <sheetProtection algorithmName="SHA-512" hashValue="scgkxNyVuMn067L+6daiig7Fn9KvH6U8iLZOBgu1XiGKnBeNylEzhEjOpyJAxpHE+quvgxfLOFV/e+S2n5KbOw==" saltValue="I4YIJg+oYt4jHTXbTaFNzA==" spinCount="100000" sheet="1" objects="1" scenarios="1"/>
  <mergeCells count="29">
    <mergeCell ref="G69:P69"/>
    <mergeCell ref="G71:P71"/>
    <mergeCell ref="B49:F49"/>
    <mergeCell ref="B51:F51"/>
    <mergeCell ref="B53:F53"/>
    <mergeCell ref="B55:F55"/>
    <mergeCell ref="B57:F57"/>
    <mergeCell ref="B59:F59"/>
    <mergeCell ref="B61:F61"/>
    <mergeCell ref="B63:F63"/>
    <mergeCell ref="B65:F65"/>
    <mergeCell ref="B67:F67"/>
    <mergeCell ref="B69:F69"/>
    <mergeCell ref="B71:F71"/>
    <mergeCell ref="G59:P59"/>
    <mergeCell ref="G61:P61"/>
    <mergeCell ref="G63:P63"/>
    <mergeCell ref="G65:P65"/>
    <mergeCell ref="G67:P67"/>
    <mergeCell ref="G49:P49"/>
    <mergeCell ref="G51:P51"/>
    <mergeCell ref="G53:P53"/>
    <mergeCell ref="G55:P55"/>
    <mergeCell ref="G57:P57"/>
    <mergeCell ref="B5:P10"/>
    <mergeCell ref="B2:P3"/>
    <mergeCell ref="Q17:R18"/>
    <mergeCell ref="B44:P45"/>
    <mergeCell ref="B47:P47"/>
  </mergeCells>
  <conditionalFormatting sqref="C19">
    <cfRule type="containsBlanks" priority="214">
      <formula>LEN(TRIM(C19))=0</formula>
    </cfRule>
    <cfRule type="cellIs" dxfId="118" priority="215" operator="equal">
      <formula>"Vuelve a Intentarlo"</formula>
    </cfRule>
    <cfRule type="cellIs" dxfId="117" priority="217" operator="equal">
      <formula>"Correcto"</formula>
    </cfRule>
  </conditionalFormatting>
  <conditionalFormatting sqref="C26">
    <cfRule type="containsBlanks" priority="206">
      <formula>LEN(TRIM(C26))=0</formula>
    </cfRule>
    <cfRule type="cellIs" dxfId="116" priority="207" operator="equal">
      <formula>"Vuelve a Intentarlo"</formula>
    </cfRule>
    <cfRule type="cellIs" dxfId="115" priority="208" operator="equal">
      <formula>"Correcto"</formula>
    </cfRule>
  </conditionalFormatting>
  <conditionalFormatting sqref="C14">
    <cfRule type="containsBlanks" priority="193">
      <formula>LEN(TRIM(C14))=0</formula>
    </cfRule>
    <cfRule type="cellIs" dxfId="114" priority="194" operator="equal">
      <formula>"Vuelve a Intentarlo"</formula>
    </cfRule>
    <cfRule type="cellIs" dxfId="113" priority="195" operator="equal">
      <formula>"Correcto"</formula>
    </cfRule>
  </conditionalFormatting>
  <conditionalFormatting sqref="G13">
    <cfRule type="containsBlanks" priority="184">
      <formula>LEN(TRIM(G13))=0</formula>
    </cfRule>
    <cfRule type="cellIs" dxfId="112" priority="185" operator="equal">
      <formula>"Vuelve a Intentarlo"</formula>
    </cfRule>
    <cfRule type="cellIs" dxfId="111" priority="186" operator="equal">
      <formula>"Correcto"</formula>
    </cfRule>
  </conditionalFormatting>
  <conditionalFormatting sqref="J13">
    <cfRule type="containsBlanks" priority="174">
      <formula>LEN(TRIM(J13))=0</formula>
    </cfRule>
    <cfRule type="cellIs" dxfId="110" priority="175" operator="equal">
      <formula>"Vuelve a Intentarlo"</formula>
    </cfRule>
    <cfRule type="cellIs" dxfId="109" priority="176" operator="equal">
      <formula>"Correcto"</formula>
    </cfRule>
  </conditionalFormatting>
  <conditionalFormatting sqref="M13">
    <cfRule type="containsBlanks" priority="163">
      <formula>LEN(TRIM(M13))=0</formula>
    </cfRule>
    <cfRule type="cellIs" dxfId="108" priority="164" operator="equal">
      <formula>"Vuelve a Intentarlo"</formula>
    </cfRule>
    <cfRule type="cellIs" dxfId="107" priority="165" operator="equal">
      <formula>"Correcto"</formula>
    </cfRule>
  </conditionalFormatting>
  <conditionalFormatting sqref="P13">
    <cfRule type="containsBlanks" priority="151">
      <formula>LEN(TRIM(P13))=0</formula>
    </cfRule>
    <cfRule type="cellIs" dxfId="106" priority="152" operator="equal">
      <formula>"Vuelve a Intentarlo"</formula>
    </cfRule>
    <cfRule type="cellIs" dxfId="105" priority="153" operator="equal">
      <formula>"Correcto"</formula>
    </cfRule>
  </conditionalFormatting>
  <conditionalFormatting sqref="C31">
    <cfRule type="containsBlanks" priority="139">
      <formula>LEN(TRIM(C31))=0</formula>
    </cfRule>
    <cfRule type="cellIs" dxfId="104" priority="140" operator="equal">
      <formula>"Vuelve a Intentarlo"</formula>
    </cfRule>
    <cfRule type="cellIs" dxfId="103" priority="141" operator="equal">
      <formula>"Correcto"</formula>
    </cfRule>
  </conditionalFormatting>
  <conditionalFormatting sqref="C34">
    <cfRule type="containsBlanks" priority="128">
      <formula>LEN(TRIM(C34))=0</formula>
    </cfRule>
    <cfRule type="cellIs" dxfId="102" priority="129" operator="equal">
      <formula>"Vuelve a Intentarlo"</formula>
    </cfRule>
    <cfRule type="cellIs" dxfId="101" priority="130" operator="equal">
      <formula>"Correcto"</formula>
    </cfRule>
  </conditionalFormatting>
  <conditionalFormatting sqref="G40">
    <cfRule type="containsBlanks" priority="116">
      <formula>LEN(TRIM(G40))=0</formula>
    </cfRule>
    <cfRule type="cellIs" dxfId="100" priority="117" operator="equal">
      <formula>"Vuelve a Intentarlo"</formula>
    </cfRule>
    <cfRule type="cellIs" dxfId="99" priority="118" operator="equal">
      <formula>"Correcto"</formula>
    </cfRule>
  </conditionalFormatting>
  <conditionalFormatting sqref="J40">
    <cfRule type="containsBlanks" priority="86">
      <formula>LEN(TRIM(J40))=0</formula>
    </cfRule>
    <cfRule type="cellIs" dxfId="98" priority="87" operator="equal">
      <formula>"Vuelve a Intentarlo"</formula>
    </cfRule>
    <cfRule type="cellIs" dxfId="97" priority="88" operator="equal">
      <formula>"Correcto"</formula>
    </cfRule>
  </conditionalFormatting>
  <conditionalFormatting sqref="M40">
    <cfRule type="containsBlanks" priority="58">
      <formula>LEN(TRIM(M40))=0</formula>
    </cfRule>
    <cfRule type="cellIs" dxfId="96" priority="59" operator="equal">
      <formula>"Vuelve a Intentarlo"</formula>
    </cfRule>
    <cfRule type="cellIs" dxfId="95" priority="60" operator="equal">
      <formula>"Correcto"</formula>
    </cfRule>
  </conditionalFormatting>
  <conditionalFormatting sqref="O13">
    <cfRule type="containsBlanks" dxfId="94" priority="49">
      <formula>LEN(TRIM(O13))=0</formula>
    </cfRule>
    <cfRule type="cellIs" dxfId="93" priority="50" operator="notEqual">
      <formula>7</formula>
    </cfRule>
    <cfRule type="containsBlanks" dxfId="92" priority="51">
      <formula>LEN(TRIM(O13))=0</formula>
    </cfRule>
    <cfRule type="cellIs" dxfId="91" priority="52" operator="equal">
      <formula>7</formula>
    </cfRule>
  </conditionalFormatting>
  <conditionalFormatting sqref="L13">
    <cfRule type="containsBlanks" dxfId="90" priority="45">
      <formula>LEN(TRIM(L13))=0</formula>
    </cfRule>
    <cfRule type="cellIs" dxfId="89" priority="46" operator="notEqual">
      <formula>6</formula>
    </cfRule>
    <cfRule type="cellIs" dxfId="88" priority="47" operator="equal">
      <formula>6</formula>
    </cfRule>
    <cfRule type="containsBlanks" dxfId="87" priority="48">
      <formula>LEN(TRIM(L13))=0</formula>
    </cfRule>
  </conditionalFormatting>
  <conditionalFormatting sqref="I13">
    <cfRule type="containsBlanks" dxfId="86" priority="42">
      <formula>LEN(TRIM(I13))=0</formula>
    </cfRule>
    <cfRule type="cellIs" dxfId="85" priority="43" operator="notEqual">
      <formula>8</formula>
    </cfRule>
    <cfRule type="cellIs" dxfId="84" priority="44" operator="equal">
      <formula>8</formula>
    </cfRule>
  </conditionalFormatting>
  <conditionalFormatting sqref="F13">
    <cfRule type="containsBlanks" dxfId="83" priority="39">
      <formula>LEN(TRIM(F13))=0</formula>
    </cfRule>
    <cfRule type="cellIs" dxfId="82" priority="40" operator="notEqual">
      <formula>4</formula>
    </cfRule>
    <cfRule type="cellIs" dxfId="81" priority="41" operator="equal">
      <formula>4</formula>
    </cfRule>
  </conditionalFormatting>
  <conditionalFormatting sqref="B14">
    <cfRule type="containsBlanks" dxfId="80" priority="36">
      <formula>LEN(TRIM(B14))=0</formula>
    </cfRule>
    <cfRule type="cellIs" dxfId="79" priority="37" operator="notEqual">
      <formula>5</formula>
    </cfRule>
    <cfRule type="cellIs" dxfId="78" priority="38" operator="equal">
      <formula>5</formula>
    </cfRule>
  </conditionalFormatting>
  <conditionalFormatting sqref="B19">
    <cfRule type="containsBlanks" dxfId="77" priority="33">
      <formula>LEN(TRIM(B19))=0</formula>
    </cfRule>
    <cfRule type="cellIs" dxfId="76" priority="34" operator="notEqual">
      <formula>12</formula>
    </cfRule>
    <cfRule type="cellIs" dxfId="75" priority="35" operator="equal">
      <formula>12</formula>
    </cfRule>
  </conditionalFormatting>
  <conditionalFormatting sqref="B26">
    <cfRule type="containsBlanks" dxfId="74" priority="30">
      <formula>LEN(TRIM(B26))=0</formula>
    </cfRule>
    <cfRule type="cellIs" dxfId="73" priority="31" operator="notEqual">
      <formula>10</formula>
    </cfRule>
    <cfRule type="cellIs" dxfId="72" priority="32" operator="equal">
      <formula>10</formula>
    </cfRule>
  </conditionalFormatting>
  <conditionalFormatting sqref="B31">
    <cfRule type="containsBlanks" dxfId="71" priority="27">
      <formula>LEN(TRIM(B31))=0</formula>
    </cfRule>
    <cfRule type="cellIs" dxfId="70" priority="28" operator="notEqual">
      <formula>2</formula>
    </cfRule>
    <cfRule type="cellIs" dxfId="69" priority="29" operator="equal">
      <formula>2</formula>
    </cfRule>
  </conditionalFormatting>
  <conditionalFormatting sqref="B34">
    <cfRule type="containsBlanks" dxfId="68" priority="24">
      <formula>LEN(TRIM(B34))=0</formula>
    </cfRule>
    <cfRule type="cellIs" dxfId="67" priority="25" operator="notEqual">
      <formula>3</formula>
    </cfRule>
    <cfRule type="cellIs" dxfId="66" priority="26" operator="equal">
      <formula>3</formula>
    </cfRule>
  </conditionalFormatting>
  <conditionalFormatting sqref="F40">
    <cfRule type="containsBlanks" dxfId="65" priority="21">
      <formula>LEN(TRIM(F40))=0</formula>
    </cfRule>
    <cfRule type="cellIs" dxfId="64" priority="22" operator="notEqual">
      <formula>9</formula>
    </cfRule>
    <cfRule type="cellIs" dxfId="63" priority="23" operator="equal">
      <formula>9</formula>
    </cfRule>
  </conditionalFormatting>
  <conditionalFormatting sqref="C13">
    <cfRule type="iconSet" priority="20">
      <iconSet iconSet="3Symbols">
        <cfvo type="percent" val="0"/>
        <cfvo type="percent" val="33"/>
        <cfvo type="percent" val="67"/>
      </iconSet>
    </cfRule>
  </conditionalFormatting>
  <conditionalFormatting sqref="I40">
    <cfRule type="containsBlanks" dxfId="62" priority="17">
      <formula>LEN(TRIM(I40))=0</formula>
    </cfRule>
    <cfRule type="cellIs" dxfId="61" priority="18" operator="notEqual">
      <formula>1</formula>
    </cfRule>
    <cfRule type="cellIs" dxfId="60" priority="19" operator="equal">
      <formula>1</formula>
    </cfRule>
  </conditionalFormatting>
  <conditionalFormatting sqref="L40">
    <cfRule type="containsBlanks" dxfId="59" priority="14">
      <formula>LEN(TRIM(L40))=0</formula>
    </cfRule>
    <cfRule type="cellIs" dxfId="58" priority="15" operator="notEqual">
      <formula>11</formula>
    </cfRule>
    <cfRule type="cellIs" dxfId="57" priority="16" operator="equal">
      <formula>11</formula>
    </cfRule>
  </conditionalFormatting>
  <conditionalFormatting sqref="R12">
    <cfRule type="iconSet" priority="13">
      <iconSet iconSet="3Symbols2">
        <cfvo type="percent" val="0"/>
        <cfvo type="percent" val="33"/>
        <cfvo type="percent" val="67"/>
      </iconSet>
    </cfRule>
  </conditionalFormatting>
  <conditionalFormatting sqref="Q19">
    <cfRule type="cellIs" dxfId="56" priority="12" operator="equal">
      <formula>$I$40</formula>
    </cfRule>
  </conditionalFormatting>
  <conditionalFormatting sqref="Q20">
    <cfRule type="cellIs" dxfId="55" priority="11" operator="equal">
      <formula>$B$31</formula>
    </cfRule>
  </conditionalFormatting>
  <conditionalFormatting sqref="Q21">
    <cfRule type="cellIs" dxfId="54" priority="10" operator="equal">
      <formula>$B$34</formula>
    </cfRule>
  </conditionalFormatting>
  <conditionalFormatting sqref="Q22">
    <cfRule type="cellIs" dxfId="53" priority="9" operator="equal">
      <formula>$F$13</formula>
    </cfRule>
  </conditionalFormatting>
  <conditionalFormatting sqref="Q23">
    <cfRule type="cellIs" dxfId="52" priority="8" operator="equal">
      <formula>$B$14</formula>
    </cfRule>
  </conditionalFormatting>
  <conditionalFormatting sqref="Q24">
    <cfRule type="cellIs" dxfId="51" priority="7" operator="equal">
      <formula>$L$13</formula>
    </cfRule>
  </conditionalFormatting>
  <conditionalFormatting sqref="Q25">
    <cfRule type="cellIs" dxfId="50" priority="6" operator="equal">
      <formula>$O$13</formula>
    </cfRule>
  </conditionalFormatting>
  <conditionalFormatting sqref="Q26">
    <cfRule type="cellIs" dxfId="49" priority="5" operator="equal">
      <formula>$I$13</formula>
    </cfRule>
  </conditionalFormatting>
  <conditionalFormatting sqref="Q27">
    <cfRule type="cellIs" dxfId="48" priority="4" operator="equal">
      <formula>$F$40</formula>
    </cfRule>
  </conditionalFormatting>
  <conditionalFormatting sqref="Q28">
    <cfRule type="cellIs" dxfId="47" priority="3" operator="equal">
      <formula>$B$26</formula>
    </cfRule>
  </conditionalFormatting>
  <conditionalFormatting sqref="Q29">
    <cfRule type="cellIs" dxfId="46" priority="2" operator="equal">
      <formula>$L$40</formula>
    </cfRule>
  </conditionalFormatting>
  <conditionalFormatting sqref="Q30">
    <cfRule type="cellIs" dxfId="45" priority="1" operator="equal">
      <formula>$B$19</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45"/>
  <sheetViews>
    <sheetView tabSelected="1" topLeftCell="A15" workbookViewId="0">
      <selection activeCell="B33" sqref="B33:N45"/>
    </sheetView>
  </sheetViews>
  <sheetFormatPr baseColWidth="10" defaultColWidth="11.5546875" defaultRowHeight="15"/>
  <cols>
    <col min="1" max="1" width="2.109375" style="24" customWidth="1"/>
    <col min="2" max="2" width="4.33203125" style="24" customWidth="1"/>
    <col min="3" max="3" width="32.6640625" style="24" bestFit="1" customWidth="1"/>
    <col min="4" max="4" width="6.6640625" style="24" bestFit="1" customWidth="1"/>
    <col min="5" max="5" width="4.5546875" style="24" customWidth="1"/>
    <col min="6" max="6" width="20" style="24" customWidth="1"/>
    <col min="7" max="7" width="4.44140625" style="24" customWidth="1"/>
    <col min="8" max="16384" width="11.5546875" style="24"/>
  </cols>
  <sheetData>
    <row r="1" spans="2:16" ht="11.25" customHeight="1"/>
    <row r="2" spans="2:16" ht="11.25" customHeight="1">
      <c r="B2" s="58" t="s">
        <v>45</v>
      </c>
      <c r="C2" s="58"/>
      <c r="D2" s="58"/>
      <c r="E2" s="58"/>
      <c r="F2" s="58"/>
      <c r="G2" s="58"/>
      <c r="H2" s="58"/>
      <c r="I2" s="58"/>
      <c r="J2" s="58"/>
      <c r="K2" s="58"/>
      <c r="L2" s="58"/>
      <c r="M2" s="58"/>
      <c r="N2" s="58"/>
      <c r="P2" s="40"/>
    </row>
    <row r="3" spans="2:16" ht="11.25" customHeight="1">
      <c r="B3" s="58"/>
      <c r="C3" s="58"/>
      <c r="D3" s="58"/>
      <c r="E3" s="58"/>
      <c r="F3" s="58"/>
      <c r="G3" s="58"/>
      <c r="H3" s="58"/>
      <c r="I3" s="58"/>
      <c r="J3" s="58"/>
      <c r="K3" s="58"/>
      <c r="L3" s="58"/>
      <c r="M3" s="58"/>
      <c r="N3" s="58"/>
    </row>
    <row r="5" spans="2:16" ht="24" customHeight="1">
      <c r="C5" s="59" t="s">
        <v>52</v>
      </c>
      <c r="D5" s="59"/>
      <c r="E5" s="59"/>
      <c r="F5" s="59"/>
      <c r="G5" s="59"/>
      <c r="H5" s="59"/>
      <c r="I5" s="59"/>
      <c r="J5" s="59"/>
      <c r="K5" s="59"/>
      <c r="L5" s="59"/>
      <c r="M5" s="59"/>
      <c r="N5" s="59"/>
    </row>
    <row r="6" spans="2:16" ht="24" customHeight="1">
      <c r="C6" s="59"/>
      <c r="D6" s="59"/>
      <c r="E6" s="59"/>
      <c r="F6" s="59"/>
      <c r="G6" s="59"/>
      <c r="H6" s="59"/>
      <c r="I6" s="59"/>
      <c r="J6" s="59"/>
      <c r="K6" s="59"/>
      <c r="L6" s="59"/>
      <c r="M6" s="59"/>
      <c r="N6" s="59"/>
    </row>
    <row r="7" spans="2:16" ht="30" customHeight="1">
      <c r="C7" s="59"/>
      <c r="D7" s="59"/>
      <c r="E7" s="59"/>
      <c r="F7" s="59"/>
      <c r="G7" s="59"/>
      <c r="H7" s="59"/>
      <c r="I7" s="59"/>
      <c r="J7" s="59"/>
      <c r="K7" s="59"/>
      <c r="L7" s="59"/>
      <c r="M7" s="59"/>
      <c r="N7" s="59"/>
    </row>
    <row r="8" spans="2:16" ht="15.6" thickBot="1"/>
    <row r="9" spans="2:16" ht="15" customHeight="1">
      <c r="C9" s="66" t="s">
        <v>47</v>
      </c>
      <c r="D9" s="67" t="s">
        <v>48</v>
      </c>
      <c r="E9" s="67"/>
      <c r="F9" s="67"/>
      <c r="G9" s="67"/>
      <c r="H9" s="68"/>
      <c r="I9" s="25"/>
      <c r="J9" s="25"/>
      <c r="K9" s="66" t="s">
        <v>49</v>
      </c>
      <c r="L9" s="67"/>
      <c r="M9" s="68"/>
    </row>
    <row r="10" spans="2:16" ht="15" customHeight="1" thickBot="1">
      <c r="C10" s="84"/>
      <c r="D10" s="85"/>
      <c r="E10" s="85"/>
      <c r="F10" s="85"/>
      <c r="G10" s="85"/>
      <c r="H10" s="86"/>
      <c r="I10" s="25"/>
      <c r="J10" s="25"/>
      <c r="K10" s="69"/>
      <c r="L10" s="70"/>
      <c r="M10" s="71"/>
    </row>
    <row r="11" spans="2:16" ht="15.6" customHeight="1">
      <c r="C11" s="26" t="s">
        <v>13</v>
      </c>
      <c r="D11" s="27" t="s">
        <v>36</v>
      </c>
      <c r="E11" s="28" t="s">
        <v>35</v>
      </c>
      <c r="F11" s="19" t="s">
        <v>74</v>
      </c>
      <c r="G11" s="60"/>
      <c r="H11" s="61"/>
      <c r="I11" s="25"/>
      <c r="J11" s="25"/>
      <c r="K11" s="72" t="s">
        <v>32</v>
      </c>
      <c r="L11" s="73"/>
      <c r="M11" s="74"/>
    </row>
    <row r="12" spans="2:16" ht="16.2">
      <c r="C12" s="29" t="s">
        <v>14</v>
      </c>
      <c r="D12" s="30" t="s">
        <v>36</v>
      </c>
      <c r="E12" s="31" t="s">
        <v>35</v>
      </c>
      <c r="F12" s="20" t="s">
        <v>19</v>
      </c>
      <c r="G12" s="62"/>
      <c r="H12" s="63"/>
      <c r="I12" s="25"/>
      <c r="J12" s="25"/>
      <c r="K12" s="72" t="s">
        <v>31</v>
      </c>
      <c r="L12" s="73"/>
      <c r="M12" s="74"/>
    </row>
    <row r="13" spans="2:16" ht="16.2">
      <c r="C13" s="29" t="s">
        <v>15</v>
      </c>
      <c r="D13" s="30" t="s">
        <v>36</v>
      </c>
      <c r="E13" s="31" t="s">
        <v>35</v>
      </c>
      <c r="F13" s="20" t="s">
        <v>20</v>
      </c>
      <c r="G13" s="62"/>
      <c r="H13" s="63"/>
      <c r="I13" s="25"/>
      <c r="J13" s="25"/>
      <c r="K13" s="72" t="s">
        <v>39</v>
      </c>
      <c r="L13" s="73"/>
      <c r="M13" s="74"/>
    </row>
    <row r="14" spans="2:16" ht="16.2">
      <c r="C14" s="29" t="s">
        <v>16</v>
      </c>
      <c r="D14" s="30" t="s">
        <v>36</v>
      </c>
      <c r="E14" s="31" t="s">
        <v>35</v>
      </c>
      <c r="F14" s="20" t="s">
        <v>18</v>
      </c>
      <c r="G14" s="62"/>
      <c r="H14" s="63"/>
      <c r="I14" s="25"/>
      <c r="J14" s="25"/>
      <c r="K14" s="72" t="s">
        <v>41</v>
      </c>
      <c r="L14" s="73"/>
      <c r="M14" s="74"/>
    </row>
    <row r="15" spans="2:16" ht="16.2">
      <c r="C15" s="29" t="s">
        <v>21</v>
      </c>
      <c r="D15" s="30" t="s">
        <v>36</v>
      </c>
      <c r="E15" s="31" t="s">
        <v>35</v>
      </c>
      <c r="F15" s="20" t="s">
        <v>30</v>
      </c>
      <c r="G15" s="62"/>
      <c r="H15" s="63"/>
      <c r="I15" s="25"/>
      <c r="J15" s="25"/>
      <c r="K15" s="72" t="s">
        <v>33</v>
      </c>
      <c r="L15" s="73"/>
      <c r="M15" s="74"/>
    </row>
    <row r="16" spans="2:16" ht="16.2">
      <c r="C16" s="29" t="s">
        <v>12</v>
      </c>
      <c r="D16" s="30" t="s">
        <v>36</v>
      </c>
      <c r="E16" s="31" t="s">
        <v>35</v>
      </c>
      <c r="F16" s="20" t="s">
        <v>31</v>
      </c>
      <c r="G16" s="62"/>
      <c r="H16" s="63"/>
      <c r="I16" s="25"/>
      <c r="J16" s="25"/>
      <c r="K16" s="72" t="s">
        <v>42</v>
      </c>
      <c r="L16" s="73"/>
      <c r="M16" s="74"/>
    </row>
    <row r="17" spans="2:16" ht="16.2">
      <c r="C17" s="29" t="s">
        <v>22</v>
      </c>
      <c r="D17" s="30" t="s">
        <v>36</v>
      </c>
      <c r="E17" s="31" t="s">
        <v>35</v>
      </c>
      <c r="F17" s="20" t="s">
        <v>32</v>
      </c>
      <c r="G17" s="62"/>
      <c r="H17" s="63"/>
      <c r="I17" s="25"/>
      <c r="J17" s="25"/>
      <c r="K17" s="72" t="s">
        <v>17</v>
      </c>
      <c r="L17" s="73"/>
      <c r="M17" s="74"/>
    </row>
    <row r="18" spans="2:16" ht="16.2">
      <c r="C18" s="29" t="s">
        <v>28</v>
      </c>
      <c r="D18" s="30" t="s">
        <v>36</v>
      </c>
      <c r="E18" s="31" t="s">
        <v>35</v>
      </c>
      <c r="F18" s="20" t="s">
        <v>33</v>
      </c>
      <c r="G18" s="62"/>
      <c r="H18" s="63"/>
      <c r="I18" s="25"/>
      <c r="J18" s="25"/>
      <c r="K18" s="72" t="s">
        <v>38</v>
      </c>
      <c r="L18" s="73"/>
      <c r="M18" s="74"/>
    </row>
    <row r="19" spans="2:16" ht="16.2">
      <c r="C19" s="29" t="s">
        <v>29</v>
      </c>
      <c r="D19" s="30" t="s">
        <v>36</v>
      </c>
      <c r="E19" s="31" t="s">
        <v>35</v>
      </c>
      <c r="F19" s="20" t="s">
        <v>34</v>
      </c>
      <c r="G19" s="62"/>
      <c r="H19" s="63"/>
      <c r="I19" s="25" t="s">
        <v>53</v>
      </c>
      <c r="J19" s="25"/>
      <c r="K19" s="72" t="s">
        <v>30</v>
      </c>
      <c r="L19" s="73"/>
      <c r="M19" s="74"/>
    </row>
    <row r="20" spans="2:16" ht="16.2">
      <c r="C20" s="29" t="s">
        <v>26</v>
      </c>
      <c r="D20" s="30" t="s">
        <v>36</v>
      </c>
      <c r="E20" s="31" t="s">
        <v>35</v>
      </c>
      <c r="F20" s="20" t="s">
        <v>76</v>
      </c>
      <c r="G20" s="62"/>
      <c r="H20" s="63"/>
      <c r="I20" s="25"/>
      <c r="J20" s="25"/>
      <c r="K20" s="72" t="s">
        <v>18</v>
      </c>
      <c r="L20" s="73"/>
      <c r="M20" s="74"/>
    </row>
    <row r="21" spans="2:16" ht="16.2">
      <c r="C21" s="32" t="s">
        <v>27</v>
      </c>
      <c r="D21" s="33" t="s">
        <v>36</v>
      </c>
      <c r="E21" s="34" t="s">
        <v>35</v>
      </c>
      <c r="F21" s="21" t="s">
        <v>77</v>
      </c>
      <c r="G21" s="64"/>
      <c r="H21" s="65"/>
      <c r="I21" s="25"/>
      <c r="J21" s="25"/>
      <c r="K21" s="72" t="s">
        <v>34</v>
      </c>
      <c r="L21" s="73"/>
      <c r="M21" s="74"/>
    </row>
    <row r="22" spans="2:16" ht="16.2">
      <c r="C22" s="29" t="s">
        <v>23</v>
      </c>
      <c r="D22" s="30" t="s">
        <v>36</v>
      </c>
      <c r="E22" s="31" t="s">
        <v>35</v>
      </c>
      <c r="F22" s="20" t="s">
        <v>37</v>
      </c>
      <c r="G22" s="31" t="s">
        <v>35</v>
      </c>
      <c r="H22" s="22" t="s">
        <v>38</v>
      </c>
      <c r="I22" s="25"/>
      <c r="J22" s="25"/>
      <c r="K22" s="72" t="s">
        <v>19</v>
      </c>
      <c r="L22" s="73"/>
      <c r="M22" s="74"/>
    </row>
    <row r="23" spans="2:16" ht="16.2">
      <c r="C23" s="29" t="s">
        <v>24</v>
      </c>
      <c r="D23" s="30" t="s">
        <v>36</v>
      </c>
      <c r="E23" s="31" t="s">
        <v>35</v>
      </c>
      <c r="F23" s="20" t="s">
        <v>37</v>
      </c>
      <c r="G23" s="31" t="s">
        <v>35</v>
      </c>
      <c r="H23" s="22" t="s">
        <v>39</v>
      </c>
      <c r="I23" s="25"/>
      <c r="J23" s="25"/>
      <c r="K23" s="72" t="s">
        <v>40</v>
      </c>
      <c r="L23" s="73"/>
      <c r="M23" s="74"/>
    </row>
    <row r="24" spans="2:16" ht="16.8" thickBot="1">
      <c r="C24" s="35" t="s">
        <v>25</v>
      </c>
      <c r="D24" s="36" t="s">
        <v>36</v>
      </c>
      <c r="E24" s="37" t="s">
        <v>35</v>
      </c>
      <c r="F24" s="38" t="s">
        <v>37</v>
      </c>
      <c r="G24" s="37" t="s">
        <v>35</v>
      </c>
      <c r="H24" s="23" t="s">
        <v>40</v>
      </c>
      <c r="I24" s="25"/>
      <c r="J24" s="25"/>
      <c r="K24" s="87" t="s">
        <v>75</v>
      </c>
      <c r="L24" s="88"/>
      <c r="M24" s="89"/>
    </row>
    <row r="27" spans="2:16" ht="9.75" customHeight="1">
      <c r="B27" s="58" t="s">
        <v>56</v>
      </c>
      <c r="C27" s="58"/>
      <c r="D27" s="58"/>
      <c r="E27" s="58"/>
      <c r="F27" s="58"/>
      <c r="G27" s="58"/>
      <c r="H27" s="58"/>
      <c r="I27" s="58"/>
      <c r="J27" s="58"/>
      <c r="K27" s="58"/>
      <c r="L27" s="58"/>
      <c r="M27" s="58"/>
      <c r="N27" s="58"/>
    </row>
    <row r="28" spans="2:16" ht="9.75" customHeight="1">
      <c r="B28" s="58"/>
      <c r="C28" s="58"/>
      <c r="D28" s="58"/>
      <c r="E28" s="58"/>
      <c r="F28" s="58"/>
      <c r="G28" s="58"/>
      <c r="H28" s="58"/>
      <c r="I28" s="58"/>
      <c r="J28" s="58"/>
      <c r="K28" s="58"/>
      <c r="L28" s="58"/>
      <c r="M28" s="58"/>
      <c r="N28" s="58"/>
    </row>
    <row r="30" spans="2:16" ht="15" customHeight="1">
      <c r="B30" s="59" t="s">
        <v>57</v>
      </c>
      <c r="C30" s="59"/>
      <c r="D30" s="59"/>
      <c r="E30" s="59"/>
      <c r="F30" s="59"/>
      <c r="G30" s="59"/>
      <c r="H30" s="59"/>
      <c r="I30" s="59"/>
      <c r="J30" s="59"/>
      <c r="K30" s="59"/>
      <c r="L30" s="59"/>
      <c r="M30" s="59"/>
      <c r="N30" s="59"/>
      <c r="O30" s="39"/>
      <c r="P30" s="39"/>
    </row>
    <row r="31" spans="2:16">
      <c r="B31" s="59"/>
      <c r="C31" s="59"/>
      <c r="D31" s="59"/>
      <c r="E31" s="59"/>
      <c r="F31" s="59"/>
      <c r="G31" s="59"/>
      <c r="H31" s="59"/>
      <c r="I31" s="59"/>
      <c r="J31" s="59"/>
      <c r="K31" s="59"/>
      <c r="L31" s="59"/>
      <c r="M31" s="59"/>
      <c r="N31" s="59"/>
    </row>
    <row r="32" spans="2:16" ht="9.75" customHeight="1" thickBot="1"/>
    <row r="33" spans="2:14">
      <c r="B33" s="75" t="s">
        <v>78</v>
      </c>
      <c r="C33" s="76"/>
      <c r="D33" s="76"/>
      <c r="E33" s="76"/>
      <c r="F33" s="76"/>
      <c r="G33" s="76"/>
      <c r="H33" s="76"/>
      <c r="I33" s="76"/>
      <c r="J33" s="76"/>
      <c r="K33" s="76"/>
      <c r="L33" s="76"/>
      <c r="M33" s="76"/>
      <c r="N33" s="77"/>
    </row>
    <row r="34" spans="2:14">
      <c r="B34" s="78"/>
      <c r="C34" s="79"/>
      <c r="D34" s="79"/>
      <c r="E34" s="79"/>
      <c r="F34" s="79"/>
      <c r="G34" s="79"/>
      <c r="H34" s="79"/>
      <c r="I34" s="79"/>
      <c r="J34" s="79"/>
      <c r="K34" s="79"/>
      <c r="L34" s="79"/>
      <c r="M34" s="79"/>
      <c r="N34" s="80"/>
    </row>
    <row r="35" spans="2:14">
      <c r="B35" s="78"/>
      <c r="C35" s="79"/>
      <c r="D35" s="79"/>
      <c r="E35" s="79"/>
      <c r="F35" s="79"/>
      <c r="G35" s="79"/>
      <c r="H35" s="79"/>
      <c r="I35" s="79"/>
      <c r="J35" s="79"/>
      <c r="K35" s="79"/>
      <c r="L35" s="79"/>
      <c r="M35" s="79"/>
      <c r="N35" s="80"/>
    </row>
    <row r="36" spans="2:14">
      <c r="B36" s="78"/>
      <c r="C36" s="79"/>
      <c r="D36" s="79"/>
      <c r="E36" s="79"/>
      <c r="F36" s="79"/>
      <c r="G36" s="79"/>
      <c r="H36" s="79"/>
      <c r="I36" s="79"/>
      <c r="J36" s="79"/>
      <c r="K36" s="79"/>
      <c r="L36" s="79"/>
      <c r="M36" s="79"/>
      <c r="N36" s="80"/>
    </row>
    <row r="37" spans="2:14">
      <c r="B37" s="78"/>
      <c r="C37" s="79"/>
      <c r="D37" s="79"/>
      <c r="E37" s="79"/>
      <c r="F37" s="79"/>
      <c r="G37" s="79"/>
      <c r="H37" s="79"/>
      <c r="I37" s="79"/>
      <c r="J37" s="79"/>
      <c r="K37" s="79"/>
      <c r="L37" s="79"/>
      <c r="M37" s="79"/>
      <c r="N37" s="80"/>
    </row>
    <row r="38" spans="2:14">
      <c r="B38" s="78"/>
      <c r="C38" s="79"/>
      <c r="D38" s="79"/>
      <c r="E38" s="79"/>
      <c r="F38" s="79"/>
      <c r="G38" s="79"/>
      <c r="H38" s="79"/>
      <c r="I38" s="79"/>
      <c r="J38" s="79"/>
      <c r="K38" s="79"/>
      <c r="L38" s="79"/>
      <c r="M38" s="79"/>
      <c r="N38" s="80"/>
    </row>
    <row r="39" spans="2:14">
      <c r="B39" s="78"/>
      <c r="C39" s="79"/>
      <c r="D39" s="79"/>
      <c r="E39" s="79"/>
      <c r="F39" s="79"/>
      <c r="G39" s="79"/>
      <c r="H39" s="79"/>
      <c r="I39" s="79"/>
      <c r="J39" s="79"/>
      <c r="K39" s="79"/>
      <c r="L39" s="79"/>
      <c r="M39" s="79"/>
      <c r="N39" s="80"/>
    </row>
    <row r="40" spans="2:14">
      <c r="B40" s="78"/>
      <c r="C40" s="79"/>
      <c r="D40" s="79"/>
      <c r="E40" s="79"/>
      <c r="F40" s="79"/>
      <c r="G40" s="79"/>
      <c r="H40" s="79"/>
      <c r="I40" s="79"/>
      <c r="J40" s="79"/>
      <c r="K40" s="79"/>
      <c r="L40" s="79"/>
      <c r="M40" s="79"/>
      <c r="N40" s="80"/>
    </row>
    <row r="41" spans="2:14">
      <c r="B41" s="78"/>
      <c r="C41" s="79"/>
      <c r="D41" s="79"/>
      <c r="E41" s="79"/>
      <c r="F41" s="79"/>
      <c r="G41" s="79"/>
      <c r="H41" s="79"/>
      <c r="I41" s="79"/>
      <c r="J41" s="79"/>
      <c r="K41" s="79"/>
      <c r="L41" s="79"/>
      <c r="M41" s="79"/>
      <c r="N41" s="80"/>
    </row>
    <row r="42" spans="2:14">
      <c r="B42" s="78"/>
      <c r="C42" s="79"/>
      <c r="D42" s="79"/>
      <c r="E42" s="79"/>
      <c r="F42" s="79"/>
      <c r="G42" s="79"/>
      <c r="H42" s="79"/>
      <c r="I42" s="79"/>
      <c r="J42" s="79"/>
      <c r="K42" s="79"/>
      <c r="L42" s="79"/>
      <c r="M42" s="79"/>
      <c r="N42" s="80"/>
    </row>
    <row r="43" spans="2:14">
      <c r="B43" s="78"/>
      <c r="C43" s="79"/>
      <c r="D43" s="79"/>
      <c r="E43" s="79"/>
      <c r="F43" s="79"/>
      <c r="G43" s="79"/>
      <c r="H43" s="79"/>
      <c r="I43" s="79"/>
      <c r="J43" s="79"/>
      <c r="K43" s="79"/>
      <c r="L43" s="79"/>
      <c r="M43" s="79"/>
      <c r="N43" s="80"/>
    </row>
    <row r="44" spans="2:14">
      <c r="B44" s="78"/>
      <c r="C44" s="79"/>
      <c r="D44" s="79"/>
      <c r="E44" s="79"/>
      <c r="F44" s="79"/>
      <c r="G44" s="79"/>
      <c r="H44" s="79"/>
      <c r="I44" s="79"/>
      <c r="J44" s="79"/>
      <c r="K44" s="79"/>
      <c r="L44" s="79"/>
      <c r="M44" s="79"/>
      <c r="N44" s="80"/>
    </row>
    <row r="45" spans="2:14" ht="15.6" thickBot="1">
      <c r="B45" s="81"/>
      <c r="C45" s="82"/>
      <c r="D45" s="82"/>
      <c r="E45" s="82"/>
      <c r="F45" s="82"/>
      <c r="G45" s="82"/>
      <c r="H45" s="82"/>
      <c r="I45" s="82"/>
      <c r="J45" s="82"/>
      <c r="K45" s="82"/>
      <c r="L45" s="82"/>
      <c r="M45" s="82"/>
      <c r="N45" s="83"/>
    </row>
  </sheetData>
  <mergeCells count="23">
    <mergeCell ref="B27:N28"/>
    <mergeCell ref="B30:N31"/>
    <mergeCell ref="B33:N45"/>
    <mergeCell ref="K15:M15"/>
    <mergeCell ref="C9:C10"/>
    <mergeCell ref="D9:H10"/>
    <mergeCell ref="K22:M22"/>
    <mergeCell ref="K23:M23"/>
    <mergeCell ref="K24:M24"/>
    <mergeCell ref="B2:N3"/>
    <mergeCell ref="C5:N7"/>
    <mergeCell ref="G11:H21"/>
    <mergeCell ref="K9:M10"/>
    <mergeCell ref="K11:M11"/>
    <mergeCell ref="K12:M12"/>
    <mergeCell ref="K13:M13"/>
    <mergeCell ref="K14:M14"/>
    <mergeCell ref="K16:M16"/>
    <mergeCell ref="K17:M17"/>
    <mergeCell ref="K18:M18"/>
    <mergeCell ref="K19:M19"/>
    <mergeCell ref="K20:M20"/>
    <mergeCell ref="K21:M21"/>
  </mergeCells>
  <conditionalFormatting sqref="F11">
    <cfRule type="cellIs" dxfId="44" priority="30" operator="notEqual">
      <formula>"C"</formula>
    </cfRule>
    <cfRule type="cellIs" dxfId="43" priority="32" operator="notEqual">
      <formula>$F$11</formula>
    </cfRule>
    <cfRule type="cellIs" dxfId="42" priority="46" operator="equal">
      <formula>$F$11</formula>
    </cfRule>
  </conditionalFormatting>
  <conditionalFormatting sqref="F12">
    <cfRule type="cellIs" dxfId="41" priority="29" operator="notEqual">
      <formula>"V"</formula>
    </cfRule>
    <cfRule type="cellIs" dxfId="40" priority="45" operator="equal">
      <formula>$F$12</formula>
    </cfRule>
  </conditionalFormatting>
  <conditionalFormatting sqref="F13">
    <cfRule type="cellIs" dxfId="39" priority="28" operator="notEqual">
      <formula>"X"</formula>
    </cfRule>
    <cfRule type="cellIs" dxfId="38" priority="44" operator="equal">
      <formula>$F$13</formula>
    </cfRule>
  </conditionalFormatting>
  <conditionalFormatting sqref="F14">
    <cfRule type="cellIs" dxfId="37" priority="27" operator="notEqual">
      <formula>"N"</formula>
    </cfRule>
    <cfRule type="cellIs" dxfId="36" priority="43" operator="equal">
      <formula>$F$14</formula>
    </cfRule>
  </conditionalFormatting>
  <conditionalFormatting sqref="F15">
    <cfRule type="cellIs" dxfId="35" priority="26" operator="notEqual">
      <formula>"K"</formula>
    </cfRule>
    <cfRule type="cellIs" dxfId="34" priority="42" operator="equal">
      <formula>$F$15</formula>
    </cfRule>
  </conditionalFormatting>
  <conditionalFormatting sqref="F16">
    <cfRule type="cellIs" dxfId="33" priority="24" operator="notEqual">
      <formula>"Z"</formula>
    </cfRule>
    <cfRule type="cellIs" priority="25" operator="notEqual">
      <formula>"Z"</formula>
    </cfRule>
    <cfRule type="cellIs" dxfId="32" priority="41" operator="equal">
      <formula>$F$16</formula>
    </cfRule>
  </conditionalFormatting>
  <conditionalFormatting sqref="F17">
    <cfRule type="cellIs" dxfId="31" priority="23" operator="notEqual">
      <formula>"Y"</formula>
    </cfRule>
    <cfRule type="cellIs" dxfId="30" priority="40" operator="equal">
      <formula>$F$17</formula>
    </cfRule>
  </conditionalFormatting>
  <conditionalFormatting sqref="F18">
    <cfRule type="cellIs" dxfId="29" priority="22" operator="notEqual">
      <formula>"G"</formula>
    </cfRule>
    <cfRule type="cellIs" dxfId="28" priority="39" operator="equal">
      <formula>$F$18</formula>
    </cfRule>
  </conditionalFormatting>
  <conditionalFormatting sqref="F19">
    <cfRule type="cellIs" dxfId="27" priority="21" operator="notEqual">
      <formula>"B"</formula>
    </cfRule>
    <cfRule type="cellIs" dxfId="26" priority="38" operator="equal">
      <formula>$F$19</formula>
    </cfRule>
  </conditionalFormatting>
  <conditionalFormatting sqref="F20">
    <cfRule type="cellIs" dxfId="25" priority="20" operator="notEqual">
      <formula>"INICIO"</formula>
    </cfRule>
    <cfRule type="cellIs" dxfId="24" priority="37" operator="equal">
      <formula>$F$20</formula>
    </cfRule>
  </conditionalFormatting>
  <conditionalFormatting sqref="F21">
    <cfRule type="cellIs" dxfId="23" priority="19" operator="notEqual">
      <formula>"FIN"</formula>
    </cfRule>
    <cfRule type="cellIs" dxfId="22" priority="36" operator="equal">
      <formula>$F$21</formula>
    </cfRule>
  </conditionalFormatting>
  <conditionalFormatting sqref="H22">
    <cfRule type="cellIs" dxfId="21" priority="18" operator="notEqual">
      <formula>"$"</formula>
    </cfRule>
    <cfRule type="cellIs" dxfId="20" priority="35" operator="equal">
      <formula>$H$22</formula>
    </cfRule>
  </conditionalFormatting>
  <conditionalFormatting sqref="H23">
    <cfRule type="cellIs" dxfId="19" priority="17" operator="notEqual">
      <formula>"!"</formula>
    </cfRule>
    <cfRule type="cellIs" dxfId="18" priority="34" operator="equal">
      <formula>$H$23</formula>
    </cfRule>
  </conditionalFormatting>
  <conditionalFormatting sqref="H24">
    <cfRule type="cellIs" dxfId="17" priority="16" operator="notEqual">
      <formula>"%"</formula>
    </cfRule>
    <cfRule type="cellIs" dxfId="16" priority="33" operator="equal">
      <formula>$H$24</formula>
    </cfRule>
  </conditionalFormatting>
  <conditionalFormatting sqref="F11:F21 H22:H24">
    <cfRule type="containsBlanks" dxfId="15" priority="15">
      <formula>LEN(TRIM(F11))=0</formula>
    </cfRule>
    <cfRule type="containsBlanks" dxfId="14" priority="31">
      <formula>LEN(TRIM(F11))=0</formula>
    </cfRule>
  </conditionalFormatting>
  <conditionalFormatting sqref="K11:M11">
    <cfRule type="cellIs" dxfId="13" priority="14" operator="equal">
      <formula>$F$17</formula>
    </cfRule>
  </conditionalFormatting>
  <conditionalFormatting sqref="K12:M12">
    <cfRule type="cellIs" dxfId="12" priority="13" operator="equal">
      <formula>$F$16</formula>
    </cfRule>
  </conditionalFormatting>
  <conditionalFormatting sqref="K13:M13">
    <cfRule type="cellIs" dxfId="11" priority="12" operator="equal">
      <formula>$H$23</formula>
    </cfRule>
  </conditionalFormatting>
  <conditionalFormatting sqref="K14:M14">
    <cfRule type="cellIs" dxfId="10" priority="11" operator="equal">
      <formula>$F$20</formula>
    </cfRule>
  </conditionalFormatting>
  <conditionalFormatting sqref="K15:M15">
    <cfRule type="cellIs" dxfId="9" priority="10" operator="equal">
      <formula>$F$18</formula>
    </cfRule>
  </conditionalFormatting>
  <conditionalFormatting sqref="K16:M16">
    <cfRule type="cellIs" dxfId="8" priority="9" operator="equal">
      <formula>$F$21</formula>
    </cfRule>
  </conditionalFormatting>
  <conditionalFormatting sqref="K17:M17">
    <cfRule type="cellIs" dxfId="7" priority="8" operator="equal">
      <formula>$F$11</formula>
    </cfRule>
  </conditionalFormatting>
  <conditionalFormatting sqref="K18:M18">
    <cfRule type="cellIs" dxfId="6" priority="7" operator="equal">
      <formula>$H$22</formula>
    </cfRule>
  </conditionalFormatting>
  <conditionalFormatting sqref="K19:M19">
    <cfRule type="cellIs" dxfId="5" priority="6" operator="equal">
      <formula>$F$15</formula>
    </cfRule>
  </conditionalFormatting>
  <conditionalFormatting sqref="K20:M20">
    <cfRule type="cellIs" dxfId="4" priority="5" operator="equal">
      <formula>$F$14</formula>
    </cfRule>
  </conditionalFormatting>
  <conditionalFormatting sqref="K21:M21">
    <cfRule type="cellIs" dxfId="3" priority="4" operator="equal">
      <formula>$F$19</formula>
    </cfRule>
  </conditionalFormatting>
  <conditionalFormatting sqref="K22:M22">
    <cfRule type="cellIs" dxfId="2" priority="3" operator="equal">
      <formula>$F$12</formula>
    </cfRule>
  </conditionalFormatting>
  <conditionalFormatting sqref="K23:M23">
    <cfRule type="cellIs" dxfId="1" priority="2" operator="equal">
      <formula>$H$24</formula>
    </cfRule>
  </conditionalFormatting>
  <conditionalFormatting sqref="K24:M24">
    <cfRule type="cellIs" dxfId="0" priority="1" operator="equal">
      <formula>$F$13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20"/>
  <sheetViews>
    <sheetView zoomScaleNormal="100" workbookViewId="0">
      <selection activeCell="B5" sqref="B5:G5"/>
    </sheetView>
  </sheetViews>
  <sheetFormatPr baseColWidth="10" defaultColWidth="11.5546875" defaultRowHeight="15"/>
  <cols>
    <col min="1" max="1" width="2.109375" style="3" customWidth="1"/>
    <col min="2" max="19" width="11.5546875" style="3"/>
    <col min="20" max="20" width="4.33203125" style="3" customWidth="1"/>
    <col min="21" max="16384" width="11.5546875" style="3"/>
  </cols>
  <sheetData>
    <row r="1" spans="2:20" ht="11.25" customHeight="1"/>
    <row r="2" spans="2:20" ht="11.25" customHeight="1">
      <c r="B2" s="90" t="s">
        <v>58</v>
      </c>
      <c r="C2" s="90"/>
      <c r="D2" s="90"/>
      <c r="E2" s="90"/>
      <c r="F2" s="90"/>
      <c r="G2" s="90"/>
      <c r="H2" s="90"/>
      <c r="I2" s="90"/>
      <c r="J2" s="90"/>
      <c r="K2" s="90"/>
      <c r="L2" s="90"/>
      <c r="M2" s="90"/>
      <c r="N2" s="90"/>
      <c r="O2" s="90"/>
      <c r="P2" s="90"/>
      <c r="Q2" s="41"/>
      <c r="R2" s="41"/>
      <c r="S2" s="41"/>
      <c r="T2" s="41"/>
    </row>
    <row r="3" spans="2:20" ht="11.25" customHeight="1">
      <c r="B3" s="90"/>
      <c r="C3" s="90"/>
      <c r="D3" s="90"/>
      <c r="E3" s="90"/>
      <c r="F3" s="90"/>
      <c r="G3" s="90"/>
      <c r="H3" s="90"/>
      <c r="I3" s="90"/>
      <c r="J3" s="90"/>
      <c r="K3" s="90"/>
      <c r="L3" s="90"/>
      <c r="M3" s="90"/>
      <c r="N3" s="90"/>
      <c r="O3" s="90"/>
      <c r="P3" s="90"/>
      <c r="Q3" s="41"/>
      <c r="R3" s="41"/>
      <c r="S3" s="41"/>
      <c r="T3" s="41"/>
    </row>
    <row r="4" spans="2:20" ht="15" customHeight="1">
      <c r="B4" s="7"/>
      <c r="C4" s="8"/>
      <c r="D4" s="8"/>
      <c r="E4" s="8"/>
      <c r="F4" s="8"/>
      <c r="G4" s="8"/>
    </row>
    <row r="5" spans="2:20" ht="248.25" customHeight="1">
      <c r="B5" s="44" t="s">
        <v>61</v>
      </c>
      <c r="C5" s="44"/>
      <c r="D5" s="44"/>
      <c r="E5" s="44"/>
      <c r="F5" s="44"/>
      <c r="G5" s="44"/>
    </row>
    <row r="6" spans="2:20">
      <c r="B6" s="8"/>
      <c r="C6" s="8"/>
      <c r="D6" s="8"/>
      <c r="E6" s="8"/>
      <c r="F6" s="8"/>
      <c r="G6" s="8"/>
    </row>
    <row r="7" spans="2:20">
      <c r="B7" s="8"/>
      <c r="C7" s="8"/>
      <c r="D7" s="8"/>
      <c r="E7" s="8"/>
      <c r="F7" s="8"/>
      <c r="G7" s="8"/>
    </row>
    <row r="8" spans="2:20">
      <c r="B8" s="8"/>
      <c r="C8" s="8"/>
      <c r="D8" s="8"/>
      <c r="E8" s="8"/>
      <c r="F8" s="8"/>
      <c r="G8" s="8"/>
    </row>
    <row r="9" spans="2:20">
      <c r="B9" s="8"/>
      <c r="C9" s="8"/>
      <c r="D9" s="8"/>
      <c r="E9" s="8"/>
      <c r="F9" s="8"/>
      <c r="G9" s="8"/>
    </row>
    <row r="10" spans="2:20">
      <c r="B10" s="8"/>
      <c r="C10" s="8"/>
      <c r="D10" s="8"/>
      <c r="E10" s="8"/>
      <c r="F10" s="8"/>
      <c r="G10" s="8"/>
    </row>
    <row r="11" spans="2:20" ht="15.6">
      <c r="B11" s="8"/>
      <c r="C11" s="8"/>
      <c r="D11" s="8"/>
      <c r="E11" s="8"/>
      <c r="F11" s="8"/>
      <c r="G11" s="8"/>
      <c r="H11"/>
    </row>
    <row r="12" spans="2:20">
      <c r="B12" s="8"/>
      <c r="C12" s="8"/>
      <c r="D12" s="8"/>
      <c r="E12" s="8"/>
      <c r="F12" s="8"/>
      <c r="G12" s="8"/>
    </row>
    <row r="13" spans="2:20">
      <c r="B13" s="8"/>
      <c r="C13" s="8"/>
      <c r="D13" s="8"/>
      <c r="E13" s="8"/>
      <c r="F13" s="8"/>
      <c r="G13" s="8"/>
    </row>
    <row r="14" spans="2:20">
      <c r="B14" s="8"/>
      <c r="C14" s="8"/>
      <c r="D14" s="8"/>
      <c r="E14" s="8"/>
      <c r="F14" s="8"/>
      <c r="G14" s="8"/>
    </row>
    <row r="15" spans="2:20">
      <c r="B15" s="8"/>
      <c r="C15" s="8"/>
      <c r="D15" s="8"/>
      <c r="E15" s="8"/>
      <c r="F15" s="8"/>
      <c r="G15" s="8"/>
    </row>
    <row r="16" spans="2:20">
      <c r="B16" s="8"/>
      <c r="C16" s="8"/>
      <c r="D16" s="8"/>
      <c r="E16" s="8"/>
      <c r="F16" s="8"/>
      <c r="G16" s="8"/>
    </row>
    <row r="17" spans="2:7">
      <c r="B17" s="8"/>
      <c r="C17" s="8"/>
      <c r="D17" s="8"/>
      <c r="E17" s="8"/>
      <c r="F17" s="8"/>
      <c r="G17" s="8"/>
    </row>
    <row r="18" spans="2:7">
      <c r="B18" s="8"/>
      <c r="C18" s="8"/>
      <c r="D18" s="8"/>
      <c r="E18" s="8"/>
      <c r="F18" s="8"/>
      <c r="G18" s="8"/>
    </row>
    <row r="19" spans="2:7">
      <c r="B19" s="8"/>
      <c r="C19" s="8"/>
      <c r="D19" s="8"/>
      <c r="E19" s="8"/>
      <c r="F19" s="8"/>
      <c r="G19" s="8"/>
    </row>
    <row r="20" spans="2:7">
      <c r="B20" s="8"/>
      <c r="C20" s="8"/>
      <c r="D20" s="8"/>
      <c r="E20" s="8"/>
      <c r="F20" s="8"/>
      <c r="G20" s="8"/>
    </row>
  </sheetData>
  <mergeCells count="2">
    <mergeCell ref="B2:P3"/>
    <mergeCell ref="B5:G5"/>
  </mergeCells>
  <pageMargins left="0.70866141732283472" right="0.70866141732283472" top="0.74803149606299213" bottom="0.74803149606299213" header="0.31496062992125984" footer="0.31496062992125984"/>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Instrucciones</vt:lpstr>
      <vt:lpstr>Actividad 1</vt:lpstr>
      <vt:lpstr>Actividad 2</vt:lpstr>
      <vt:lpstr>Actividad 3</vt:lpstr>
      <vt:lpstr>'Actividad 3'!Área_de_impresión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14-AM013LA</dc:creator>
  <cp:lastModifiedBy>desarrollo</cp:lastModifiedBy>
  <dcterms:created xsi:type="dcterms:W3CDTF">2018-01-28T12:38:10Z</dcterms:created>
  <dcterms:modified xsi:type="dcterms:W3CDTF">2023-05-07T10:12:10Z</dcterms:modified>
</cp:coreProperties>
</file>